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/>
  <mc:AlternateContent xmlns:mc="http://schemas.openxmlformats.org/markup-compatibility/2006">
    <mc:Choice Requires="x15">
      <x15ac:absPath xmlns:x15ac="http://schemas.microsoft.com/office/spreadsheetml/2010/11/ac" url="D:\02_信息技术部工作\06_自有开发项目\薪酬管理系统\_导入导出记录\2020-10\"/>
    </mc:Choice>
  </mc:AlternateContent>
  <xr:revisionPtr revIDLastSave="0" documentId="13_ncr:1_{101DD141-051B-4F61-BCDE-502978736940}" xr6:coauthVersionLast="36" xr6:coauthVersionMax="36" xr10:uidLastSave="{00000000-0000-0000-0000-000000000000}"/>
  <bookViews>
    <workbookView xWindow="0" yWindow="0" windowWidth="22920" windowHeight="9830" xr2:uid="{00000000-000D-0000-FFFF-FFFF00000000}"/>
  </bookViews>
  <sheets>
    <sheet name="Import_Payable" sheetId="1" r:id="rId1"/>
    <sheet name="dictionary" sheetId="2" r:id="rId2"/>
  </sheets>
  <definedNames>
    <definedName name="_xlnm._FilterDatabase" localSheetId="0" hidden="1">Import_Payable!$A$2:$AI$195</definedName>
  </definedNames>
  <calcPr calcId="191029"/>
</workbook>
</file>

<file path=xl/calcChain.xml><?xml version="1.0" encoding="utf-8"?>
<calcChain xmlns="http://schemas.openxmlformats.org/spreadsheetml/2006/main">
  <c r="Z195" i="1" l="1"/>
  <c r="Z194" i="1"/>
  <c r="Z193" i="1"/>
  <c r="Z192" i="1"/>
  <c r="Z191" i="1"/>
  <c r="Z190" i="1"/>
  <c r="M190" i="1"/>
  <c r="Z189" i="1"/>
  <c r="M188" i="1"/>
  <c r="Z188" i="1" s="1"/>
  <c r="Z187" i="1"/>
  <c r="Z186" i="1"/>
  <c r="M185" i="1"/>
  <c r="Z185" i="1" s="1"/>
  <c r="M184" i="1"/>
  <c r="Z184" i="1" s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M171" i="1"/>
  <c r="M170" i="1"/>
  <c r="Z170" i="1" s="1"/>
  <c r="Z169" i="1"/>
  <c r="Z168" i="1"/>
  <c r="Z167" i="1"/>
  <c r="M166" i="1"/>
  <c r="Z166" i="1" s="1"/>
  <c r="Z165" i="1"/>
  <c r="Z164" i="1"/>
  <c r="Z163" i="1"/>
  <c r="Z162" i="1"/>
  <c r="Z161" i="1"/>
  <c r="Z160" i="1"/>
  <c r="Z159" i="1"/>
  <c r="Z158" i="1"/>
  <c r="Z157" i="1"/>
  <c r="Z156" i="1"/>
  <c r="M155" i="1"/>
  <c r="Z155" i="1" s="1"/>
  <c r="Z154" i="1"/>
  <c r="Z153" i="1"/>
  <c r="Z152" i="1"/>
  <c r="Z151" i="1"/>
  <c r="Z150" i="1"/>
  <c r="V149" i="1"/>
  <c r="Z149" i="1" s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M104" i="1"/>
  <c r="Z104" i="1" s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M89" i="1"/>
  <c r="Z89" i="1" s="1"/>
  <c r="Z88" i="1"/>
  <c r="Z87" i="1"/>
  <c r="Z86" i="1"/>
  <c r="Z85" i="1"/>
  <c r="Z84" i="1"/>
  <c r="Z83" i="1"/>
  <c r="Z82" i="1"/>
  <c r="Z81" i="1"/>
  <c r="M80" i="1"/>
  <c r="Z80" i="1" s="1"/>
  <c r="Z79" i="1"/>
  <c r="Z78" i="1"/>
  <c r="Z77" i="1"/>
  <c r="Z76" i="1"/>
  <c r="Z75" i="1"/>
  <c r="Z74" i="1"/>
  <c r="Z73" i="1"/>
  <c r="M72" i="1"/>
  <c r="Z72" i="1" s="1"/>
  <c r="Z71" i="1"/>
  <c r="Z70" i="1"/>
  <c r="Z69" i="1"/>
  <c r="Z68" i="1"/>
  <c r="Z67" i="1"/>
  <c r="M66" i="1"/>
  <c r="Z66" i="1" s="1"/>
  <c r="M65" i="1"/>
  <c r="Z65" i="1" s="1"/>
  <c r="M64" i="1"/>
  <c r="Z64" i="1" s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<sst xmlns="http://schemas.openxmlformats.org/spreadsheetml/2006/main" count="2257" uniqueCount="720">
  <si>
    <t>必填（格式：2019-08）</t>
  </si>
  <si>
    <t>请确保正确</t>
  </si>
  <si>
    <t>应发</t>
  </si>
  <si>
    <t>临时调整(应发后)</t>
  </si>
  <si>
    <t>应计税福利</t>
  </si>
  <si>
    <t>应计税公积金</t>
  </si>
  <si>
    <t>大病保险</t>
  </si>
  <si>
    <t>本月应缴社保数量</t>
  </si>
  <si>
    <t>本月应缴公积金数量</t>
  </si>
  <si>
    <t>本月应扣工会会费数量</t>
  </si>
  <si>
    <t>本月应扣企业年金数量</t>
  </si>
  <si>
    <t>备注</t>
  </si>
  <si>
    <t>payMonth</t>
  </si>
  <si>
    <t>sapno</t>
  </si>
  <si>
    <t>employee</t>
  </si>
  <si>
    <t>employeeType</t>
  </si>
  <si>
    <t>idno</t>
  </si>
  <si>
    <t>branch</t>
  </si>
  <si>
    <t>positionTitle</t>
  </si>
  <si>
    <t>contractType</t>
  </si>
  <si>
    <t>postType</t>
  </si>
  <si>
    <t>dispatchCompany</t>
  </si>
  <si>
    <t>basePay</t>
  </si>
  <si>
    <t>postPay</t>
  </si>
  <si>
    <t>monthPerf</t>
  </si>
  <si>
    <t>supplementPay</t>
  </si>
  <si>
    <t>overtimePay</t>
  </si>
  <si>
    <t>yearPerf</t>
  </si>
  <si>
    <t>salesPerf</t>
  </si>
  <si>
    <t>clockDeduction</t>
  </si>
  <si>
    <t>otherDeduction</t>
  </si>
  <si>
    <t>otherSubsidies</t>
  </si>
  <si>
    <t>lunchSubsidies</t>
  </si>
  <si>
    <t>heatingSubsidies</t>
  </si>
  <si>
    <t>childSubsidies</t>
  </si>
  <si>
    <t>festivalBonus</t>
  </si>
  <si>
    <t>other</t>
  </si>
  <si>
    <t>totalPayable</t>
  </si>
  <si>
    <t>afterPayableAdjustment</t>
  </si>
  <si>
    <t>taxBenefits</t>
  </si>
  <si>
    <t>taxHousingFund</t>
  </si>
  <si>
    <t>Criticalillness</t>
  </si>
  <si>
    <t>socialMonthCount</t>
  </si>
  <si>
    <t>fundMonthCount</t>
  </si>
  <si>
    <t>unionMonthCount</t>
  </si>
  <si>
    <t>annuityMonthCount</t>
  </si>
  <si>
    <t>remarks</t>
  </si>
  <si>
    <t>2020-10</t>
  </si>
  <si>
    <t>39100001</t>
  </si>
  <si>
    <t>张剑</t>
  </si>
  <si>
    <t>EC00</t>
  </si>
  <si>
    <t>210224196408310036</t>
  </si>
  <si>
    <t>大连市分公司总经理室</t>
  </si>
  <si>
    <t>党委书记、总经理</t>
  </si>
  <si>
    <t>劳动合同</t>
  </si>
  <si>
    <t>非销</t>
  </si>
  <si>
    <t>n/a</t>
  </si>
  <si>
    <t>39100010</t>
  </si>
  <si>
    <t>初越</t>
  </si>
  <si>
    <t>210203197203032522</t>
  </si>
  <si>
    <t>党委委员、副总经理</t>
  </si>
  <si>
    <t>39100048</t>
  </si>
  <si>
    <t>李冰</t>
  </si>
  <si>
    <t>210202197212090058</t>
  </si>
  <si>
    <t>39100171</t>
  </si>
  <si>
    <t>刘永日</t>
  </si>
  <si>
    <t>210211197303170092</t>
  </si>
  <si>
    <t>39100007</t>
  </si>
  <si>
    <t>王承涛</t>
  </si>
  <si>
    <t>210211198007111412</t>
  </si>
  <si>
    <t>大连分公司信息技术部</t>
  </si>
  <si>
    <t>#机关部门#副总经理</t>
  </si>
  <si>
    <t>39100123</t>
  </si>
  <si>
    <t>麦天龙</t>
  </si>
  <si>
    <t>E300</t>
  </si>
  <si>
    <t>210222197008170611</t>
  </si>
  <si>
    <t>大连市分公司车行业务部/银保业务部</t>
  </si>
  <si>
    <t>39100021</t>
  </si>
  <si>
    <t>王鑫</t>
  </si>
  <si>
    <t>E600</t>
  </si>
  <si>
    <t>210203197910105276</t>
  </si>
  <si>
    <t>大连分公司车辆保险部</t>
  </si>
  <si>
    <t>#机关部门#副总经理（主持工作）</t>
  </si>
  <si>
    <t>39100093</t>
  </si>
  <si>
    <t>曹顺治</t>
  </si>
  <si>
    <t>E900</t>
  </si>
  <si>
    <t>210211198603250419</t>
  </si>
  <si>
    <t>大连市分公司客户服务部</t>
  </si>
  <si>
    <t>39100152</t>
  </si>
  <si>
    <t>文文</t>
  </si>
  <si>
    <t>210603198504013014</t>
  </si>
  <si>
    <t>大连市分公司办公室</t>
  </si>
  <si>
    <t>39100004</t>
  </si>
  <si>
    <t>尹怡</t>
  </si>
  <si>
    <t>210212197812243524</t>
  </si>
  <si>
    <t>大连市分公司销售管理部</t>
  </si>
  <si>
    <t>#机关部门#总经理</t>
  </si>
  <si>
    <t>39100017</t>
  </si>
  <si>
    <t>吴歌</t>
  </si>
  <si>
    <t>230103197205291649</t>
  </si>
  <si>
    <t>大连分公司财产保险部</t>
  </si>
  <si>
    <t>39100076</t>
  </si>
  <si>
    <t>耿群</t>
  </si>
  <si>
    <t>210219197105010523</t>
  </si>
  <si>
    <t>大连市分公司重点客户部</t>
  </si>
  <si>
    <t>39100099</t>
  </si>
  <si>
    <t>孙道明</t>
  </si>
  <si>
    <t>210502196407102137</t>
  </si>
  <si>
    <t>39100174</t>
  </si>
  <si>
    <t>周刚</t>
  </si>
  <si>
    <t>210202197203060156</t>
  </si>
  <si>
    <t>大连市分公司内控合规部</t>
  </si>
  <si>
    <t>39100218</t>
  </si>
  <si>
    <t>朱挺</t>
  </si>
  <si>
    <t>210111198312153410</t>
  </si>
  <si>
    <t>大连理赔管理部</t>
  </si>
  <si>
    <t>39100003</t>
  </si>
  <si>
    <t>于松</t>
  </si>
  <si>
    <t>E220</t>
  </si>
  <si>
    <t>210212198112130013</t>
  </si>
  <si>
    <t>大连市分公司互动业务部</t>
  </si>
  <si>
    <t>#机关部门#总经理助理</t>
  </si>
  <si>
    <t>39100027</t>
  </si>
  <si>
    <t>戚佩儒</t>
  </si>
  <si>
    <t>210204198610244312</t>
  </si>
  <si>
    <t>39100092</t>
  </si>
  <si>
    <t>金涛</t>
  </si>
  <si>
    <t>210202196804063219</t>
  </si>
  <si>
    <t>39100040</t>
  </si>
  <si>
    <t>冯平</t>
  </si>
  <si>
    <t>210211197308190033</t>
  </si>
  <si>
    <t>大连市分公司营业二部-销管</t>
  </si>
  <si>
    <t>#营业部#副经理（主持工作）</t>
  </si>
  <si>
    <t>39100074</t>
  </si>
  <si>
    <t>张东力</t>
  </si>
  <si>
    <t>230502198303250955</t>
  </si>
  <si>
    <t>大连市分公司互动专营部-销管</t>
  </si>
  <si>
    <t>39100047</t>
  </si>
  <si>
    <t>苏家宏</t>
  </si>
  <si>
    <t>210204196212193530</t>
  </si>
  <si>
    <t>大连市分公司营业三部-销管</t>
  </si>
  <si>
    <t>#营业部#经理</t>
  </si>
  <si>
    <t>39100080</t>
  </si>
  <si>
    <t>高原</t>
  </si>
  <si>
    <t>210204196912144297</t>
  </si>
  <si>
    <t>大连市分公司营业六部-销管</t>
  </si>
  <si>
    <t>39100143</t>
  </si>
  <si>
    <t>祝红</t>
  </si>
  <si>
    <t>210404196903292440</t>
  </si>
  <si>
    <t>大连市分公司营业五部-销管</t>
  </si>
  <si>
    <t>39100155</t>
  </si>
  <si>
    <t>杨清源</t>
  </si>
  <si>
    <t>210203198108205530</t>
  </si>
  <si>
    <t>大连市分公司营业八部-销管</t>
  </si>
  <si>
    <t>39100461</t>
  </si>
  <si>
    <t>石坚</t>
  </si>
  <si>
    <t>130203198502021510</t>
  </si>
  <si>
    <t>大连金州区支公司-销管</t>
  </si>
  <si>
    <t>#营业部#经理助理</t>
  </si>
  <si>
    <t>39100008</t>
  </si>
  <si>
    <t>桑洪洋</t>
  </si>
  <si>
    <t>210281198309067110</t>
  </si>
  <si>
    <t>大连市分公司财务会计部</t>
  </si>
  <si>
    <t>财务总经理</t>
  </si>
  <si>
    <t>39100086</t>
  </si>
  <si>
    <t>郑沙沙</t>
  </si>
  <si>
    <t>371121198609290481</t>
  </si>
  <si>
    <t>大连开发区支公司-销管</t>
  </si>
  <si>
    <t>副经理</t>
  </si>
  <si>
    <t>39100189</t>
  </si>
  <si>
    <t>刘众</t>
  </si>
  <si>
    <t>210219197103191252</t>
  </si>
  <si>
    <t>大连瓦房店市支公司-销管</t>
  </si>
  <si>
    <t>39100239</t>
  </si>
  <si>
    <t>侯薇</t>
  </si>
  <si>
    <t>210283198711270048</t>
  </si>
  <si>
    <t>大连庄河市支公司-销管</t>
  </si>
  <si>
    <t>39100012</t>
  </si>
  <si>
    <t>孙凤江</t>
  </si>
  <si>
    <t>210105196610084357</t>
  </si>
  <si>
    <t>大连中山区支公司-销管</t>
  </si>
  <si>
    <t>经理</t>
  </si>
  <si>
    <t>39100049</t>
  </si>
  <si>
    <t>王锦华</t>
  </si>
  <si>
    <t>210203197006056541</t>
  </si>
  <si>
    <t>39100105</t>
  </si>
  <si>
    <t>张竣博</t>
  </si>
  <si>
    <t>210281198510204332</t>
  </si>
  <si>
    <t>39100116</t>
  </si>
  <si>
    <t>丛云清</t>
  </si>
  <si>
    <t>210221196607070689</t>
  </si>
  <si>
    <t>39100150</t>
  </si>
  <si>
    <t>肖利民</t>
  </si>
  <si>
    <t>210203197202020159</t>
  </si>
  <si>
    <t>大连旅顺口区支公司-销管</t>
  </si>
  <si>
    <t>39100216</t>
  </si>
  <si>
    <t>廖世海</t>
  </si>
  <si>
    <t>210225197306290039</t>
  </si>
  <si>
    <t>39100240</t>
  </si>
  <si>
    <t>李丽</t>
  </si>
  <si>
    <t>210225197210250307</t>
  </si>
  <si>
    <t>大连甘井子区支公司-销管</t>
  </si>
  <si>
    <t>39100253</t>
  </si>
  <si>
    <t>梁洪梅</t>
  </si>
  <si>
    <t>21022219740408634X</t>
  </si>
  <si>
    <t>大连普兰店市支公司-销管</t>
  </si>
  <si>
    <t>39100067</t>
  </si>
  <si>
    <t>何文祥</t>
  </si>
  <si>
    <t>210221198610056959</t>
  </si>
  <si>
    <t>经理助理</t>
  </si>
  <si>
    <t>39100091</t>
  </si>
  <si>
    <t>张媛</t>
  </si>
  <si>
    <t>210203198211046021</t>
  </si>
  <si>
    <t>39100208</t>
  </si>
  <si>
    <t>方鸿雁</t>
  </si>
  <si>
    <t>210202197101100065</t>
  </si>
  <si>
    <t>39100310</t>
  </si>
  <si>
    <t>刘健</t>
  </si>
  <si>
    <t>211324198505036118</t>
  </si>
  <si>
    <t>丁辉元</t>
  </si>
  <si>
    <t>210521197410300031</t>
  </si>
  <si>
    <t>大连市分公司直属业务部-销管</t>
  </si>
  <si>
    <t>39100005</t>
  </si>
  <si>
    <t>刘树实</t>
  </si>
  <si>
    <t>210203196411054799</t>
  </si>
  <si>
    <t>员工</t>
  </si>
  <si>
    <t>39100009</t>
  </si>
  <si>
    <t>金鑫</t>
  </si>
  <si>
    <t>210203198001115527</t>
  </si>
  <si>
    <t>大连市分公司人力资源部/教育培训部</t>
  </si>
  <si>
    <t>39100014</t>
  </si>
  <si>
    <t>林琳</t>
  </si>
  <si>
    <t>210203198401022522</t>
  </si>
  <si>
    <t>39100016</t>
  </si>
  <si>
    <t>徐辉</t>
  </si>
  <si>
    <t>210204197401164848</t>
  </si>
  <si>
    <t>39100020</t>
  </si>
  <si>
    <t>白鹏</t>
  </si>
  <si>
    <t>210283198001260013</t>
  </si>
  <si>
    <t>39100022</t>
  </si>
  <si>
    <t>王日红</t>
  </si>
  <si>
    <t>210103197103312716</t>
  </si>
  <si>
    <t>39100023</t>
  </si>
  <si>
    <t>王春艳</t>
  </si>
  <si>
    <t>EB00</t>
  </si>
  <si>
    <t>659001197905030325</t>
  </si>
  <si>
    <t>39100024</t>
  </si>
  <si>
    <t>张帆</t>
  </si>
  <si>
    <t>210302198206082115</t>
  </si>
  <si>
    <t>39100025</t>
  </si>
  <si>
    <t>于浩卿</t>
  </si>
  <si>
    <t>210211198310020038</t>
  </si>
  <si>
    <t>39100026</t>
  </si>
  <si>
    <t>韩霜霜</t>
  </si>
  <si>
    <t>210904198605271023</t>
  </si>
  <si>
    <t>39100031</t>
  </si>
  <si>
    <t>李亚男</t>
  </si>
  <si>
    <t>E700</t>
  </si>
  <si>
    <t>210621197905213568</t>
  </si>
  <si>
    <t>39100034</t>
  </si>
  <si>
    <t>肖鹏</t>
  </si>
  <si>
    <t>E210</t>
  </si>
  <si>
    <t>210202198509251718</t>
  </si>
  <si>
    <t>39100037</t>
  </si>
  <si>
    <t>吕珊</t>
  </si>
  <si>
    <t>230103198908090346</t>
  </si>
  <si>
    <t>39100038</t>
  </si>
  <si>
    <t>武冠嘉</t>
  </si>
  <si>
    <t>231005198910035512</t>
  </si>
  <si>
    <t>39100052</t>
  </si>
  <si>
    <t>邱晨凤</t>
  </si>
  <si>
    <t>210281198904164329</t>
  </si>
  <si>
    <t>39100054</t>
  </si>
  <si>
    <t>杨再秀</t>
  </si>
  <si>
    <t>21028119850922642X</t>
  </si>
  <si>
    <t>39100055</t>
  </si>
  <si>
    <t>李云</t>
  </si>
  <si>
    <t>210203196908235026</t>
  </si>
  <si>
    <t>39100057</t>
  </si>
  <si>
    <t>蔡壮</t>
  </si>
  <si>
    <t>210281198808179344</t>
  </si>
  <si>
    <t>39100058</t>
  </si>
  <si>
    <t>林慧</t>
  </si>
  <si>
    <t>210213198003272027</t>
  </si>
  <si>
    <t>39100060</t>
  </si>
  <si>
    <t>李平平</t>
  </si>
  <si>
    <t>210282198411162129</t>
  </si>
  <si>
    <t>39100063</t>
  </si>
  <si>
    <t>陈彦竹</t>
  </si>
  <si>
    <t>210204198507173528</t>
  </si>
  <si>
    <t>39100079</t>
  </si>
  <si>
    <t>王媛媛</t>
  </si>
  <si>
    <t>210212198207251029</t>
  </si>
  <si>
    <t>39100088</t>
  </si>
  <si>
    <t>韩君超</t>
  </si>
  <si>
    <t>210203198903106013</t>
  </si>
  <si>
    <t>39100094</t>
  </si>
  <si>
    <t>张晓鸣</t>
  </si>
  <si>
    <t>210203196807174527</t>
  </si>
  <si>
    <t>39100095</t>
  </si>
  <si>
    <t>王刚</t>
  </si>
  <si>
    <t>21020219660701221X</t>
  </si>
  <si>
    <t>39100102</t>
  </si>
  <si>
    <t>李丹琦</t>
  </si>
  <si>
    <t>210504198905220285</t>
  </si>
  <si>
    <t>39100108</t>
  </si>
  <si>
    <t>张舟</t>
  </si>
  <si>
    <t>210212198708145945</t>
  </si>
  <si>
    <t>39100111</t>
  </si>
  <si>
    <t>姜懿真</t>
  </si>
  <si>
    <t>210281198811136425</t>
  </si>
  <si>
    <t>39100117</t>
  </si>
  <si>
    <t>樊付军</t>
  </si>
  <si>
    <t>130423198901053356</t>
  </si>
  <si>
    <t>39100119</t>
  </si>
  <si>
    <t>孟兴</t>
  </si>
  <si>
    <t>210283198609191933</t>
  </si>
  <si>
    <t>39100126</t>
  </si>
  <si>
    <t>牛勤</t>
  </si>
  <si>
    <t>34128219891008492X</t>
  </si>
  <si>
    <t>39100130</t>
  </si>
  <si>
    <t>李沐峰</t>
  </si>
  <si>
    <t>210281198605174017</t>
  </si>
  <si>
    <t>39100131</t>
  </si>
  <si>
    <t>付亮</t>
  </si>
  <si>
    <t>210203198709306011</t>
  </si>
  <si>
    <t>39100132</t>
  </si>
  <si>
    <t>曹传懋</t>
  </si>
  <si>
    <t>210204197807026795</t>
  </si>
  <si>
    <t>39100148</t>
  </si>
  <si>
    <t>张笑冰</t>
  </si>
  <si>
    <t>210402198212223522</t>
  </si>
  <si>
    <t>39100151</t>
  </si>
  <si>
    <t>姜丽丽</t>
  </si>
  <si>
    <t>210222197904163428</t>
  </si>
  <si>
    <t>39100158</t>
  </si>
  <si>
    <t>廉皓泉</t>
  </si>
  <si>
    <t>130102196907172156</t>
  </si>
  <si>
    <t>39100164</t>
  </si>
  <si>
    <t>付正</t>
  </si>
  <si>
    <t>210202199008266422</t>
  </si>
  <si>
    <t>39100166</t>
  </si>
  <si>
    <t>鲁倩楠</t>
  </si>
  <si>
    <t>210281198906034368</t>
  </si>
  <si>
    <t>39100173</t>
  </si>
  <si>
    <t>范金华</t>
  </si>
  <si>
    <t>211381198406105445</t>
  </si>
  <si>
    <t>39100176</t>
  </si>
  <si>
    <t>高颖</t>
  </si>
  <si>
    <t>210204197805212228</t>
  </si>
  <si>
    <t>39100179</t>
  </si>
  <si>
    <t>曲燕超</t>
  </si>
  <si>
    <t>23052419810219182X</t>
  </si>
  <si>
    <t>39100185</t>
  </si>
  <si>
    <t>王国栋</t>
  </si>
  <si>
    <t>210203197502245333</t>
  </si>
  <si>
    <t>39100196</t>
  </si>
  <si>
    <t>范晓北</t>
  </si>
  <si>
    <t>210281198607249334</t>
  </si>
  <si>
    <t>39100199</t>
  </si>
  <si>
    <t>刘程程</t>
  </si>
  <si>
    <t>210281199109241529</t>
  </si>
  <si>
    <t>39100202</t>
  </si>
  <si>
    <t>邵翠松</t>
  </si>
  <si>
    <t>21022219821122662X</t>
  </si>
  <si>
    <t>39100203</t>
  </si>
  <si>
    <t>滕耀杰</t>
  </si>
  <si>
    <t>E111</t>
  </si>
  <si>
    <t>210225198003270027</t>
  </si>
  <si>
    <t>39100205</t>
  </si>
  <si>
    <t>吕守红</t>
  </si>
  <si>
    <t>210225198005080307</t>
  </si>
  <si>
    <t>39100206</t>
  </si>
  <si>
    <t>赵杨</t>
  </si>
  <si>
    <t>210204199107042216</t>
  </si>
  <si>
    <t>39100215</t>
  </si>
  <si>
    <t>何宁</t>
  </si>
  <si>
    <t>210203197703245292</t>
  </si>
  <si>
    <t>39100220</t>
  </si>
  <si>
    <t>隋海涛</t>
  </si>
  <si>
    <t>210522197709012612</t>
  </si>
  <si>
    <t>39100223</t>
  </si>
  <si>
    <t>王燕</t>
  </si>
  <si>
    <t>210203198309112023</t>
  </si>
  <si>
    <t>39100235</t>
  </si>
  <si>
    <t>张陆</t>
  </si>
  <si>
    <t>210281199010295017</t>
  </si>
  <si>
    <t>39100236</t>
  </si>
  <si>
    <t>高洋</t>
  </si>
  <si>
    <t>210202199105220012</t>
  </si>
  <si>
    <t>39100238</t>
  </si>
  <si>
    <t>陈磊</t>
  </si>
  <si>
    <t>230716198111280024</t>
  </si>
  <si>
    <t>39100250</t>
  </si>
  <si>
    <t>李东旭</t>
  </si>
  <si>
    <t>210682198411013571</t>
  </si>
  <si>
    <t>39100255</t>
  </si>
  <si>
    <t>孙羽</t>
  </si>
  <si>
    <t>210281198707130840</t>
  </si>
  <si>
    <t>39100258</t>
  </si>
  <si>
    <t>郭景志</t>
  </si>
  <si>
    <t>231121198302251217</t>
  </si>
  <si>
    <t>39100263</t>
  </si>
  <si>
    <t>刘芳</t>
  </si>
  <si>
    <t>21022219740217176X</t>
  </si>
  <si>
    <t>39100264</t>
  </si>
  <si>
    <t>杜佳俞</t>
  </si>
  <si>
    <t>210283199001080025</t>
  </si>
  <si>
    <t>39100265</t>
  </si>
  <si>
    <t>臧志新</t>
  </si>
  <si>
    <t>210283199101151011</t>
  </si>
  <si>
    <t>39100273</t>
  </si>
  <si>
    <t>高源</t>
  </si>
  <si>
    <t>210283199002240027</t>
  </si>
  <si>
    <t>39100278</t>
  </si>
  <si>
    <t>于红</t>
  </si>
  <si>
    <t>210221197611140621</t>
  </si>
  <si>
    <t>39100281</t>
  </si>
  <si>
    <t>曲福君</t>
  </si>
  <si>
    <t>210212198710150516</t>
  </si>
  <si>
    <t>39100290</t>
  </si>
  <si>
    <t>210204197909254529</t>
  </si>
  <si>
    <t>39100303</t>
  </si>
  <si>
    <t>王惠</t>
  </si>
  <si>
    <t>210811199005210027</t>
  </si>
  <si>
    <t>39100305</t>
  </si>
  <si>
    <t>梁圆圆</t>
  </si>
  <si>
    <t>210204198902155346</t>
  </si>
  <si>
    <t>39100306</t>
  </si>
  <si>
    <t>林彦</t>
  </si>
  <si>
    <t>21022419851113026X</t>
  </si>
  <si>
    <t>39100307</t>
  </si>
  <si>
    <t>蔡文静</t>
  </si>
  <si>
    <t>210202198807163222</t>
  </si>
  <si>
    <t>39100308</t>
  </si>
  <si>
    <t>王亚楠</t>
  </si>
  <si>
    <t>211121198403154025</t>
  </si>
  <si>
    <t>39100309</t>
  </si>
  <si>
    <t>霍文刚</t>
  </si>
  <si>
    <t>210281198302089333</t>
  </si>
  <si>
    <t>39100311</t>
  </si>
  <si>
    <t>罗利梅</t>
  </si>
  <si>
    <t>432524199112231649</t>
  </si>
  <si>
    <t>39100312</t>
  </si>
  <si>
    <t>邵鹏</t>
  </si>
  <si>
    <t>210213197812050016</t>
  </si>
  <si>
    <t>39100319</t>
  </si>
  <si>
    <t>仲照玮</t>
  </si>
  <si>
    <t>21021319901029523X</t>
  </si>
  <si>
    <t>39100321</t>
  </si>
  <si>
    <t>庞晓菲</t>
  </si>
  <si>
    <t>210203198305220027</t>
  </si>
  <si>
    <t>39100323</t>
  </si>
  <si>
    <t>张良昱</t>
  </si>
  <si>
    <t>21021119921026091X</t>
  </si>
  <si>
    <t>39100327</t>
  </si>
  <si>
    <t>谢畅</t>
  </si>
  <si>
    <t>210281199012226429</t>
  </si>
  <si>
    <t>39100328</t>
  </si>
  <si>
    <t>刘玉松</t>
  </si>
  <si>
    <t>210204199210193530</t>
  </si>
  <si>
    <t>39100331</t>
  </si>
  <si>
    <t>金艳</t>
  </si>
  <si>
    <t>210204197808185800</t>
  </si>
  <si>
    <t>39100348</t>
  </si>
  <si>
    <t>王思博</t>
  </si>
  <si>
    <t>210703198409302024</t>
  </si>
  <si>
    <t>大连分公司责任意外保险部</t>
  </si>
  <si>
    <t>39100380</t>
  </si>
  <si>
    <t>鲁天驰</t>
  </si>
  <si>
    <t>232301198906100029</t>
  </si>
  <si>
    <t>39100384</t>
  </si>
  <si>
    <t>许思宇</t>
  </si>
  <si>
    <t>130404198201170325</t>
  </si>
  <si>
    <t>39100395</t>
  </si>
  <si>
    <t>侯天超</t>
  </si>
  <si>
    <t>210211198709040014</t>
  </si>
  <si>
    <t>39100402</t>
  </si>
  <si>
    <t>吴昊林</t>
  </si>
  <si>
    <t>210213199409200554</t>
  </si>
  <si>
    <t>39100407</t>
  </si>
  <si>
    <t>王丽莉</t>
  </si>
  <si>
    <t>210281199211279347</t>
  </si>
  <si>
    <t>39100408</t>
  </si>
  <si>
    <t>任广袤</t>
  </si>
  <si>
    <t>210283198901071533</t>
  </si>
  <si>
    <t>39100424</t>
  </si>
  <si>
    <t>董彦希</t>
  </si>
  <si>
    <t>21020419901014702X</t>
  </si>
  <si>
    <t>39100428</t>
  </si>
  <si>
    <t>于群</t>
  </si>
  <si>
    <t>210204198401163516</t>
  </si>
  <si>
    <t>39100430</t>
  </si>
  <si>
    <t>蔡诗琪</t>
  </si>
  <si>
    <t>21028219941203174X</t>
  </si>
  <si>
    <t>39100448</t>
  </si>
  <si>
    <t>胡亚琼</t>
  </si>
  <si>
    <t>412722198605040082</t>
  </si>
  <si>
    <t>39100451</t>
  </si>
  <si>
    <t>侯戬</t>
  </si>
  <si>
    <t>210282198802221739</t>
  </si>
  <si>
    <t>39100456</t>
  </si>
  <si>
    <t>安大壮</t>
  </si>
  <si>
    <t>152130198407050013</t>
  </si>
  <si>
    <t>39100458</t>
  </si>
  <si>
    <t>宋扬</t>
  </si>
  <si>
    <t>21021319870130302X</t>
  </si>
  <si>
    <t>39100459</t>
  </si>
  <si>
    <t>王绮霞</t>
  </si>
  <si>
    <t>210502199310201829</t>
  </si>
  <si>
    <t>39100460</t>
  </si>
  <si>
    <t>潘贵民</t>
  </si>
  <si>
    <t>231121198908051236</t>
  </si>
  <si>
    <t>39100465</t>
  </si>
  <si>
    <t>张丹盈</t>
  </si>
  <si>
    <t>210224199210080267</t>
  </si>
  <si>
    <t>39100480</t>
  </si>
  <si>
    <t>王秋竹</t>
  </si>
  <si>
    <t>210122199512214824</t>
  </si>
  <si>
    <t>39100484</t>
  </si>
  <si>
    <t>吕林</t>
  </si>
  <si>
    <t>210282198308110013</t>
  </si>
  <si>
    <t>39100488</t>
  </si>
  <si>
    <t>温婧瑶</t>
  </si>
  <si>
    <t>230602199601197128</t>
  </si>
  <si>
    <t>39100489</t>
  </si>
  <si>
    <t>崔婉桐</t>
  </si>
  <si>
    <t>211102199605141543</t>
  </si>
  <si>
    <t>39100495</t>
  </si>
  <si>
    <t>于源正</t>
  </si>
  <si>
    <t>210224199404250252</t>
  </si>
  <si>
    <t>39100497</t>
  </si>
  <si>
    <t>吴云</t>
  </si>
  <si>
    <t>210303198701032525</t>
  </si>
  <si>
    <t>39100498</t>
  </si>
  <si>
    <t>秦洪驰</t>
  </si>
  <si>
    <t>210281199501314331</t>
  </si>
  <si>
    <t>39100502</t>
  </si>
  <si>
    <t>闫卓琪</t>
  </si>
  <si>
    <t>211102199701181510</t>
  </si>
  <si>
    <t>39100504</t>
  </si>
  <si>
    <t>张琛</t>
  </si>
  <si>
    <t>210211198502021422</t>
  </si>
  <si>
    <t>39100510</t>
  </si>
  <si>
    <t>钟华</t>
  </si>
  <si>
    <t>220502198312120421</t>
  </si>
  <si>
    <t>39100513</t>
  </si>
  <si>
    <t>邢语航</t>
  </si>
  <si>
    <t>211004199405070346</t>
  </si>
  <si>
    <t>39100531</t>
  </si>
  <si>
    <t>姚兴盛</t>
  </si>
  <si>
    <t>21028319900628801X</t>
  </si>
  <si>
    <t>39100532</t>
  </si>
  <si>
    <t>孟千叶</t>
  </si>
  <si>
    <t>211302199503291242</t>
  </si>
  <si>
    <t>39100540</t>
  </si>
  <si>
    <t>王施赢</t>
  </si>
  <si>
    <t>210202199307095416</t>
  </si>
  <si>
    <t>39100554</t>
  </si>
  <si>
    <t>姚笛</t>
  </si>
  <si>
    <t>21028219891103094X</t>
  </si>
  <si>
    <t>N/A</t>
  </si>
  <si>
    <t>39100584</t>
  </si>
  <si>
    <t>吕峰</t>
  </si>
  <si>
    <t>210204198610233533</t>
  </si>
  <si>
    <t>娄源原</t>
  </si>
  <si>
    <t>210802199601021525</t>
  </si>
  <si>
    <t>39100325</t>
  </si>
  <si>
    <t>曲洪有</t>
  </si>
  <si>
    <t>210282199301040432</t>
  </si>
  <si>
    <t>派遣合同</t>
  </si>
  <si>
    <t>光彩</t>
  </si>
  <si>
    <t>39100326</t>
  </si>
  <si>
    <t>董文</t>
  </si>
  <si>
    <t>21020419870203139X</t>
  </si>
  <si>
    <t>39100344</t>
  </si>
  <si>
    <t>张克</t>
  </si>
  <si>
    <t>210281199312130816</t>
  </si>
  <si>
    <t>39100383</t>
  </si>
  <si>
    <t>张智华</t>
  </si>
  <si>
    <t>210281198906046414</t>
  </si>
  <si>
    <t>39100387</t>
  </si>
  <si>
    <t>张新健</t>
  </si>
  <si>
    <t>210283199009210525</t>
  </si>
  <si>
    <t>39100411</t>
  </si>
  <si>
    <t>姜涛</t>
  </si>
  <si>
    <t>211321198905021557</t>
  </si>
  <si>
    <t>39100431</t>
  </si>
  <si>
    <t>张晓林</t>
  </si>
  <si>
    <t>152202198005200023</t>
  </si>
  <si>
    <t>39100437</t>
  </si>
  <si>
    <t>李长红</t>
  </si>
  <si>
    <t>210204198011225662</t>
  </si>
  <si>
    <t>39100438</t>
  </si>
  <si>
    <t>张爽</t>
  </si>
  <si>
    <t>21028319950208434X</t>
  </si>
  <si>
    <t>39100453</t>
  </si>
  <si>
    <t>杨艳华</t>
  </si>
  <si>
    <t>231182199005075322</t>
  </si>
  <si>
    <t>39100463</t>
  </si>
  <si>
    <t>张蕾</t>
  </si>
  <si>
    <t>210224198802130825</t>
  </si>
  <si>
    <t>39100330</t>
  </si>
  <si>
    <t>金慧敏</t>
  </si>
  <si>
    <t>210504198707220540</t>
  </si>
  <si>
    <t>融通</t>
  </si>
  <si>
    <t>39100475</t>
  </si>
  <si>
    <t>申琳</t>
  </si>
  <si>
    <t>210504198703271084</t>
  </si>
  <si>
    <t>39100476</t>
  </si>
  <si>
    <t>许婷</t>
  </si>
  <si>
    <t>210212199503130525</t>
  </si>
  <si>
    <t>39100477</t>
  </si>
  <si>
    <t>盛艺辉</t>
  </si>
  <si>
    <t>210212199309303015</t>
  </si>
  <si>
    <t>39100478</t>
  </si>
  <si>
    <t>赵宁</t>
  </si>
  <si>
    <t>210281199402066416</t>
  </si>
  <si>
    <t>39100487</t>
  </si>
  <si>
    <t>李国山</t>
  </si>
  <si>
    <t>21028219890810141X</t>
  </si>
  <si>
    <t>39100490</t>
  </si>
  <si>
    <t>张婕娉</t>
  </si>
  <si>
    <t>210204197908081443</t>
  </si>
  <si>
    <t>39100492</t>
  </si>
  <si>
    <t>刘桂娟</t>
  </si>
  <si>
    <t>130226197807290420</t>
  </si>
  <si>
    <t>39100509</t>
  </si>
  <si>
    <t>张永鹏</t>
  </si>
  <si>
    <t>210213199312303012</t>
  </si>
  <si>
    <t>39100511</t>
  </si>
  <si>
    <t>谢帅</t>
  </si>
  <si>
    <t>210282198607091916</t>
  </si>
  <si>
    <t>39100512</t>
  </si>
  <si>
    <t>陈玉芳</t>
  </si>
  <si>
    <t>210282198702101721</t>
  </si>
  <si>
    <t>39100515</t>
  </si>
  <si>
    <t>梁程程</t>
  </si>
  <si>
    <t>210282199302096622</t>
  </si>
  <si>
    <t>39100522</t>
  </si>
  <si>
    <t>高志强</t>
  </si>
  <si>
    <t>21021319930429331X</t>
  </si>
  <si>
    <t>39100527</t>
  </si>
  <si>
    <t>宋璧君</t>
  </si>
  <si>
    <t>21028119920708642X</t>
  </si>
  <si>
    <t>39100528</t>
  </si>
  <si>
    <t>刘波驿</t>
  </si>
  <si>
    <t>210211198602171911</t>
  </si>
  <si>
    <t>39100538</t>
  </si>
  <si>
    <t>张怡</t>
  </si>
  <si>
    <t>210212199409190521</t>
  </si>
  <si>
    <t>39100541</t>
  </si>
  <si>
    <t>房小裕</t>
  </si>
  <si>
    <t>210283199710091042</t>
  </si>
  <si>
    <t>39100542</t>
  </si>
  <si>
    <t>杜蓉</t>
  </si>
  <si>
    <t>210203199308126049</t>
  </si>
  <si>
    <t>39100543</t>
  </si>
  <si>
    <t>卜丽娜</t>
  </si>
  <si>
    <t>210204198205064326</t>
  </si>
  <si>
    <t>39100564</t>
  </si>
  <si>
    <t>丁静</t>
  </si>
  <si>
    <t>231085198508080229</t>
  </si>
  <si>
    <t>39100567</t>
  </si>
  <si>
    <t>夏铭杰</t>
  </si>
  <si>
    <t>210224199503050280</t>
  </si>
  <si>
    <t>39100568</t>
  </si>
  <si>
    <t>薛莉</t>
  </si>
  <si>
    <t>210204198407122205</t>
  </si>
  <si>
    <t>39100575</t>
  </si>
  <si>
    <t>战岩</t>
  </si>
  <si>
    <t>210882198508010028</t>
  </si>
  <si>
    <t>39100580</t>
  </si>
  <si>
    <t>温春元</t>
  </si>
  <si>
    <t>210213197702035632</t>
  </si>
  <si>
    <t>39100581</t>
  </si>
  <si>
    <t>张海政</t>
  </si>
  <si>
    <t>210283199710081813</t>
  </si>
  <si>
    <t>39100583</t>
  </si>
  <si>
    <t>张翼</t>
  </si>
  <si>
    <t>21021119880527294X</t>
  </si>
  <si>
    <t>fp0023</t>
  </si>
  <si>
    <t>霍淑蓉</t>
  </si>
  <si>
    <t>210211196208124544</t>
  </si>
  <si>
    <t>2020-01</t>
  </si>
  <si>
    <t>2020-02</t>
  </si>
  <si>
    <t>党委委员、总经理助理</t>
  </si>
  <si>
    <t>2020-03</t>
  </si>
  <si>
    <t>2020-04</t>
  </si>
  <si>
    <t>2020-05</t>
  </si>
  <si>
    <t>2020-06</t>
  </si>
  <si>
    <t>大连市分公司审计部</t>
  </si>
  <si>
    <t>2020-07</t>
  </si>
  <si>
    <t>大连市分公司监察部</t>
  </si>
  <si>
    <t>#机关部门#总经理助理（主持工作）</t>
  </si>
  <si>
    <t>2020-08</t>
  </si>
  <si>
    <t>2020-09</t>
  </si>
  <si>
    <t>副经理（主持工作）</t>
  </si>
  <si>
    <t>2020-11</t>
  </si>
  <si>
    <t>大连市分公司电子营销部</t>
  </si>
  <si>
    <t>2020-12</t>
  </si>
  <si>
    <t>经理助理（主持工作）</t>
  </si>
  <si>
    <t>2021-01</t>
  </si>
  <si>
    <t>2021-02</t>
  </si>
  <si>
    <t>大连分公司农业保险部</t>
  </si>
  <si>
    <t>2021-03</t>
  </si>
  <si>
    <t>2021-04</t>
  </si>
  <si>
    <t>#营业部#副经理</t>
  </si>
  <si>
    <t>2021-05</t>
  </si>
  <si>
    <t>#营业部#经理助理（主持工作）</t>
  </si>
  <si>
    <t>2021-06</t>
  </si>
  <si>
    <t>2021-07</t>
  </si>
  <si>
    <t>大连市分公司营业一部-销管</t>
  </si>
  <si>
    <t>2021-08</t>
  </si>
  <si>
    <t>2021-09</t>
  </si>
  <si>
    <t>2021-10</t>
  </si>
  <si>
    <t>大连市分公司营业四部-销管</t>
  </si>
  <si>
    <t>2021-11</t>
  </si>
  <si>
    <t>2021-12</t>
  </si>
  <si>
    <t>大连市分公司营业七部-销管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</si>
</sst>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_);[Red]\(0\)"/>
    <numFmt numFmtId="179" formatCode="0.00_);[Red]\(0.00\)"/>
    <numFmt numFmtId="180" formatCode="0.00_ "/>
  </numFmts>
  <fonts count="6" x14ac:knownFonts="1">
    <font>
      <sz val="11"/>
      <color indexed="8"/>
      <name val="宋体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sz val="10"/>
      <name val="Arial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7">
    <xf numFmtId="0" fontId="0" fillId="0" borderId="0" xfId="0" applyAlignment="1"/>
    <xf numFmtId="0" fontId="4" fillId="0" borderId="0" xfId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9" fontId="1" fillId="0" borderId="0" xfId="0" applyNumberFormat="1" applyFont="1" applyAlignment="1">
      <alignment vertical="center"/>
    </xf>
    <xf numFmtId="179" fontId="1" fillId="2" borderId="0" xfId="0" applyNumberFormat="1" applyFont="1" applyFill="1" applyAlignment="1">
      <alignment vertical="center"/>
    </xf>
    <xf numFmtId="179" fontId="1" fillId="3" borderId="0" xfId="0" applyNumberFormat="1" applyFont="1" applyFill="1" applyAlignment="1">
      <alignment vertical="center"/>
    </xf>
    <xf numFmtId="178" fontId="1" fillId="0" borderId="0" xfId="0" applyNumberFormat="1" applyFont="1" applyAlignment="1">
      <alignment vertical="center"/>
    </xf>
    <xf numFmtId="180" fontId="1" fillId="0" borderId="0" xfId="0" applyNumberFormat="1" applyFont="1" applyAlignment="1">
      <alignment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49" fontId="1" fillId="0" borderId="0" xfId="0" applyNumberFormat="1" applyFont="1" applyBorder="1" applyAlignment="1">
      <alignment vertical="center"/>
    </xf>
    <xf numFmtId="179" fontId="2" fillId="4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180" fontId="0" fillId="0" borderId="0" xfId="0" applyNumberFormat="1" applyAlignment="1"/>
    <xf numFmtId="180" fontId="0" fillId="2" borderId="0" xfId="0" applyNumberFormat="1" applyFill="1" applyAlignment="1"/>
    <xf numFmtId="179" fontId="2" fillId="3" borderId="1" xfId="0" applyNumberFormat="1" applyFont="1" applyFill="1" applyBorder="1" applyAlignment="1">
      <alignment horizontal="center" vertical="center"/>
    </xf>
    <xf numFmtId="180" fontId="0" fillId="5" borderId="0" xfId="0" applyNumberFormat="1" applyFill="1" applyAlignment="1"/>
    <xf numFmtId="180" fontId="0" fillId="3" borderId="0" xfId="0" applyNumberFormat="1" applyFill="1" applyAlignment="1"/>
    <xf numFmtId="178" fontId="2" fillId="4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quotePrefix="1" applyAlignment="1"/>
    <xf numFmtId="0" fontId="0" fillId="2" borderId="0" xfId="0" quotePrefix="1" applyFill="1" applyAlignment="1"/>
    <xf numFmtId="0" fontId="4" fillId="0" borderId="0" xfId="1" quotePrefix="1">
      <alignment vertical="center"/>
    </xf>
  </cellXfs>
  <cellStyles count="2">
    <cellStyle name="常规" xfId="0" builtinId="0"/>
    <cellStyle name="常规 2" xfId="1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195"/>
  <sheetViews>
    <sheetView tabSelected="1" workbookViewId="0">
      <pane xSplit="3" ySplit="2" topLeftCell="AD173" activePane="bottomRight" state="frozen"/>
      <selection pane="topRight"/>
      <selection pane="bottomLeft"/>
      <selection pane="bottomRight" activeCell="A196" sqref="A196:XFD202"/>
    </sheetView>
  </sheetViews>
  <sheetFormatPr defaultColWidth="9" defaultRowHeight="14" x14ac:dyDescent="0.25"/>
  <cols>
    <col min="1" max="1" width="23.81640625" style="4" customWidth="1"/>
    <col min="2" max="2" width="11.36328125" style="4" customWidth="1"/>
    <col min="3" max="3" width="11.36328125" style="5" customWidth="1"/>
    <col min="4" max="4" width="14.90625" style="5" customWidth="1"/>
    <col min="5" max="5" width="20" style="4" customWidth="1"/>
    <col min="6" max="6" width="36.1796875" style="5" customWidth="1"/>
    <col min="7" max="7" width="33" style="5" customWidth="1"/>
    <col min="8" max="8" width="13.26953125" style="5" customWidth="1"/>
    <col min="9" max="9" width="11.36328125" style="5" customWidth="1"/>
    <col min="10" max="10" width="18" style="5" customWidth="1"/>
    <col min="11" max="11" width="9.26953125" style="6" customWidth="1"/>
    <col min="12" max="12" width="10.26953125" style="6" customWidth="1"/>
    <col min="13" max="13" width="11.08984375" style="6" customWidth="1"/>
    <col min="14" max="14" width="15.6328125" style="6" customWidth="1"/>
    <col min="15" max="15" width="12.7265625" style="6" customWidth="1"/>
    <col min="16" max="16" width="10.90625" style="7" customWidth="1"/>
    <col min="17" max="17" width="13.08984375" style="6" customWidth="1"/>
    <col min="18" max="18" width="13.90625" style="6" customWidth="1"/>
    <col min="19" max="19" width="12.6328125" style="6" customWidth="1"/>
    <col min="20" max="21" width="15" style="8" customWidth="1"/>
    <col min="22" max="22" width="15.36328125" style="6" customWidth="1"/>
    <col min="23" max="23" width="14.453125" style="6" customWidth="1"/>
    <col min="24" max="24" width="13.54296875" style="6" customWidth="1"/>
    <col min="25" max="25" width="8.26953125" style="6" customWidth="1"/>
    <col min="26" max="26" width="12.6328125" style="6" customWidth="1"/>
    <col min="27" max="27" width="24.1796875" style="6" customWidth="1"/>
    <col min="28" max="28" width="11.453125" style="6" customWidth="1"/>
    <col min="29" max="29" width="16.54296875" style="6" customWidth="1"/>
    <col min="30" max="30" width="13.36328125" style="6" customWidth="1"/>
    <col min="31" max="31" width="18.54296875" style="9" customWidth="1"/>
    <col min="32" max="32" width="20" style="9" customWidth="1"/>
    <col min="33" max="34" width="22.1796875" style="9" customWidth="1"/>
    <col min="35" max="35" width="8.453125" style="10" customWidth="1"/>
    <col min="36" max="16380" width="9" style="5"/>
  </cols>
  <sheetData>
    <row r="1" spans="1:35" x14ac:dyDescent="0.25">
      <c r="A1" s="11" t="s">
        <v>0</v>
      </c>
      <c r="B1" s="11" t="s">
        <v>1</v>
      </c>
      <c r="C1" s="11" t="s">
        <v>1</v>
      </c>
      <c r="D1" s="11" t="s">
        <v>1</v>
      </c>
      <c r="E1" s="11" t="s">
        <v>1</v>
      </c>
      <c r="F1" s="11" t="s">
        <v>1</v>
      </c>
      <c r="G1" s="11" t="s">
        <v>1</v>
      </c>
      <c r="H1" s="11" t="s">
        <v>1</v>
      </c>
      <c r="I1" s="11" t="s">
        <v>1</v>
      </c>
      <c r="J1" s="11" t="s">
        <v>1</v>
      </c>
      <c r="K1" s="15"/>
      <c r="L1" s="15"/>
      <c r="M1" s="15"/>
      <c r="N1" s="15"/>
      <c r="O1" s="15"/>
      <c r="P1" s="16"/>
      <c r="Q1" s="15"/>
      <c r="R1" s="15"/>
      <c r="S1" s="15"/>
      <c r="T1" s="19"/>
      <c r="U1" s="19"/>
      <c r="V1" s="15"/>
      <c r="W1" s="15"/>
      <c r="X1" s="15"/>
      <c r="Y1" s="15"/>
      <c r="Z1" s="15" t="s">
        <v>2</v>
      </c>
      <c r="AA1" s="15" t="s">
        <v>3</v>
      </c>
      <c r="AB1" s="15" t="s">
        <v>4</v>
      </c>
      <c r="AC1" s="15" t="s">
        <v>5</v>
      </c>
      <c r="AD1" s="15" t="s">
        <v>6</v>
      </c>
      <c r="AE1" s="22" t="s">
        <v>7</v>
      </c>
      <c r="AF1" s="22" t="s">
        <v>8</v>
      </c>
      <c r="AG1" s="22" t="s">
        <v>9</v>
      </c>
      <c r="AH1" s="22" t="s">
        <v>10</v>
      </c>
      <c r="AI1" s="12" t="s">
        <v>11</v>
      </c>
    </row>
    <row r="2" spans="1:35" x14ac:dyDescent="0.25">
      <c r="A2" s="11" t="s">
        <v>12</v>
      </c>
      <c r="B2" s="11" t="s">
        <v>13</v>
      </c>
      <c r="C2" s="12" t="s">
        <v>14</v>
      </c>
      <c r="D2" s="12" t="s">
        <v>15</v>
      </c>
      <c r="E2" s="11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5" t="s">
        <v>22</v>
      </c>
      <c r="L2" s="15" t="s">
        <v>23</v>
      </c>
      <c r="M2" s="15" t="s">
        <v>24</v>
      </c>
      <c r="N2" s="15" t="s">
        <v>25</v>
      </c>
      <c r="O2" s="15" t="s">
        <v>26</v>
      </c>
      <c r="P2" s="16" t="s">
        <v>27</v>
      </c>
      <c r="Q2" s="15" t="s">
        <v>28</v>
      </c>
      <c r="R2" s="15" t="s">
        <v>29</v>
      </c>
      <c r="S2" s="15" t="s">
        <v>30</v>
      </c>
      <c r="T2" s="19" t="s">
        <v>31</v>
      </c>
      <c r="U2" s="19" t="s">
        <v>32</v>
      </c>
      <c r="V2" s="15" t="s">
        <v>33</v>
      </c>
      <c r="W2" s="15" t="s">
        <v>34</v>
      </c>
      <c r="X2" s="15" t="s">
        <v>35</v>
      </c>
      <c r="Y2" s="15" t="s">
        <v>36</v>
      </c>
      <c r="Z2" s="15" t="s">
        <v>37</v>
      </c>
      <c r="AA2" s="15" t="s">
        <v>38</v>
      </c>
      <c r="AB2" s="15" t="s">
        <v>39</v>
      </c>
      <c r="AC2" s="15" t="s">
        <v>40</v>
      </c>
      <c r="AD2" s="15" t="s">
        <v>41</v>
      </c>
      <c r="AE2" s="22" t="s">
        <v>42</v>
      </c>
      <c r="AF2" s="22" t="s">
        <v>43</v>
      </c>
      <c r="AG2" s="22" t="s">
        <v>44</v>
      </c>
      <c r="AH2" s="22" t="s">
        <v>45</v>
      </c>
      <c r="AI2" s="12" t="s">
        <v>46</v>
      </c>
    </row>
    <row r="3" spans="1:35" x14ac:dyDescent="0.25">
      <c r="A3" s="24" t="s">
        <v>47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s="17">
        <v>9824.8799999999992</v>
      </c>
      <c r="L3" s="17">
        <v>9824.8799999999992</v>
      </c>
      <c r="M3" s="17">
        <v>8842.4</v>
      </c>
      <c r="N3" s="17">
        <v>0</v>
      </c>
      <c r="O3" s="17">
        <v>0</v>
      </c>
      <c r="P3" s="18">
        <v>0</v>
      </c>
      <c r="Q3" s="17">
        <v>0</v>
      </c>
      <c r="R3" s="20">
        <v>0</v>
      </c>
      <c r="S3" s="20">
        <v>0</v>
      </c>
      <c r="T3" s="21">
        <v>4000</v>
      </c>
      <c r="U3" s="21">
        <v>150</v>
      </c>
      <c r="V3" s="17">
        <v>228.67</v>
      </c>
      <c r="W3" s="17">
        <v>0</v>
      </c>
      <c r="X3" s="17">
        <v>0</v>
      </c>
      <c r="Y3" s="17">
        <v>350</v>
      </c>
      <c r="Z3" s="17">
        <f>SUM(K3:Y3)</f>
        <v>33220.829999999994</v>
      </c>
      <c r="AA3" s="17">
        <v>0</v>
      </c>
      <c r="AB3" s="17">
        <v>0</v>
      </c>
      <c r="AC3" s="17">
        <v>0</v>
      </c>
      <c r="AD3" s="17">
        <v>0</v>
      </c>
      <c r="AE3">
        <v>1</v>
      </c>
      <c r="AF3">
        <v>1</v>
      </c>
      <c r="AG3">
        <v>1</v>
      </c>
      <c r="AH3">
        <v>1</v>
      </c>
      <c r="AI3" t="s">
        <v>56</v>
      </c>
    </row>
    <row r="4" spans="1:35" x14ac:dyDescent="0.25">
      <c r="A4" s="24" t="s">
        <v>47</v>
      </c>
      <c r="B4" t="s">
        <v>57</v>
      </c>
      <c r="C4" t="s">
        <v>58</v>
      </c>
      <c r="D4" t="s">
        <v>50</v>
      </c>
      <c r="E4" t="s">
        <v>59</v>
      </c>
      <c r="F4" t="s">
        <v>52</v>
      </c>
      <c r="G4" t="s">
        <v>60</v>
      </c>
      <c r="H4" t="s">
        <v>54</v>
      </c>
      <c r="I4" t="s">
        <v>55</v>
      </c>
      <c r="J4" t="s">
        <v>56</v>
      </c>
      <c r="K4" s="17">
        <v>7860.83</v>
      </c>
      <c r="L4" s="17">
        <v>7860.83</v>
      </c>
      <c r="M4" s="17">
        <v>7074.75</v>
      </c>
      <c r="N4" s="17">
        <v>0</v>
      </c>
      <c r="O4" s="17">
        <v>0</v>
      </c>
      <c r="P4" s="18">
        <v>0</v>
      </c>
      <c r="Q4" s="17">
        <v>0</v>
      </c>
      <c r="R4" s="20">
        <v>0</v>
      </c>
      <c r="S4" s="20">
        <v>0</v>
      </c>
      <c r="T4" s="21">
        <v>3600</v>
      </c>
      <c r="U4" s="21">
        <v>150</v>
      </c>
      <c r="V4" s="17">
        <v>228.67</v>
      </c>
      <c r="W4" s="17">
        <v>0</v>
      </c>
      <c r="X4" s="17">
        <v>0</v>
      </c>
      <c r="Y4" s="17">
        <v>350</v>
      </c>
      <c r="Z4" s="17">
        <f t="shared" ref="Z4" si="0">SUM(K4:Y4)</f>
        <v>27125.079999999998</v>
      </c>
      <c r="AA4" s="17">
        <v>0</v>
      </c>
      <c r="AB4" s="17">
        <v>0</v>
      </c>
      <c r="AC4" s="17">
        <v>0</v>
      </c>
      <c r="AD4" s="17">
        <v>0</v>
      </c>
      <c r="AE4">
        <v>1</v>
      </c>
      <c r="AF4">
        <v>1</v>
      </c>
      <c r="AG4">
        <v>1</v>
      </c>
      <c r="AH4">
        <v>1</v>
      </c>
      <c r="AI4" t="s">
        <v>56</v>
      </c>
    </row>
    <row r="5" spans="1:35" x14ac:dyDescent="0.25">
      <c r="A5" s="24" t="s">
        <v>47</v>
      </c>
      <c r="B5" t="s">
        <v>61</v>
      </c>
      <c r="C5" t="s">
        <v>62</v>
      </c>
      <c r="D5" t="s">
        <v>50</v>
      </c>
      <c r="E5" t="s">
        <v>63</v>
      </c>
      <c r="F5" t="s">
        <v>52</v>
      </c>
      <c r="G5" t="s">
        <v>60</v>
      </c>
      <c r="H5" t="s">
        <v>54</v>
      </c>
      <c r="I5" t="s">
        <v>55</v>
      </c>
      <c r="J5" t="s">
        <v>56</v>
      </c>
      <c r="K5" s="17">
        <v>7860.83</v>
      </c>
      <c r="L5" s="17">
        <v>7860.83</v>
      </c>
      <c r="M5" s="17">
        <v>7074.75</v>
      </c>
      <c r="N5" s="17">
        <v>0</v>
      </c>
      <c r="O5" s="17">
        <v>0</v>
      </c>
      <c r="P5" s="18">
        <v>0</v>
      </c>
      <c r="Q5" s="17">
        <v>0</v>
      </c>
      <c r="R5" s="20">
        <v>0</v>
      </c>
      <c r="S5" s="20">
        <v>0</v>
      </c>
      <c r="T5" s="21">
        <v>3600</v>
      </c>
      <c r="U5" s="21">
        <v>150</v>
      </c>
      <c r="V5" s="17">
        <v>228.67</v>
      </c>
      <c r="W5" s="17">
        <v>0</v>
      </c>
      <c r="X5" s="17">
        <v>0</v>
      </c>
      <c r="Y5" s="17">
        <v>350</v>
      </c>
      <c r="Z5" s="17">
        <f t="shared" ref="Z5:Z35" si="1">SUM(K5:Y5)</f>
        <v>27125.079999999998</v>
      </c>
      <c r="AA5" s="17">
        <v>0</v>
      </c>
      <c r="AB5" s="17">
        <v>0</v>
      </c>
      <c r="AC5" s="17">
        <v>0</v>
      </c>
      <c r="AD5" s="17">
        <v>0</v>
      </c>
      <c r="AE5">
        <v>1</v>
      </c>
      <c r="AF5">
        <v>1</v>
      </c>
      <c r="AG5">
        <v>1</v>
      </c>
      <c r="AH5">
        <v>1</v>
      </c>
      <c r="AI5" t="s">
        <v>56</v>
      </c>
    </row>
    <row r="6" spans="1:35" x14ac:dyDescent="0.25">
      <c r="A6" s="24" t="s">
        <v>47</v>
      </c>
      <c r="B6" t="s">
        <v>64</v>
      </c>
      <c r="C6" t="s">
        <v>65</v>
      </c>
      <c r="D6" t="s">
        <v>50</v>
      </c>
      <c r="E6" t="s">
        <v>66</v>
      </c>
      <c r="F6" t="s">
        <v>52</v>
      </c>
      <c r="G6" t="s">
        <v>60</v>
      </c>
      <c r="H6" t="s">
        <v>54</v>
      </c>
      <c r="I6" t="s">
        <v>55</v>
      </c>
      <c r="J6" t="s">
        <v>56</v>
      </c>
      <c r="K6" s="17">
        <v>7860.83</v>
      </c>
      <c r="L6" s="17">
        <v>7860.83</v>
      </c>
      <c r="M6" s="17">
        <v>7074.75</v>
      </c>
      <c r="N6" s="17">
        <v>0</v>
      </c>
      <c r="O6" s="17">
        <v>0</v>
      </c>
      <c r="P6" s="18">
        <v>0</v>
      </c>
      <c r="Q6" s="17">
        <v>0</v>
      </c>
      <c r="R6" s="20">
        <v>0</v>
      </c>
      <c r="S6" s="20">
        <v>0</v>
      </c>
      <c r="T6" s="21">
        <v>3600</v>
      </c>
      <c r="U6" s="21">
        <v>150</v>
      </c>
      <c r="V6" s="17">
        <v>228.67</v>
      </c>
      <c r="W6" s="17">
        <v>0</v>
      </c>
      <c r="X6" s="17">
        <v>0</v>
      </c>
      <c r="Y6" s="17">
        <v>300</v>
      </c>
      <c r="Z6" s="17">
        <f t="shared" si="1"/>
        <v>27075.079999999998</v>
      </c>
      <c r="AA6" s="17">
        <v>0</v>
      </c>
      <c r="AB6" s="17">
        <v>0</v>
      </c>
      <c r="AC6" s="17">
        <v>0</v>
      </c>
      <c r="AD6" s="17">
        <v>0</v>
      </c>
      <c r="AE6">
        <v>1</v>
      </c>
      <c r="AF6">
        <v>1</v>
      </c>
      <c r="AG6">
        <v>1</v>
      </c>
      <c r="AH6">
        <v>1</v>
      </c>
      <c r="AI6" t="s">
        <v>56</v>
      </c>
    </row>
    <row r="7" spans="1:35" x14ac:dyDescent="0.25">
      <c r="A7" s="24" t="s">
        <v>47</v>
      </c>
      <c r="B7" t="s">
        <v>67</v>
      </c>
      <c r="C7" t="s">
        <v>68</v>
      </c>
      <c r="D7" t="s">
        <v>50</v>
      </c>
      <c r="E7" t="s">
        <v>69</v>
      </c>
      <c r="F7" t="s">
        <v>70</v>
      </c>
      <c r="G7" t="s">
        <v>71</v>
      </c>
      <c r="H7" t="s">
        <v>54</v>
      </c>
      <c r="I7" t="s">
        <v>55</v>
      </c>
      <c r="J7" t="s">
        <v>56</v>
      </c>
      <c r="K7" s="17">
        <v>2400</v>
      </c>
      <c r="L7" s="17">
        <v>5600</v>
      </c>
      <c r="M7" s="17">
        <v>1225</v>
      </c>
      <c r="N7" s="17">
        <v>0</v>
      </c>
      <c r="O7" s="17">
        <v>0</v>
      </c>
      <c r="P7" s="18">
        <v>0</v>
      </c>
      <c r="Q7" s="17">
        <v>0</v>
      </c>
      <c r="R7" s="20">
        <v>0</v>
      </c>
      <c r="S7" s="20">
        <v>0</v>
      </c>
      <c r="T7" s="21">
        <v>1900</v>
      </c>
      <c r="U7" s="21">
        <v>150</v>
      </c>
      <c r="V7" s="17">
        <v>171.5</v>
      </c>
      <c r="W7" s="17">
        <v>5</v>
      </c>
      <c r="X7" s="17">
        <v>0</v>
      </c>
      <c r="Y7" s="17">
        <v>350</v>
      </c>
      <c r="Z7" s="17">
        <f t="shared" si="1"/>
        <v>11801.5</v>
      </c>
      <c r="AA7" s="17">
        <v>0</v>
      </c>
      <c r="AB7" s="17">
        <v>0</v>
      </c>
      <c r="AC7" s="17">
        <v>0</v>
      </c>
      <c r="AD7" s="17">
        <v>0</v>
      </c>
      <c r="AE7">
        <v>1</v>
      </c>
      <c r="AF7">
        <v>1</v>
      </c>
      <c r="AG7">
        <v>1</v>
      </c>
      <c r="AH7">
        <v>1</v>
      </c>
      <c r="AI7" t="s">
        <v>56</v>
      </c>
    </row>
    <row r="8" spans="1:35" x14ac:dyDescent="0.25">
      <c r="A8" s="24" t="s">
        <v>47</v>
      </c>
      <c r="B8" t="s">
        <v>72</v>
      </c>
      <c r="C8" t="s">
        <v>73</v>
      </c>
      <c r="D8" t="s">
        <v>74</v>
      </c>
      <c r="E8" t="s">
        <v>75</v>
      </c>
      <c r="F8" t="s">
        <v>76</v>
      </c>
      <c r="G8" t="s">
        <v>71</v>
      </c>
      <c r="H8" t="s">
        <v>54</v>
      </c>
      <c r="I8" t="s">
        <v>55</v>
      </c>
      <c r="J8" t="s">
        <v>56</v>
      </c>
      <c r="K8" s="17">
        <v>2400</v>
      </c>
      <c r="L8" s="17">
        <v>5600</v>
      </c>
      <c r="M8" s="17">
        <v>1600</v>
      </c>
      <c r="N8" s="17">
        <v>0</v>
      </c>
      <c r="O8" s="17">
        <v>0</v>
      </c>
      <c r="P8" s="18">
        <v>0</v>
      </c>
      <c r="Q8" s="17">
        <v>0</v>
      </c>
      <c r="R8" s="20">
        <v>0</v>
      </c>
      <c r="S8" s="20">
        <v>0</v>
      </c>
      <c r="T8" s="21">
        <v>1900</v>
      </c>
      <c r="U8" s="21">
        <v>150</v>
      </c>
      <c r="V8" s="17">
        <v>171.5</v>
      </c>
      <c r="W8" s="17">
        <v>0</v>
      </c>
      <c r="X8" s="17">
        <v>0</v>
      </c>
      <c r="Y8" s="17">
        <v>300</v>
      </c>
      <c r="Z8" s="17">
        <f t="shared" si="1"/>
        <v>12121.5</v>
      </c>
      <c r="AA8" s="17">
        <v>0</v>
      </c>
      <c r="AB8" s="17">
        <v>0</v>
      </c>
      <c r="AC8" s="17">
        <v>0</v>
      </c>
      <c r="AD8" s="17">
        <v>0</v>
      </c>
      <c r="AE8">
        <v>1</v>
      </c>
      <c r="AF8">
        <v>1</v>
      </c>
      <c r="AG8">
        <v>1</v>
      </c>
      <c r="AH8">
        <v>1</v>
      </c>
      <c r="AI8" t="s">
        <v>56</v>
      </c>
    </row>
    <row r="9" spans="1:35" x14ac:dyDescent="0.25">
      <c r="A9" s="24" t="s">
        <v>47</v>
      </c>
      <c r="B9" t="s">
        <v>77</v>
      </c>
      <c r="C9" t="s">
        <v>78</v>
      </c>
      <c r="D9" t="s">
        <v>79</v>
      </c>
      <c r="E9" t="s">
        <v>80</v>
      </c>
      <c r="F9" t="s">
        <v>81</v>
      </c>
      <c r="G9" t="s">
        <v>82</v>
      </c>
      <c r="H9" t="s">
        <v>54</v>
      </c>
      <c r="I9" t="s">
        <v>55</v>
      </c>
      <c r="J9" t="s">
        <v>56</v>
      </c>
      <c r="K9" s="17">
        <v>3000</v>
      </c>
      <c r="L9" s="17">
        <v>7000</v>
      </c>
      <c r="M9" s="17">
        <v>1900</v>
      </c>
      <c r="N9" s="17">
        <v>0</v>
      </c>
      <c r="O9" s="17">
        <v>0</v>
      </c>
      <c r="P9" s="18">
        <v>0</v>
      </c>
      <c r="Q9" s="17">
        <v>0</v>
      </c>
      <c r="R9" s="20">
        <v>0</v>
      </c>
      <c r="S9" s="20">
        <v>0</v>
      </c>
      <c r="T9" s="21">
        <v>2300</v>
      </c>
      <c r="U9" s="21">
        <v>150</v>
      </c>
      <c r="V9" s="17">
        <v>171.5</v>
      </c>
      <c r="W9" s="17">
        <v>0</v>
      </c>
      <c r="X9" s="17">
        <v>0</v>
      </c>
      <c r="Y9" s="17">
        <v>350</v>
      </c>
      <c r="Z9" s="17">
        <f t="shared" si="1"/>
        <v>14871.5</v>
      </c>
      <c r="AA9" s="17">
        <v>0</v>
      </c>
      <c r="AB9" s="17">
        <v>0</v>
      </c>
      <c r="AC9" s="17">
        <v>0</v>
      </c>
      <c r="AD9" s="17">
        <v>0</v>
      </c>
      <c r="AE9">
        <v>1</v>
      </c>
      <c r="AF9">
        <v>1</v>
      </c>
      <c r="AG9">
        <v>1</v>
      </c>
      <c r="AH9">
        <v>1</v>
      </c>
      <c r="AI9" t="s">
        <v>56</v>
      </c>
    </row>
    <row r="10" spans="1:35" x14ac:dyDescent="0.25">
      <c r="A10" s="24" t="s">
        <v>47</v>
      </c>
      <c r="B10" t="s">
        <v>83</v>
      </c>
      <c r="C10" t="s">
        <v>84</v>
      </c>
      <c r="D10" t="s">
        <v>85</v>
      </c>
      <c r="E10" t="s">
        <v>86</v>
      </c>
      <c r="F10" t="s">
        <v>87</v>
      </c>
      <c r="G10" t="s">
        <v>82</v>
      </c>
      <c r="H10" t="s">
        <v>54</v>
      </c>
      <c r="I10" t="s">
        <v>55</v>
      </c>
      <c r="J10" t="s">
        <v>56</v>
      </c>
      <c r="K10" s="17">
        <v>2850</v>
      </c>
      <c r="L10" s="17">
        <v>6650</v>
      </c>
      <c r="M10" s="17">
        <v>1400</v>
      </c>
      <c r="N10" s="17">
        <v>0</v>
      </c>
      <c r="O10" s="17">
        <v>0</v>
      </c>
      <c r="P10" s="18">
        <v>0</v>
      </c>
      <c r="Q10" s="17">
        <v>0</v>
      </c>
      <c r="R10" s="20">
        <v>0</v>
      </c>
      <c r="S10" s="20">
        <v>0</v>
      </c>
      <c r="T10" s="21">
        <v>1900</v>
      </c>
      <c r="U10" s="21">
        <v>150</v>
      </c>
      <c r="V10" s="17">
        <v>171.5</v>
      </c>
      <c r="W10" s="17">
        <v>0</v>
      </c>
      <c r="X10" s="17">
        <v>0</v>
      </c>
      <c r="Y10" s="17">
        <v>350</v>
      </c>
      <c r="Z10" s="17">
        <f t="shared" si="1"/>
        <v>13471.5</v>
      </c>
      <c r="AA10" s="17">
        <v>0</v>
      </c>
      <c r="AB10" s="17">
        <v>0</v>
      </c>
      <c r="AC10" s="17">
        <v>0</v>
      </c>
      <c r="AD10" s="17">
        <v>0</v>
      </c>
      <c r="AE10">
        <v>1</v>
      </c>
      <c r="AF10">
        <v>1</v>
      </c>
      <c r="AG10">
        <v>1</v>
      </c>
      <c r="AH10">
        <v>1</v>
      </c>
      <c r="AI10" t="s">
        <v>56</v>
      </c>
    </row>
    <row r="11" spans="1:35" x14ac:dyDescent="0.25">
      <c r="A11" s="24" t="s">
        <v>47</v>
      </c>
      <c r="B11" t="s">
        <v>88</v>
      </c>
      <c r="C11" t="s">
        <v>89</v>
      </c>
      <c r="D11" t="s">
        <v>50</v>
      </c>
      <c r="E11" t="s">
        <v>90</v>
      </c>
      <c r="F11" t="s">
        <v>91</v>
      </c>
      <c r="G11" t="s">
        <v>82</v>
      </c>
      <c r="H11" t="s">
        <v>54</v>
      </c>
      <c r="I11" t="s">
        <v>55</v>
      </c>
      <c r="J11" t="s">
        <v>56</v>
      </c>
      <c r="K11" s="17">
        <v>2850</v>
      </c>
      <c r="L11" s="17">
        <v>6650</v>
      </c>
      <c r="M11" s="17">
        <v>1225</v>
      </c>
      <c r="N11" s="17">
        <v>0</v>
      </c>
      <c r="O11" s="17">
        <v>0</v>
      </c>
      <c r="P11" s="18">
        <v>0</v>
      </c>
      <c r="Q11" s="17">
        <v>0</v>
      </c>
      <c r="R11" s="20">
        <v>0</v>
      </c>
      <c r="S11" s="20">
        <v>0</v>
      </c>
      <c r="T11" s="21">
        <v>1900</v>
      </c>
      <c r="U11" s="21">
        <v>150</v>
      </c>
      <c r="V11" s="17">
        <v>171.5</v>
      </c>
      <c r="W11" s="17">
        <v>0</v>
      </c>
      <c r="X11" s="17">
        <v>0</v>
      </c>
      <c r="Y11" s="17">
        <v>300</v>
      </c>
      <c r="Z11" s="17">
        <f t="shared" si="1"/>
        <v>13246.5</v>
      </c>
      <c r="AA11" s="17">
        <v>0</v>
      </c>
      <c r="AB11" s="17">
        <v>0</v>
      </c>
      <c r="AC11" s="17">
        <v>0</v>
      </c>
      <c r="AD11" s="17">
        <v>0</v>
      </c>
      <c r="AE11">
        <v>1</v>
      </c>
      <c r="AF11">
        <v>1</v>
      </c>
      <c r="AG11">
        <v>1</v>
      </c>
      <c r="AH11">
        <v>1</v>
      </c>
      <c r="AI11" t="s">
        <v>56</v>
      </c>
    </row>
    <row r="12" spans="1:35" x14ac:dyDescent="0.25">
      <c r="A12" s="24" t="s">
        <v>47</v>
      </c>
      <c r="B12" t="s">
        <v>92</v>
      </c>
      <c r="C12" t="s">
        <v>93</v>
      </c>
      <c r="D12" t="s">
        <v>74</v>
      </c>
      <c r="E12" t="s">
        <v>94</v>
      </c>
      <c r="F12" t="s">
        <v>95</v>
      </c>
      <c r="G12" t="s">
        <v>96</v>
      </c>
      <c r="H12" t="s">
        <v>54</v>
      </c>
      <c r="I12" t="s">
        <v>55</v>
      </c>
      <c r="J12" t="s">
        <v>56</v>
      </c>
      <c r="K12" s="17">
        <v>3000</v>
      </c>
      <c r="L12" s="17">
        <v>7000</v>
      </c>
      <c r="M12" s="17">
        <v>1781</v>
      </c>
      <c r="N12" s="17">
        <v>0</v>
      </c>
      <c r="O12" s="17">
        <v>0</v>
      </c>
      <c r="P12" s="18">
        <v>0</v>
      </c>
      <c r="Q12" s="17">
        <v>0</v>
      </c>
      <c r="R12" s="20">
        <v>0</v>
      </c>
      <c r="S12" s="20">
        <v>0</v>
      </c>
      <c r="T12" s="21">
        <v>2300</v>
      </c>
      <c r="U12" s="21">
        <v>150</v>
      </c>
      <c r="V12" s="17">
        <v>171.5</v>
      </c>
      <c r="W12" s="17">
        <v>5</v>
      </c>
      <c r="X12" s="17">
        <v>0</v>
      </c>
      <c r="Y12" s="17">
        <v>350</v>
      </c>
      <c r="Z12" s="17">
        <f t="shared" si="1"/>
        <v>14757.5</v>
      </c>
      <c r="AA12" s="17">
        <v>0</v>
      </c>
      <c r="AB12" s="17">
        <v>0</v>
      </c>
      <c r="AC12" s="17">
        <v>0</v>
      </c>
      <c r="AD12" s="17">
        <v>0</v>
      </c>
      <c r="AE12">
        <v>1</v>
      </c>
      <c r="AF12">
        <v>1</v>
      </c>
      <c r="AG12">
        <v>1</v>
      </c>
      <c r="AH12">
        <v>1</v>
      </c>
      <c r="AI12" t="s">
        <v>56</v>
      </c>
    </row>
    <row r="13" spans="1:35" x14ac:dyDescent="0.25">
      <c r="A13" s="24" t="s">
        <v>47</v>
      </c>
      <c r="B13" t="s">
        <v>97</v>
      </c>
      <c r="C13" t="s">
        <v>98</v>
      </c>
      <c r="D13" t="s">
        <v>79</v>
      </c>
      <c r="E13" t="s">
        <v>99</v>
      </c>
      <c r="F13" t="s">
        <v>100</v>
      </c>
      <c r="G13" t="s">
        <v>96</v>
      </c>
      <c r="H13" t="s">
        <v>54</v>
      </c>
      <c r="I13" t="s">
        <v>55</v>
      </c>
      <c r="J13" t="s">
        <v>56</v>
      </c>
      <c r="K13" s="17">
        <v>3000</v>
      </c>
      <c r="L13" s="17">
        <v>7000</v>
      </c>
      <c r="M13" s="17">
        <v>1875</v>
      </c>
      <c r="N13" s="17">
        <v>0</v>
      </c>
      <c r="O13" s="17">
        <v>0</v>
      </c>
      <c r="P13" s="18">
        <v>0</v>
      </c>
      <c r="Q13" s="17">
        <v>0</v>
      </c>
      <c r="R13" s="20">
        <v>0</v>
      </c>
      <c r="S13" s="20">
        <v>0</v>
      </c>
      <c r="T13" s="21">
        <v>2300</v>
      </c>
      <c r="U13" s="21">
        <v>150</v>
      </c>
      <c r="V13" s="17">
        <v>171.5</v>
      </c>
      <c r="W13" s="17">
        <v>0</v>
      </c>
      <c r="X13" s="17">
        <v>0</v>
      </c>
      <c r="Y13" s="17">
        <v>350</v>
      </c>
      <c r="Z13" s="17">
        <f t="shared" si="1"/>
        <v>14846.5</v>
      </c>
      <c r="AA13" s="17">
        <v>0</v>
      </c>
      <c r="AB13" s="17">
        <v>0</v>
      </c>
      <c r="AC13" s="17">
        <v>0</v>
      </c>
      <c r="AD13" s="17">
        <v>0</v>
      </c>
      <c r="AE13">
        <v>1</v>
      </c>
      <c r="AF13">
        <v>1</v>
      </c>
      <c r="AG13">
        <v>1</v>
      </c>
      <c r="AH13">
        <v>1</v>
      </c>
      <c r="AI13" t="s">
        <v>56</v>
      </c>
    </row>
    <row r="14" spans="1:35" x14ac:dyDescent="0.25">
      <c r="A14" s="24" t="s">
        <v>47</v>
      </c>
      <c r="B14" t="s">
        <v>101</v>
      </c>
      <c r="C14" t="s">
        <v>102</v>
      </c>
      <c r="D14" t="s">
        <v>74</v>
      </c>
      <c r="E14" t="s">
        <v>103</v>
      </c>
      <c r="F14" t="s">
        <v>104</v>
      </c>
      <c r="G14" t="s">
        <v>96</v>
      </c>
      <c r="H14" t="s">
        <v>54</v>
      </c>
      <c r="I14" t="s">
        <v>55</v>
      </c>
      <c r="J14" t="s">
        <v>56</v>
      </c>
      <c r="K14" s="17">
        <v>3000</v>
      </c>
      <c r="L14" s="17">
        <v>7000</v>
      </c>
      <c r="M14" s="17">
        <v>1900</v>
      </c>
      <c r="N14" s="17">
        <v>0</v>
      </c>
      <c r="O14" s="17">
        <v>0</v>
      </c>
      <c r="P14" s="18">
        <v>0</v>
      </c>
      <c r="Q14" s="17">
        <v>0</v>
      </c>
      <c r="R14" s="20">
        <v>0</v>
      </c>
      <c r="S14" s="20">
        <v>0</v>
      </c>
      <c r="T14" s="21">
        <v>2300</v>
      </c>
      <c r="U14" s="21">
        <v>150</v>
      </c>
      <c r="V14" s="17">
        <v>171.5</v>
      </c>
      <c r="W14" s="17">
        <v>0</v>
      </c>
      <c r="X14" s="17">
        <v>0</v>
      </c>
      <c r="Y14" s="17">
        <v>350</v>
      </c>
      <c r="Z14" s="17">
        <f t="shared" si="1"/>
        <v>14871.5</v>
      </c>
      <c r="AA14" s="17">
        <v>0</v>
      </c>
      <c r="AB14" s="17">
        <v>0</v>
      </c>
      <c r="AC14" s="17">
        <v>0</v>
      </c>
      <c r="AD14" s="17">
        <v>0</v>
      </c>
      <c r="AE14">
        <v>1</v>
      </c>
      <c r="AF14">
        <v>1</v>
      </c>
      <c r="AG14">
        <v>1</v>
      </c>
      <c r="AH14">
        <v>1</v>
      </c>
      <c r="AI14" t="s">
        <v>56</v>
      </c>
    </row>
    <row r="15" spans="1:35" x14ac:dyDescent="0.25">
      <c r="A15" s="24" t="s">
        <v>47</v>
      </c>
      <c r="B15" t="s">
        <v>105</v>
      </c>
      <c r="C15" t="s">
        <v>106</v>
      </c>
      <c r="D15" t="s">
        <v>50</v>
      </c>
      <c r="E15" t="s">
        <v>107</v>
      </c>
      <c r="F15" t="s">
        <v>91</v>
      </c>
      <c r="G15" t="s">
        <v>96</v>
      </c>
      <c r="H15" t="s">
        <v>54</v>
      </c>
      <c r="I15" t="s">
        <v>55</v>
      </c>
      <c r="J15" t="s">
        <v>56</v>
      </c>
      <c r="K15" s="17">
        <v>3000</v>
      </c>
      <c r="L15" s="17">
        <v>7000</v>
      </c>
      <c r="M15" s="17">
        <v>1750</v>
      </c>
      <c r="N15" s="17">
        <v>0</v>
      </c>
      <c r="O15" s="17">
        <v>0</v>
      </c>
      <c r="P15" s="18">
        <v>0</v>
      </c>
      <c r="Q15" s="17">
        <v>0</v>
      </c>
      <c r="R15" s="20">
        <v>0</v>
      </c>
      <c r="S15" s="20">
        <v>0</v>
      </c>
      <c r="T15" s="21">
        <v>2300</v>
      </c>
      <c r="U15" s="21">
        <v>150</v>
      </c>
      <c r="V15" s="17">
        <v>171.5</v>
      </c>
      <c r="W15" s="17">
        <v>0</v>
      </c>
      <c r="X15" s="17">
        <v>0</v>
      </c>
      <c r="Y15" s="17">
        <v>350</v>
      </c>
      <c r="Z15" s="17">
        <f t="shared" si="1"/>
        <v>14721.5</v>
      </c>
      <c r="AA15" s="17">
        <v>0</v>
      </c>
      <c r="AB15" s="17">
        <v>0</v>
      </c>
      <c r="AC15" s="17">
        <v>0</v>
      </c>
      <c r="AD15" s="17">
        <v>0</v>
      </c>
      <c r="AE15">
        <v>1</v>
      </c>
      <c r="AF15">
        <v>1</v>
      </c>
      <c r="AG15">
        <v>1</v>
      </c>
      <c r="AH15">
        <v>1</v>
      </c>
      <c r="AI15" t="s">
        <v>56</v>
      </c>
    </row>
    <row r="16" spans="1:35" x14ac:dyDescent="0.25">
      <c r="A16" s="24" t="s">
        <v>47</v>
      </c>
      <c r="B16" t="s">
        <v>108</v>
      </c>
      <c r="C16" t="s">
        <v>109</v>
      </c>
      <c r="D16" t="s">
        <v>50</v>
      </c>
      <c r="E16" t="s">
        <v>110</v>
      </c>
      <c r="F16" t="s">
        <v>111</v>
      </c>
      <c r="G16" t="s">
        <v>96</v>
      </c>
      <c r="H16" t="s">
        <v>54</v>
      </c>
      <c r="I16" t="s">
        <v>55</v>
      </c>
      <c r="J16" t="s">
        <v>56</v>
      </c>
      <c r="K16" s="17">
        <v>3000</v>
      </c>
      <c r="L16" s="17">
        <v>7000</v>
      </c>
      <c r="M16" s="17">
        <v>1750</v>
      </c>
      <c r="N16" s="17">
        <v>0</v>
      </c>
      <c r="O16" s="17">
        <v>0</v>
      </c>
      <c r="P16" s="18">
        <v>0</v>
      </c>
      <c r="Q16" s="17">
        <v>0</v>
      </c>
      <c r="R16" s="20">
        <v>0</v>
      </c>
      <c r="S16" s="20">
        <v>0</v>
      </c>
      <c r="T16" s="21">
        <v>2300</v>
      </c>
      <c r="U16" s="21">
        <v>150</v>
      </c>
      <c r="V16" s="17">
        <v>171.5</v>
      </c>
      <c r="W16" s="17">
        <v>5</v>
      </c>
      <c r="X16" s="17">
        <v>0</v>
      </c>
      <c r="Y16" s="17">
        <v>250</v>
      </c>
      <c r="Z16" s="17">
        <f t="shared" si="1"/>
        <v>14626.5</v>
      </c>
      <c r="AA16" s="17">
        <v>0</v>
      </c>
      <c r="AB16" s="17">
        <v>0</v>
      </c>
      <c r="AC16" s="17">
        <v>0</v>
      </c>
      <c r="AD16" s="17">
        <v>0</v>
      </c>
      <c r="AE16">
        <v>1</v>
      </c>
      <c r="AF16">
        <v>1</v>
      </c>
      <c r="AG16">
        <v>1</v>
      </c>
      <c r="AH16">
        <v>1</v>
      </c>
      <c r="AI16" t="s">
        <v>56</v>
      </c>
    </row>
    <row r="17" spans="1:35" x14ac:dyDescent="0.25">
      <c r="A17" s="24" t="s">
        <v>47</v>
      </c>
      <c r="B17" t="s">
        <v>112</v>
      </c>
      <c r="C17" t="s">
        <v>113</v>
      </c>
      <c r="D17" t="s">
        <v>85</v>
      </c>
      <c r="E17" t="s">
        <v>114</v>
      </c>
      <c r="F17" t="s">
        <v>115</v>
      </c>
      <c r="G17" t="s">
        <v>96</v>
      </c>
      <c r="H17" t="s">
        <v>54</v>
      </c>
      <c r="I17" t="s">
        <v>55</v>
      </c>
      <c r="J17" t="s">
        <v>56</v>
      </c>
      <c r="K17" s="17">
        <v>3000</v>
      </c>
      <c r="L17" s="17">
        <v>7000</v>
      </c>
      <c r="M17" s="17">
        <v>1750</v>
      </c>
      <c r="N17" s="17">
        <v>0</v>
      </c>
      <c r="O17" s="17">
        <v>0</v>
      </c>
      <c r="P17" s="18">
        <v>0</v>
      </c>
      <c r="Q17" s="17">
        <v>0</v>
      </c>
      <c r="R17" s="20">
        <v>0</v>
      </c>
      <c r="S17" s="20">
        <v>0</v>
      </c>
      <c r="T17" s="21">
        <v>2300</v>
      </c>
      <c r="U17" s="21">
        <v>150</v>
      </c>
      <c r="V17" s="17">
        <v>171.5</v>
      </c>
      <c r="W17" s="17">
        <v>5</v>
      </c>
      <c r="X17" s="17">
        <v>0</v>
      </c>
      <c r="Y17" s="17">
        <v>250</v>
      </c>
      <c r="Z17" s="17">
        <f t="shared" si="1"/>
        <v>14626.5</v>
      </c>
      <c r="AA17" s="17">
        <v>0</v>
      </c>
      <c r="AB17" s="17">
        <v>0</v>
      </c>
      <c r="AC17" s="17">
        <v>0</v>
      </c>
      <c r="AD17" s="17">
        <v>0</v>
      </c>
      <c r="AE17">
        <v>1</v>
      </c>
      <c r="AF17">
        <v>1</v>
      </c>
      <c r="AG17">
        <v>1</v>
      </c>
      <c r="AH17">
        <v>1</v>
      </c>
      <c r="AI17" t="s">
        <v>56</v>
      </c>
    </row>
    <row r="18" spans="1:35" x14ac:dyDescent="0.25">
      <c r="A18" s="24" t="s">
        <v>47</v>
      </c>
      <c r="B18" t="s">
        <v>116</v>
      </c>
      <c r="C18" t="s">
        <v>117</v>
      </c>
      <c r="D18" t="s">
        <v>118</v>
      </c>
      <c r="E18" t="s">
        <v>119</v>
      </c>
      <c r="F18" t="s">
        <v>120</v>
      </c>
      <c r="G18" t="s">
        <v>121</v>
      </c>
      <c r="H18" t="s">
        <v>54</v>
      </c>
      <c r="I18" t="s">
        <v>55</v>
      </c>
      <c r="J18" t="s">
        <v>56</v>
      </c>
      <c r="K18" s="17">
        <v>2100</v>
      </c>
      <c r="L18" s="17">
        <v>4900</v>
      </c>
      <c r="M18" s="17">
        <v>1225</v>
      </c>
      <c r="N18" s="17">
        <v>0</v>
      </c>
      <c r="O18" s="17">
        <v>0</v>
      </c>
      <c r="P18" s="18">
        <v>0</v>
      </c>
      <c r="Q18" s="17">
        <v>0</v>
      </c>
      <c r="R18" s="20">
        <v>0</v>
      </c>
      <c r="S18" s="20">
        <v>0</v>
      </c>
      <c r="T18" s="21">
        <v>1500</v>
      </c>
      <c r="U18" s="21">
        <v>150</v>
      </c>
      <c r="V18" s="17">
        <v>171.5</v>
      </c>
      <c r="W18" s="17">
        <v>5</v>
      </c>
      <c r="X18" s="17">
        <v>0</v>
      </c>
      <c r="Y18" s="17">
        <v>350</v>
      </c>
      <c r="Z18" s="17">
        <f t="shared" si="1"/>
        <v>10401.5</v>
      </c>
      <c r="AA18" s="17">
        <v>0</v>
      </c>
      <c r="AB18" s="17">
        <v>0</v>
      </c>
      <c r="AC18" s="17">
        <v>0</v>
      </c>
      <c r="AD18" s="17">
        <v>0</v>
      </c>
      <c r="AE18">
        <v>1</v>
      </c>
      <c r="AF18">
        <v>1</v>
      </c>
      <c r="AG18">
        <v>1</v>
      </c>
      <c r="AH18">
        <v>1</v>
      </c>
      <c r="AI18" t="s">
        <v>56</v>
      </c>
    </row>
    <row r="19" spans="1:35" x14ac:dyDescent="0.25">
      <c r="A19" s="24" t="s">
        <v>47</v>
      </c>
      <c r="B19" t="s">
        <v>122</v>
      </c>
      <c r="C19" t="s">
        <v>123</v>
      </c>
      <c r="D19" t="s">
        <v>118</v>
      </c>
      <c r="E19" t="s">
        <v>124</v>
      </c>
      <c r="F19" t="s">
        <v>120</v>
      </c>
      <c r="G19" t="s">
        <v>121</v>
      </c>
      <c r="H19" t="s">
        <v>54</v>
      </c>
      <c r="I19" t="s">
        <v>55</v>
      </c>
      <c r="J19" t="s">
        <v>56</v>
      </c>
      <c r="K19" s="17">
        <v>2100</v>
      </c>
      <c r="L19" s="17">
        <v>4900</v>
      </c>
      <c r="M19" s="17">
        <v>1225</v>
      </c>
      <c r="N19" s="17">
        <v>0</v>
      </c>
      <c r="O19" s="17">
        <v>0</v>
      </c>
      <c r="P19" s="18">
        <v>0</v>
      </c>
      <c r="Q19" s="17">
        <v>0</v>
      </c>
      <c r="R19" s="20">
        <v>0</v>
      </c>
      <c r="S19" s="20">
        <v>0</v>
      </c>
      <c r="T19" s="21">
        <v>1500</v>
      </c>
      <c r="U19" s="21">
        <v>150</v>
      </c>
      <c r="V19" s="17">
        <v>171.5</v>
      </c>
      <c r="W19" s="17">
        <v>0</v>
      </c>
      <c r="X19" s="17">
        <v>0</v>
      </c>
      <c r="Y19" s="17">
        <v>350</v>
      </c>
      <c r="Z19" s="17">
        <f t="shared" si="1"/>
        <v>10396.5</v>
      </c>
      <c r="AA19" s="17">
        <v>0</v>
      </c>
      <c r="AB19" s="17">
        <v>0</v>
      </c>
      <c r="AC19" s="17">
        <v>0</v>
      </c>
      <c r="AD19" s="17">
        <v>0</v>
      </c>
      <c r="AE19">
        <v>1</v>
      </c>
      <c r="AF19">
        <v>1</v>
      </c>
      <c r="AG19">
        <v>1</v>
      </c>
      <c r="AH19">
        <v>1</v>
      </c>
      <c r="AI19" t="s">
        <v>56</v>
      </c>
    </row>
    <row r="20" spans="1:35" x14ac:dyDescent="0.25">
      <c r="A20" s="24" t="s">
        <v>47</v>
      </c>
      <c r="B20" t="s">
        <v>125</v>
      </c>
      <c r="C20" t="s">
        <v>126</v>
      </c>
      <c r="D20" t="s">
        <v>85</v>
      </c>
      <c r="E20" t="s">
        <v>127</v>
      </c>
      <c r="F20" t="s">
        <v>115</v>
      </c>
      <c r="G20" t="s">
        <v>121</v>
      </c>
      <c r="H20" t="s">
        <v>54</v>
      </c>
      <c r="I20" t="s">
        <v>55</v>
      </c>
      <c r="J20" t="s">
        <v>56</v>
      </c>
      <c r="K20" s="17">
        <v>2100</v>
      </c>
      <c r="L20" s="17">
        <v>4900</v>
      </c>
      <c r="M20" s="17">
        <v>1225</v>
      </c>
      <c r="N20" s="17">
        <v>0</v>
      </c>
      <c r="O20" s="17">
        <v>0</v>
      </c>
      <c r="P20" s="18">
        <v>0</v>
      </c>
      <c r="Q20" s="17">
        <v>0</v>
      </c>
      <c r="R20" s="20">
        <v>0</v>
      </c>
      <c r="S20" s="20">
        <v>0</v>
      </c>
      <c r="T20" s="21">
        <v>1500</v>
      </c>
      <c r="U20" s="21">
        <v>150</v>
      </c>
      <c r="V20" s="17">
        <v>171.5</v>
      </c>
      <c r="W20" s="17">
        <v>0</v>
      </c>
      <c r="X20" s="17">
        <v>0</v>
      </c>
      <c r="Y20" s="17">
        <v>350</v>
      </c>
      <c r="Z20" s="17">
        <f t="shared" si="1"/>
        <v>10396.5</v>
      </c>
      <c r="AA20" s="17">
        <v>0</v>
      </c>
      <c r="AB20" s="17">
        <v>0</v>
      </c>
      <c r="AC20" s="17">
        <v>0</v>
      </c>
      <c r="AD20" s="17">
        <v>0</v>
      </c>
      <c r="AE20">
        <v>1</v>
      </c>
      <c r="AF20">
        <v>1</v>
      </c>
      <c r="AG20">
        <v>1</v>
      </c>
      <c r="AH20">
        <v>1</v>
      </c>
      <c r="AI20" t="s">
        <v>56</v>
      </c>
    </row>
    <row r="21" spans="1:35" x14ac:dyDescent="0.25">
      <c r="A21" s="24" t="s">
        <v>47</v>
      </c>
      <c r="B21" t="s">
        <v>128</v>
      </c>
      <c r="C21" t="s">
        <v>129</v>
      </c>
      <c r="D21" t="s">
        <v>74</v>
      </c>
      <c r="E21" t="s">
        <v>130</v>
      </c>
      <c r="F21" t="s">
        <v>131</v>
      </c>
      <c r="G21" t="s">
        <v>132</v>
      </c>
      <c r="H21" t="s">
        <v>54</v>
      </c>
      <c r="I21" t="s">
        <v>55</v>
      </c>
      <c r="J21" t="s">
        <v>56</v>
      </c>
      <c r="K21" s="17">
        <v>3400</v>
      </c>
      <c r="L21" s="17">
        <v>8000</v>
      </c>
      <c r="M21" s="17">
        <v>0</v>
      </c>
      <c r="N21" s="17">
        <v>0</v>
      </c>
      <c r="O21" s="17">
        <v>0</v>
      </c>
      <c r="P21" s="18">
        <v>0</v>
      </c>
      <c r="Q21" s="17">
        <v>0</v>
      </c>
      <c r="R21" s="20">
        <v>0</v>
      </c>
      <c r="S21" s="20">
        <v>0</v>
      </c>
      <c r="T21" s="21">
        <v>2300</v>
      </c>
      <c r="U21" s="21">
        <v>150</v>
      </c>
      <c r="V21" s="17">
        <v>171.5</v>
      </c>
      <c r="W21" s="17">
        <v>5</v>
      </c>
      <c r="X21" s="17">
        <v>0</v>
      </c>
      <c r="Y21" s="17">
        <v>350</v>
      </c>
      <c r="Z21" s="17">
        <f t="shared" si="1"/>
        <v>14376.5</v>
      </c>
      <c r="AA21" s="17">
        <v>0</v>
      </c>
      <c r="AB21" s="17">
        <v>0</v>
      </c>
      <c r="AC21" s="17">
        <v>0</v>
      </c>
      <c r="AD21" s="17">
        <v>0</v>
      </c>
      <c r="AE21">
        <v>1</v>
      </c>
      <c r="AF21">
        <v>1</v>
      </c>
      <c r="AG21">
        <v>1</v>
      </c>
      <c r="AH21">
        <v>1</v>
      </c>
      <c r="AI21" t="s">
        <v>56</v>
      </c>
    </row>
    <row r="22" spans="1:35" x14ac:dyDescent="0.25">
      <c r="A22" s="24" t="s">
        <v>47</v>
      </c>
      <c r="B22" t="s">
        <v>133</v>
      </c>
      <c r="C22" t="s">
        <v>134</v>
      </c>
      <c r="D22" t="s">
        <v>74</v>
      </c>
      <c r="E22" t="s">
        <v>135</v>
      </c>
      <c r="F22" t="s">
        <v>136</v>
      </c>
      <c r="G22" t="s">
        <v>132</v>
      </c>
      <c r="H22" t="s">
        <v>54</v>
      </c>
      <c r="I22" t="s">
        <v>55</v>
      </c>
      <c r="J22" t="s">
        <v>56</v>
      </c>
      <c r="K22" s="17">
        <v>6000</v>
      </c>
      <c r="L22" s="17">
        <v>14000</v>
      </c>
      <c r="M22" s="17">
        <v>0</v>
      </c>
      <c r="N22" s="17">
        <v>0</v>
      </c>
      <c r="O22" s="17">
        <v>0</v>
      </c>
      <c r="P22" s="18">
        <v>0</v>
      </c>
      <c r="Q22" s="17">
        <v>0</v>
      </c>
      <c r="R22" s="20">
        <v>0</v>
      </c>
      <c r="S22" s="20">
        <v>0</v>
      </c>
      <c r="T22" s="21">
        <v>2300</v>
      </c>
      <c r="U22" s="21">
        <v>150</v>
      </c>
      <c r="V22" s="17">
        <v>171.5</v>
      </c>
      <c r="W22" s="17">
        <v>0</v>
      </c>
      <c r="X22" s="17">
        <v>0</v>
      </c>
      <c r="Y22" s="17">
        <v>350</v>
      </c>
      <c r="Z22" s="17">
        <f t="shared" si="1"/>
        <v>22971.5</v>
      </c>
      <c r="AA22" s="17">
        <v>0</v>
      </c>
      <c r="AB22" s="17">
        <v>0</v>
      </c>
      <c r="AC22" s="17">
        <v>0</v>
      </c>
      <c r="AD22" s="17">
        <v>0</v>
      </c>
      <c r="AE22">
        <v>1</v>
      </c>
      <c r="AF22">
        <v>1</v>
      </c>
      <c r="AG22">
        <v>1</v>
      </c>
      <c r="AH22">
        <v>1</v>
      </c>
      <c r="AI22" t="s">
        <v>56</v>
      </c>
    </row>
    <row r="23" spans="1:35" x14ac:dyDescent="0.25">
      <c r="A23" s="24" t="s">
        <v>47</v>
      </c>
      <c r="B23" t="s">
        <v>137</v>
      </c>
      <c r="C23" t="s">
        <v>138</v>
      </c>
      <c r="D23" t="s">
        <v>74</v>
      </c>
      <c r="E23" t="s">
        <v>139</v>
      </c>
      <c r="F23" t="s">
        <v>140</v>
      </c>
      <c r="G23" t="s">
        <v>141</v>
      </c>
      <c r="H23" t="s">
        <v>54</v>
      </c>
      <c r="I23" t="s">
        <v>55</v>
      </c>
      <c r="J23" t="s">
        <v>56</v>
      </c>
      <c r="K23" s="17">
        <v>4500</v>
      </c>
      <c r="L23" s="17">
        <v>10500</v>
      </c>
      <c r="M23" s="17">
        <v>0</v>
      </c>
      <c r="N23" s="17">
        <v>0</v>
      </c>
      <c r="O23" s="17">
        <v>0</v>
      </c>
      <c r="P23" s="18">
        <v>0</v>
      </c>
      <c r="Q23" s="17">
        <v>0</v>
      </c>
      <c r="R23" s="20">
        <v>0</v>
      </c>
      <c r="S23" s="20">
        <v>0</v>
      </c>
      <c r="T23" s="21">
        <v>2800</v>
      </c>
      <c r="U23" s="21">
        <v>150</v>
      </c>
      <c r="V23" s="17">
        <v>171.5</v>
      </c>
      <c r="W23" s="17">
        <v>0</v>
      </c>
      <c r="X23" s="17">
        <v>0</v>
      </c>
      <c r="Y23" s="17">
        <v>350</v>
      </c>
      <c r="Z23" s="17">
        <f t="shared" si="1"/>
        <v>18471.5</v>
      </c>
      <c r="AA23" s="17">
        <v>0</v>
      </c>
      <c r="AB23" s="17">
        <v>0</v>
      </c>
      <c r="AC23" s="17">
        <v>0</v>
      </c>
      <c r="AD23" s="17">
        <v>0</v>
      </c>
      <c r="AE23">
        <v>1</v>
      </c>
      <c r="AF23">
        <v>1</v>
      </c>
      <c r="AG23">
        <v>1</v>
      </c>
      <c r="AH23">
        <v>1</v>
      </c>
      <c r="AI23" t="s">
        <v>56</v>
      </c>
    </row>
    <row r="24" spans="1:35" x14ac:dyDescent="0.25">
      <c r="A24" s="24" t="s">
        <v>47</v>
      </c>
      <c r="B24" t="s">
        <v>142</v>
      </c>
      <c r="C24" t="s">
        <v>143</v>
      </c>
      <c r="D24" t="s">
        <v>74</v>
      </c>
      <c r="E24" t="s">
        <v>144</v>
      </c>
      <c r="F24" t="s">
        <v>145</v>
      </c>
      <c r="G24" t="s">
        <v>141</v>
      </c>
      <c r="H24" t="s">
        <v>54</v>
      </c>
      <c r="I24" t="s">
        <v>55</v>
      </c>
      <c r="J24" t="s">
        <v>56</v>
      </c>
      <c r="K24" s="17">
        <v>3000</v>
      </c>
      <c r="L24" s="17">
        <v>7000</v>
      </c>
      <c r="M24" s="17">
        <v>0</v>
      </c>
      <c r="N24" s="17">
        <v>0</v>
      </c>
      <c r="O24" s="17">
        <v>0</v>
      </c>
      <c r="P24" s="18">
        <v>0</v>
      </c>
      <c r="Q24" s="17">
        <v>0</v>
      </c>
      <c r="R24" s="20">
        <v>0</v>
      </c>
      <c r="S24" s="20">
        <v>0</v>
      </c>
      <c r="T24" s="21">
        <v>2800</v>
      </c>
      <c r="U24" s="21">
        <v>150</v>
      </c>
      <c r="V24" s="17">
        <v>171.5</v>
      </c>
      <c r="W24" s="17">
        <v>0</v>
      </c>
      <c r="X24" s="17">
        <v>0</v>
      </c>
      <c r="Y24" s="17">
        <v>350</v>
      </c>
      <c r="Z24" s="17">
        <f t="shared" si="1"/>
        <v>13471.5</v>
      </c>
      <c r="AA24" s="17">
        <v>0</v>
      </c>
      <c r="AB24" s="17">
        <v>0</v>
      </c>
      <c r="AC24" s="17">
        <v>0</v>
      </c>
      <c r="AD24" s="17">
        <v>0</v>
      </c>
      <c r="AE24">
        <v>1</v>
      </c>
      <c r="AF24">
        <v>1</v>
      </c>
      <c r="AG24">
        <v>1</v>
      </c>
      <c r="AH24">
        <v>1</v>
      </c>
      <c r="AI24" t="s">
        <v>56</v>
      </c>
    </row>
    <row r="25" spans="1:35" x14ac:dyDescent="0.25">
      <c r="A25" s="24" t="s">
        <v>47</v>
      </c>
      <c r="B25" t="s">
        <v>146</v>
      </c>
      <c r="C25" t="s">
        <v>147</v>
      </c>
      <c r="D25" t="s">
        <v>74</v>
      </c>
      <c r="E25" t="s">
        <v>148</v>
      </c>
      <c r="F25" t="s">
        <v>149</v>
      </c>
      <c r="G25" t="s">
        <v>141</v>
      </c>
      <c r="H25" t="s">
        <v>54</v>
      </c>
      <c r="I25" t="s">
        <v>55</v>
      </c>
      <c r="J25" t="s">
        <v>56</v>
      </c>
      <c r="K25" s="17">
        <v>3000</v>
      </c>
      <c r="L25" s="17">
        <v>7000</v>
      </c>
      <c r="M25" s="17">
        <v>0</v>
      </c>
      <c r="N25" s="17">
        <v>0</v>
      </c>
      <c r="O25" s="17">
        <v>0</v>
      </c>
      <c r="P25" s="18">
        <v>0</v>
      </c>
      <c r="Q25" s="17">
        <v>0</v>
      </c>
      <c r="R25" s="20">
        <v>0</v>
      </c>
      <c r="S25" s="20">
        <v>0</v>
      </c>
      <c r="T25" s="21">
        <v>2800</v>
      </c>
      <c r="U25" s="21">
        <v>150</v>
      </c>
      <c r="V25" s="17">
        <v>171.5</v>
      </c>
      <c r="W25" s="17">
        <v>0</v>
      </c>
      <c r="X25" s="17">
        <v>0</v>
      </c>
      <c r="Y25" s="17">
        <v>300</v>
      </c>
      <c r="Z25" s="17">
        <f t="shared" si="1"/>
        <v>13421.5</v>
      </c>
      <c r="AA25" s="17">
        <v>0</v>
      </c>
      <c r="AB25" s="17">
        <v>0</v>
      </c>
      <c r="AC25" s="17">
        <v>0</v>
      </c>
      <c r="AD25" s="17">
        <v>0</v>
      </c>
      <c r="AE25">
        <v>1</v>
      </c>
      <c r="AF25">
        <v>1</v>
      </c>
      <c r="AG25">
        <v>1</v>
      </c>
      <c r="AH25">
        <v>1</v>
      </c>
      <c r="AI25" t="s">
        <v>56</v>
      </c>
    </row>
    <row r="26" spans="1:35" x14ac:dyDescent="0.25">
      <c r="A26" s="24" t="s">
        <v>47</v>
      </c>
      <c r="B26" t="s">
        <v>150</v>
      </c>
      <c r="C26" t="s">
        <v>151</v>
      </c>
      <c r="D26" t="s">
        <v>74</v>
      </c>
      <c r="E26" t="s">
        <v>152</v>
      </c>
      <c r="F26" t="s">
        <v>153</v>
      </c>
      <c r="G26" t="s">
        <v>141</v>
      </c>
      <c r="H26" t="s">
        <v>54</v>
      </c>
      <c r="I26" t="s">
        <v>55</v>
      </c>
      <c r="J26" t="s">
        <v>56</v>
      </c>
      <c r="K26" s="17">
        <v>4500</v>
      </c>
      <c r="L26" s="17">
        <v>10500</v>
      </c>
      <c r="M26" s="17">
        <v>0</v>
      </c>
      <c r="N26" s="17">
        <v>0</v>
      </c>
      <c r="O26" s="17">
        <v>0</v>
      </c>
      <c r="P26" s="18">
        <v>0</v>
      </c>
      <c r="Q26" s="17">
        <v>0</v>
      </c>
      <c r="R26" s="20">
        <v>0</v>
      </c>
      <c r="S26" s="20">
        <v>0</v>
      </c>
      <c r="T26" s="21">
        <v>2800</v>
      </c>
      <c r="U26" s="21">
        <v>150</v>
      </c>
      <c r="V26" s="17">
        <v>171.5</v>
      </c>
      <c r="W26" s="17">
        <v>5</v>
      </c>
      <c r="X26" s="17">
        <v>0</v>
      </c>
      <c r="Y26" s="17">
        <v>300</v>
      </c>
      <c r="Z26" s="17">
        <f t="shared" si="1"/>
        <v>18426.5</v>
      </c>
      <c r="AA26" s="17">
        <v>0</v>
      </c>
      <c r="AB26" s="17">
        <v>0</v>
      </c>
      <c r="AC26" s="17">
        <v>0</v>
      </c>
      <c r="AD26" s="17">
        <v>0</v>
      </c>
      <c r="AE26">
        <v>1</v>
      </c>
      <c r="AF26">
        <v>1</v>
      </c>
      <c r="AG26">
        <v>1</v>
      </c>
      <c r="AH26">
        <v>1</v>
      </c>
      <c r="AI26" t="s">
        <v>56</v>
      </c>
    </row>
    <row r="27" spans="1:35" x14ac:dyDescent="0.25">
      <c r="A27" s="24" t="s">
        <v>47</v>
      </c>
      <c r="B27" t="s">
        <v>154</v>
      </c>
      <c r="C27" t="s">
        <v>155</v>
      </c>
      <c r="D27" t="s">
        <v>50</v>
      </c>
      <c r="E27" t="s">
        <v>156</v>
      </c>
      <c r="F27" t="s">
        <v>157</v>
      </c>
      <c r="G27" t="s">
        <v>158</v>
      </c>
      <c r="H27" t="s">
        <v>54</v>
      </c>
      <c r="I27" t="s">
        <v>55</v>
      </c>
      <c r="J27" t="s">
        <v>56</v>
      </c>
      <c r="K27" s="17">
        <v>3400</v>
      </c>
      <c r="L27" s="17">
        <v>8000</v>
      </c>
      <c r="M27" s="17">
        <v>0</v>
      </c>
      <c r="N27" s="17">
        <v>0</v>
      </c>
      <c r="O27" s="17">
        <v>0</v>
      </c>
      <c r="P27" s="18">
        <v>0</v>
      </c>
      <c r="Q27" s="17">
        <v>0</v>
      </c>
      <c r="R27" s="20">
        <v>0</v>
      </c>
      <c r="S27" s="20">
        <v>0</v>
      </c>
      <c r="T27" s="21">
        <v>2300</v>
      </c>
      <c r="U27" s="21">
        <v>300</v>
      </c>
      <c r="V27" s="17">
        <v>171.5</v>
      </c>
      <c r="W27" s="17">
        <v>0</v>
      </c>
      <c r="X27" s="17">
        <v>0</v>
      </c>
      <c r="Y27" s="17">
        <v>150</v>
      </c>
      <c r="Z27" s="17">
        <f t="shared" si="1"/>
        <v>14321.5</v>
      </c>
      <c r="AA27" s="17">
        <v>0</v>
      </c>
      <c r="AB27" s="17">
        <v>0</v>
      </c>
      <c r="AC27" s="17">
        <v>0</v>
      </c>
      <c r="AD27" s="17">
        <v>0</v>
      </c>
      <c r="AE27">
        <v>1</v>
      </c>
      <c r="AF27">
        <v>1</v>
      </c>
      <c r="AG27">
        <v>1</v>
      </c>
      <c r="AH27">
        <v>1</v>
      </c>
      <c r="AI27" t="s">
        <v>56</v>
      </c>
    </row>
    <row r="28" spans="1:35" x14ac:dyDescent="0.25">
      <c r="A28" s="24" t="s">
        <v>47</v>
      </c>
      <c r="B28" t="s">
        <v>159</v>
      </c>
      <c r="C28" t="s">
        <v>160</v>
      </c>
      <c r="D28" t="s">
        <v>50</v>
      </c>
      <c r="E28" t="s">
        <v>161</v>
      </c>
      <c r="F28" t="s">
        <v>162</v>
      </c>
      <c r="G28" t="s">
        <v>163</v>
      </c>
      <c r="H28" t="s">
        <v>54</v>
      </c>
      <c r="I28" t="s">
        <v>55</v>
      </c>
      <c r="J28" t="s">
        <v>56</v>
      </c>
      <c r="K28" s="17">
        <v>3000</v>
      </c>
      <c r="L28" s="17">
        <v>7000</v>
      </c>
      <c r="M28" s="17">
        <v>1750</v>
      </c>
      <c r="N28" s="17">
        <v>0</v>
      </c>
      <c r="O28" s="17">
        <v>0</v>
      </c>
      <c r="P28" s="18">
        <v>0</v>
      </c>
      <c r="Q28" s="17">
        <v>0</v>
      </c>
      <c r="R28" s="20">
        <v>0</v>
      </c>
      <c r="S28" s="20">
        <v>0</v>
      </c>
      <c r="T28" s="21">
        <v>2300</v>
      </c>
      <c r="U28" s="21">
        <v>150</v>
      </c>
      <c r="V28" s="17">
        <v>171.5</v>
      </c>
      <c r="W28" s="17">
        <v>0</v>
      </c>
      <c r="X28" s="17">
        <v>0</v>
      </c>
      <c r="Y28" s="17">
        <v>350</v>
      </c>
      <c r="Z28" s="17">
        <f t="shared" si="1"/>
        <v>14721.5</v>
      </c>
      <c r="AA28" s="17">
        <v>0</v>
      </c>
      <c r="AB28" s="17">
        <v>0</v>
      </c>
      <c r="AC28" s="17">
        <v>0</v>
      </c>
      <c r="AD28" s="17">
        <v>0</v>
      </c>
      <c r="AE28">
        <v>1</v>
      </c>
      <c r="AF28">
        <v>1</v>
      </c>
      <c r="AG28">
        <v>1</v>
      </c>
      <c r="AH28">
        <v>1</v>
      </c>
      <c r="AI28" t="s">
        <v>56</v>
      </c>
    </row>
    <row r="29" spans="1:35" x14ac:dyDescent="0.25">
      <c r="A29" s="24" t="s">
        <v>47</v>
      </c>
      <c r="B29" t="s">
        <v>164</v>
      </c>
      <c r="C29" t="s">
        <v>165</v>
      </c>
      <c r="D29" t="s">
        <v>74</v>
      </c>
      <c r="E29" t="s">
        <v>166</v>
      </c>
      <c r="F29" t="s">
        <v>167</v>
      </c>
      <c r="G29" t="s">
        <v>168</v>
      </c>
      <c r="H29" t="s">
        <v>54</v>
      </c>
      <c r="I29" t="s">
        <v>55</v>
      </c>
      <c r="J29" t="s">
        <v>56</v>
      </c>
      <c r="K29" s="17">
        <v>5800</v>
      </c>
      <c r="L29" s="17">
        <v>13400</v>
      </c>
      <c r="M29" s="17">
        <v>0</v>
      </c>
      <c r="N29" s="17">
        <v>0</v>
      </c>
      <c r="O29" s="17">
        <v>0</v>
      </c>
      <c r="P29" s="18">
        <v>0</v>
      </c>
      <c r="Q29" s="17">
        <v>0</v>
      </c>
      <c r="R29" s="20">
        <v>0</v>
      </c>
      <c r="S29" s="20">
        <v>0</v>
      </c>
      <c r="T29" s="21">
        <v>2300</v>
      </c>
      <c r="U29" s="21">
        <v>300</v>
      </c>
      <c r="V29" s="17">
        <v>171.5</v>
      </c>
      <c r="W29" s="17">
        <v>5</v>
      </c>
      <c r="X29" s="17">
        <v>0</v>
      </c>
      <c r="Y29" s="17">
        <v>350</v>
      </c>
      <c r="Z29" s="17">
        <f t="shared" si="1"/>
        <v>22326.5</v>
      </c>
      <c r="AA29" s="17">
        <v>0</v>
      </c>
      <c r="AB29" s="17">
        <v>0</v>
      </c>
      <c r="AC29" s="17">
        <v>0</v>
      </c>
      <c r="AD29" s="17">
        <v>0</v>
      </c>
      <c r="AE29">
        <v>1</v>
      </c>
      <c r="AF29">
        <v>1</v>
      </c>
      <c r="AG29">
        <v>1</v>
      </c>
      <c r="AH29">
        <v>1</v>
      </c>
      <c r="AI29" t="s">
        <v>56</v>
      </c>
    </row>
    <row r="30" spans="1:35" x14ac:dyDescent="0.25">
      <c r="A30" s="24" t="s">
        <v>47</v>
      </c>
      <c r="B30" t="s">
        <v>169</v>
      </c>
      <c r="C30" t="s">
        <v>170</v>
      </c>
      <c r="D30" t="s">
        <v>74</v>
      </c>
      <c r="E30" t="s">
        <v>171</v>
      </c>
      <c r="F30" t="s">
        <v>172</v>
      </c>
      <c r="G30" t="s">
        <v>168</v>
      </c>
      <c r="H30" t="s">
        <v>54</v>
      </c>
      <c r="I30" t="s">
        <v>55</v>
      </c>
      <c r="J30" t="s">
        <v>56</v>
      </c>
      <c r="K30" s="17">
        <v>3600</v>
      </c>
      <c r="L30" s="17">
        <v>8400</v>
      </c>
      <c r="M30" s="17">
        <v>0</v>
      </c>
      <c r="N30" s="17">
        <v>0</v>
      </c>
      <c r="O30" s="17">
        <v>0</v>
      </c>
      <c r="P30" s="18">
        <v>0</v>
      </c>
      <c r="Q30" s="17">
        <v>0</v>
      </c>
      <c r="R30" s="20">
        <v>0</v>
      </c>
      <c r="S30" s="20">
        <v>0</v>
      </c>
      <c r="T30" s="21">
        <v>2300</v>
      </c>
      <c r="U30" s="21">
        <v>300</v>
      </c>
      <c r="V30" s="17">
        <v>171.5</v>
      </c>
      <c r="W30" s="17">
        <v>0</v>
      </c>
      <c r="X30" s="17">
        <v>0</v>
      </c>
      <c r="Y30" s="17">
        <v>250</v>
      </c>
      <c r="Z30" s="17">
        <f t="shared" si="1"/>
        <v>15021.5</v>
      </c>
      <c r="AA30" s="17">
        <v>0</v>
      </c>
      <c r="AB30" s="17">
        <v>0</v>
      </c>
      <c r="AC30" s="17">
        <v>0</v>
      </c>
      <c r="AD30" s="17">
        <v>0</v>
      </c>
      <c r="AE30">
        <v>1</v>
      </c>
      <c r="AF30">
        <v>1</v>
      </c>
      <c r="AG30">
        <v>1</v>
      </c>
      <c r="AH30">
        <v>1</v>
      </c>
      <c r="AI30" t="s">
        <v>56</v>
      </c>
    </row>
    <row r="31" spans="1:35" x14ac:dyDescent="0.25">
      <c r="A31" s="24" t="s">
        <v>47</v>
      </c>
      <c r="B31" t="s">
        <v>173</v>
      </c>
      <c r="C31" t="s">
        <v>174</v>
      </c>
      <c r="D31" t="s">
        <v>74</v>
      </c>
      <c r="E31" t="s">
        <v>175</v>
      </c>
      <c r="F31" t="s">
        <v>176</v>
      </c>
      <c r="G31" t="s">
        <v>168</v>
      </c>
      <c r="H31" t="s">
        <v>54</v>
      </c>
      <c r="I31" t="s">
        <v>55</v>
      </c>
      <c r="J31" t="s">
        <v>56</v>
      </c>
      <c r="K31" s="17">
        <v>4300</v>
      </c>
      <c r="L31" s="17">
        <v>10100</v>
      </c>
      <c r="M31" s="17">
        <v>0</v>
      </c>
      <c r="N31" s="17">
        <v>0</v>
      </c>
      <c r="O31" s="17">
        <v>0</v>
      </c>
      <c r="P31" s="18">
        <v>0</v>
      </c>
      <c r="Q31" s="17">
        <v>0</v>
      </c>
      <c r="R31" s="20">
        <v>0</v>
      </c>
      <c r="S31" s="20">
        <v>0</v>
      </c>
      <c r="T31" s="21">
        <v>2300</v>
      </c>
      <c r="U31" s="21">
        <v>300</v>
      </c>
      <c r="V31" s="17">
        <v>171.5</v>
      </c>
      <c r="W31" s="17">
        <v>0</v>
      </c>
      <c r="X31" s="17">
        <v>0</v>
      </c>
      <c r="Y31" s="17">
        <v>250</v>
      </c>
      <c r="Z31" s="17">
        <f t="shared" si="1"/>
        <v>17421.5</v>
      </c>
      <c r="AA31" s="17">
        <v>0</v>
      </c>
      <c r="AB31" s="17">
        <v>0</v>
      </c>
      <c r="AC31" s="17">
        <v>0</v>
      </c>
      <c r="AD31" s="17">
        <v>0</v>
      </c>
      <c r="AE31">
        <v>1</v>
      </c>
      <c r="AF31">
        <v>1</v>
      </c>
      <c r="AG31">
        <v>1</v>
      </c>
      <c r="AH31">
        <v>1</v>
      </c>
      <c r="AI31" t="s">
        <v>56</v>
      </c>
    </row>
    <row r="32" spans="1:35" x14ac:dyDescent="0.25">
      <c r="A32" s="24" t="s">
        <v>47</v>
      </c>
      <c r="B32" t="s">
        <v>177</v>
      </c>
      <c r="C32" t="s">
        <v>178</v>
      </c>
      <c r="D32" t="s">
        <v>74</v>
      </c>
      <c r="E32" t="s">
        <v>179</v>
      </c>
      <c r="F32" t="s">
        <v>180</v>
      </c>
      <c r="G32" t="s">
        <v>181</v>
      </c>
      <c r="H32" t="s">
        <v>54</v>
      </c>
      <c r="I32" t="s">
        <v>55</v>
      </c>
      <c r="J32" t="s">
        <v>56</v>
      </c>
      <c r="K32" s="17">
        <v>3600</v>
      </c>
      <c r="L32" s="17">
        <v>8400</v>
      </c>
      <c r="M32" s="17">
        <v>0</v>
      </c>
      <c r="N32" s="17">
        <v>0</v>
      </c>
      <c r="O32" s="17">
        <v>0</v>
      </c>
      <c r="P32" s="18">
        <v>0</v>
      </c>
      <c r="Q32" s="17">
        <v>0</v>
      </c>
      <c r="R32" s="20">
        <v>0</v>
      </c>
      <c r="S32" s="20">
        <v>0</v>
      </c>
      <c r="T32" s="21">
        <v>2800</v>
      </c>
      <c r="U32" s="21">
        <v>300</v>
      </c>
      <c r="V32" s="17">
        <v>171.5</v>
      </c>
      <c r="W32" s="17">
        <v>0</v>
      </c>
      <c r="X32" s="17">
        <v>0</v>
      </c>
      <c r="Y32" s="17">
        <v>350</v>
      </c>
      <c r="Z32" s="17">
        <f t="shared" si="1"/>
        <v>15621.5</v>
      </c>
      <c r="AA32" s="17">
        <v>0</v>
      </c>
      <c r="AB32" s="17">
        <v>0</v>
      </c>
      <c r="AC32" s="17">
        <v>0</v>
      </c>
      <c r="AD32" s="17">
        <v>0</v>
      </c>
      <c r="AE32">
        <v>1</v>
      </c>
      <c r="AF32">
        <v>1</v>
      </c>
      <c r="AG32">
        <v>1</v>
      </c>
      <c r="AH32">
        <v>1</v>
      </c>
      <c r="AI32" t="s">
        <v>56</v>
      </c>
    </row>
    <row r="33" spans="1:35" x14ac:dyDescent="0.25">
      <c r="A33" s="24" t="s">
        <v>47</v>
      </c>
      <c r="B33" t="s">
        <v>182</v>
      </c>
      <c r="C33" t="s">
        <v>183</v>
      </c>
      <c r="D33" t="s">
        <v>74</v>
      </c>
      <c r="E33" t="s">
        <v>184</v>
      </c>
      <c r="F33" t="s">
        <v>167</v>
      </c>
      <c r="G33" t="s">
        <v>181</v>
      </c>
      <c r="H33" t="s">
        <v>54</v>
      </c>
      <c r="I33" t="s">
        <v>55</v>
      </c>
      <c r="J33" t="s">
        <v>56</v>
      </c>
      <c r="K33" s="17">
        <v>7200</v>
      </c>
      <c r="L33" s="17">
        <v>16800</v>
      </c>
      <c r="M33" s="17">
        <v>0</v>
      </c>
      <c r="N33" s="17">
        <v>0</v>
      </c>
      <c r="O33" s="17">
        <v>0</v>
      </c>
      <c r="P33" s="18">
        <v>0</v>
      </c>
      <c r="Q33" s="17">
        <v>0</v>
      </c>
      <c r="R33" s="20">
        <v>0</v>
      </c>
      <c r="S33" s="20">
        <v>0</v>
      </c>
      <c r="T33" s="21">
        <v>2800</v>
      </c>
      <c r="U33" s="21">
        <v>300</v>
      </c>
      <c r="V33" s="17">
        <v>171.5</v>
      </c>
      <c r="W33" s="17">
        <v>5</v>
      </c>
      <c r="X33" s="17">
        <v>0</v>
      </c>
      <c r="Y33" s="17">
        <v>350</v>
      </c>
      <c r="Z33" s="17">
        <f t="shared" si="1"/>
        <v>27626.5</v>
      </c>
      <c r="AA33" s="17">
        <v>0</v>
      </c>
      <c r="AB33" s="17">
        <v>0</v>
      </c>
      <c r="AC33" s="17">
        <v>0</v>
      </c>
      <c r="AD33" s="17">
        <v>0</v>
      </c>
      <c r="AE33">
        <v>1</v>
      </c>
      <c r="AF33">
        <v>1</v>
      </c>
      <c r="AG33">
        <v>1</v>
      </c>
      <c r="AH33">
        <v>1</v>
      </c>
      <c r="AI33" t="s">
        <v>56</v>
      </c>
    </row>
    <row r="34" spans="1:35" x14ac:dyDescent="0.25">
      <c r="A34" s="24" t="s">
        <v>47</v>
      </c>
      <c r="B34" t="s">
        <v>185</v>
      </c>
      <c r="C34" t="s">
        <v>186</v>
      </c>
      <c r="D34" t="s">
        <v>74</v>
      </c>
      <c r="E34" t="s">
        <v>187</v>
      </c>
      <c r="F34" t="s">
        <v>172</v>
      </c>
      <c r="G34" t="s">
        <v>181</v>
      </c>
      <c r="H34" t="s">
        <v>54</v>
      </c>
      <c r="I34" t="s">
        <v>55</v>
      </c>
      <c r="J34" t="s">
        <v>56</v>
      </c>
      <c r="K34" s="17">
        <v>4500</v>
      </c>
      <c r="L34" s="17">
        <v>10500</v>
      </c>
      <c r="M34" s="17">
        <v>0</v>
      </c>
      <c r="N34" s="17">
        <v>0</v>
      </c>
      <c r="O34" s="17">
        <v>0</v>
      </c>
      <c r="P34" s="18">
        <v>0</v>
      </c>
      <c r="Q34" s="17">
        <v>0</v>
      </c>
      <c r="R34" s="20">
        <v>0</v>
      </c>
      <c r="S34" s="20">
        <v>0</v>
      </c>
      <c r="T34" s="21">
        <v>2800</v>
      </c>
      <c r="U34" s="21">
        <v>300</v>
      </c>
      <c r="V34" s="17">
        <v>171.5</v>
      </c>
      <c r="W34" s="17">
        <v>0</v>
      </c>
      <c r="X34" s="17">
        <v>0</v>
      </c>
      <c r="Y34" s="17">
        <v>300</v>
      </c>
      <c r="Z34" s="17">
        <f t="shared" si="1"/>
        <v>18571.5</v>
      </c>
      <c r="AA34" s="17">
        <v>0</v>
      </c>
      <c r="AB34" s="17">
        <v>0</v>
      </c>
      <c r="AC34" s="17">
        <v>0</v>
      </c>
      <c r="AD34" s="17">
        <v>0</v>
      </c>
      <c r="AE34">
        <v>1</v>
      </c>
      <c r="AF34">
        <v>1</v>
      </c>
      <c r="AG34">
        <v>1</v>
      </c>
      <c r="AH34">
        <v>1</v>
      </c>
      <c r="AI34" t="s">
        <v>56</v>
      </c>
    </row>
    <row r="35" spans="1:35" x14ac:dyDescent="0.25">
      <c r="A35" s="24" t="s">
        <v>47</v>
      </c>
      <c r="B35" t="s">
        <v>188</v>
      </c>
      <c r="C35" t="s">
        <v>189</v>
      </c>
      <c r="D35" t="s">
        <v>74</v>
      </c>
      <c r="E35" t="s">
        <v>190</v>
      </c>
      <c r="F35" t="s">
        <v>157</v>
      </c>
      <c r="G35" t="s">
        <v>181</v>
      </c>
      <c r="H35" t="s">
        <v>54</v>
      </c>
      <c r="I35" t="s">
        <v>55</v>
      </c>
      <c r="J35" t="s">
        <v>56</v>
      </c>
      <c r="K35" s="17">
        <v>3600</v>
      </c>
      <c r="L35" s="17">
        <v>8400</v>
      </c>
      <c r="M35" s="17">
        <v>0</v>
      </c>
      <c r="N35" s="17">
        <v>0</v>
      </c>
      <c r="O35" s="17">
        <v>0</v>
      </c>
      <c r="P35" s="18">
        <v>0</v>
      </c>
      <c r="Q35" s="17">
        <v>0</v>
      </c>
      <c r="R35" s="20">
        <v>0</v>
      </c>
      <c r="S35" s="20">
        <v>0</v>
      </c>
      <c r="T35" s="21">
        <v>2800</v>
      </c>
      <c r="U35" s="21">
        <v>300</v>
      </c>
      <c r="V35" s="17">
        <v>171.5</v>
      </c>
      <c r="W35" s="17">
        <v>0</v>
      </c>
      <c r="X35" s="17">
        <v>0</v>
      </c>
      <c r="Y35" s="17">
        <v>300</v>
      </c>
      <c r="Z35" s="17">
        <f t="shared" si="1"/>
        <v>15571.5</v>
      </c>
      <c r="AA35" s="17">
        <v>0</v>
      </c>
      <c r="AB35" s="17">
        <v>0</v>
      </c>
      <c r="AC35" s="17">
        <v>0</v>
      </c>
      <c r="AD35" s="17">
        <v>0</v>
      </c>
      <c r="AE35">
        <v>1</v>
      </c>
      <c r="AF35">
        <v>1</v>
      </c>
      <c r="AG35">
        <v>1</v>
      </c>
      <c r="AH35">
        <v>1</v>
      </c>
      <c r="AI35" t="s">
        <v>56</v>
      </c>
    </row>
    <row r="36" spans="1:35" x14ac:dyDescent="0.25">
      <c r="A36" s="24" t="s">
        <v>47</v>
      </c>
      <c r="B36" t="s">
        <v>191</v>
      </c>
      <c r="C36" t="s">
        <v>192</v>
      </c>
      <c r="D36" t="s">
        <v>74</v>
      </c>
      <c r="E36" t="s">
        <v>193</v>
      </c>
      <c r="F36" t="s">
        <v>194</v>
      </c>
      <c r="G36" t="s">
        <v>181</v>
      </c>
      <c r="H36" t="s">
        <v>54</v>
      </c>
      <c r="I36" t="s">
        <v>55</v>
      </c>
      <c r="J36" t="s">
        <v>56</v>
      </c>
      <c r="K36" s="17">
        <v>3600</v>
      </c>
      <c r="L36" s="17">
        <v>8400</v>
      </c>
      <c r="M36" s="17">
        <v>0</v>
      </c>
      <c r="N36" s="17">
        <v>0</v>
      </c>
      <c r="O36" s="17">
        <v>0</v>
      </c>
      <c r="P36" s="18">
        <v>0</v>
      </c>
      <c r="Q36" s="17">
        <v>0</v>
      </c>
      <c r="R36" s="20">
        <v>0</v>
      </c>
      <c r="S36" s="20">
        <v>0</v>
      </c>
      <c r="T36" s="21">
        <v>2800</v>
      </c>
      <c r="U36" s="21">
        <v>300</v>
      </c>
      <c r="V36" s="17">
        <v>171.5</v>
      </c>
      <c r="W36" s="17">
        <v>0</v>
      </c>
      <c r="X36" s="17">
        <v>0</v>
      </c>
      <c r="Y36" s="17">
        <v>300</v>
      </c>
      <c r="Z36" s="17">
        <f t="shared" ref="Z36" si="2">SUM(K36:Y36)</f>
        <v>15571.5</v>
      </c>
      <c r="AA36" s="17">
        <v>0</v>
      </c>
      <c r="AB36" s="17">
        <v>0</v>
      </c>
      <c r="AC36" s="17">
        <v>0</v>
      </c>
      <c r="AD36" s="17">
        <v>0</v>
      </c>
      <c r="AE36">
        <v>1</v>
      </c>
      <c r="AF36">
        <v>1</v>
      </c>
      <c r="AG36">
        <v>1</v>
      </c>
      <c r="AH36">
        <v>1</v>
      </c>
      <c r="AI36" t="s">
        <v>56</v>
      </c>
    </row>
    <row r="37" spans="1:35" x14ac:dyDescent="0.25">
      <c r="A37" s="24" t="s">
        <v>47</v>
      </c>
      <c r="B37" t="s">
        <v>195</v>
      </c>
      <c r="C37" t="s">
        <v>196</v>
      </c>
      <c r="D37" t="s">
        <v>74</v>
      </c>
      <c r="E37" t="s">
        <v>197</v>
      </c>
      <c r="F37" t="s">
        <v>176</v>
      </c>
      <c r="G37" t="s">
        <v>181</v>
      </c>
      <c r="H37" t="s">
        <v>54</v>
      </c>
      <c r="I37" t="s">
        <v>55</v>
      </c>
      <c r="J37" t="s">
        <v>56</v>
      </c>
      <c r="K37" s="17">
        <v>5400</v>
      </c>
      <c r="L37" s="17">
        <v>12600</v>
      </c>
      <c r="M37" s="17">
        <v>0</v>
      </c>
      <c r="N37" s="17">
        <v>0</v>
      </c>
      <c r="O37" s="17">
        <v>0</v>
      </c>
      <c r="P37" s="18">
        <v>0</v>
      </c>
      <c r="Q37" s="17">
        <v>0</v>
      </c>
      <c r="R37" s="20">
        <v>0</v>
      </c>
      <c r="S37" s="20">
        <v>0</v>
      </c>
      <c r="T37" s="21">
        <v>2800</v>
      </c>
      <c r="U37" s="21">
        <v>300</v>
      </c>
      <c r="V37" s="17">
        <v>171.5</v>
      </c>
      <c r="W37" s="17">
        <v>0</v>
      </c>
      <c r="X37" s="17">
        <v>0</v>
      </c>
      <c r="Y37" s="17">
        <v>250</v>
      </c>
      <c r="Z37" s="17">
        <f t="shared" ref="Z37:Z67" si="3">SUM(K37:Y37)</f>
        <v>21521.5</v>
      </c>
      <c r="AA37" s="17">
        <v>0</v>
      </c>
      <c r="AB37" s="17">
        <v>0</v>
      </c>
      <c r="AC37" s="17">
        <v>0</v>
      </c>
      <c r="AD37" s="17">
        <v>0</v>
      </c>
      <c r="AE37">
        <v>1</v>
      </c>
      <c r="AF37">
        <v>1</v>
      </c>
      <c r="AG37">
        <v>1</v>
      </c>
      <c r="AH37">
        <v>1</v>
      </c>
      <c r="AI37" t="s">
        <v>56</v>
      </c>
    </row>
    <row r="38" spans="1:35" x14ac:dyDescent="0.25">
      <c r="A38" s="24" t="s">
        <v>47</v>
      </c>
      <c r="B38" t="s">
        <v>198</v>
      </c>
      <c r="C38" t="s">
        <v>199</v>
      </c>
      <c r="D38" t="s">
        <v>74</v>
      </c>
      <c r="E38" t="s">
        <v>200</v>
      </c>
      <c r="F38" t="s">
        <v>201</v>
      </c>
      <c r="G38" t="s">
        <v>181</v>
      </c>
      <c r="H38" t="s">
        <v>54</v>
      </c>
      <c r="I38" t="s">
        <v>55</v>
      </c>
      <c r="J38" t="s">
        <v>56</v>
      </c>
      <c r="K38" s="17">
        <v>4500</v>
      </c>
      <c r="L38" s="17">
        <v>10500</v>
      </c>
      <c r="M38" s="17">
        <v>0</v>
      </c>
      <c r="N38" s="17">
        <v>0</v>
      </c>
      <c r="O38" s="17">
        <v>0</v>
      </c>
      <c r="P38" s="18">
        <v>0</v>
      </c>
      <c r="Q38" s="17">
        <v>0</v>
      </c>
      <c r="R38" s="20">
        <v>0</v>
      </c>
      <c r="S38" s="20">
        <v>0</v>
      </c>
      <c r="T38" s="21">
        <v>2800</v>
      </c>
      <c r="U38" s="21">
        <v>300</v>
      </c>
      <c r="V38" s="17">
        <v>171.5</v>
      </c>
      <c r="W38" s="17">
        <v>0</v>
      </c>
      <c r="X38" s="17">
        <v>0</v>
      </c>
      <c r="Y38" s="17">
        <v>250</v>
      </c>
      <c r="Z38" s="17">
        <f t="shared" si="3"/>
        <v>18521.5</v>
      </c>
      <c r="AA38" s="17">
        <v>0</v>
      </c>
      <c r="AB38" s="17">
        <v>0</v>
      </c>
      <c r="AC38" s="17">
        <v>0</v>
      </c>
      <c r="AD38" s="17">
        <v>0</v>
      </c>
      <c r="AE38">
        <v>1</v>
      </c>
      <c r="AF38">
        <v>1</v>
      </c>
      <c r="AG38">
        <v>1</v>
      </c>
      <c r="AH38">
        <v>1</v>
      </c>
      <c r="AI38" t="s">
        <v>56</v>
      </c>
    </row>
    <row r="39" spans="1:35" x14ac:dyDescent="0.25">
      <c r="A39" s="24" t="s">
        <v>47</v>
      </c>
      <c r="B39" t="s">
        <v>202</v>
      </c>
      <c r="C39" t="s">
        <v>203</v>
      </c>
      <c r="D39" t="s">
        <v>74</v>
      </c>
      <c r="E39" t="s">
        <v>204</v>
      </c>
      <c r="F39" t="s">
        <v>205</v>
      </c>
      <c r="G39" t="s">
        <v>181</v>
      </c>
      <c r="H39" t="s">
        <v>54</v>
      </c>
      <c r="I39" t="s">
        <v>55</v>
      </c>
      <c r="J39" t="s">
        <v>56</v>
      </c>
      <c r="K39" s="17">
        <v>3600</v>
      </c>
      <c r="L39" s="17">
        <v>8400</v>
      </c>
      <c r="M39" s="17">
        <v>0</v>
      </c>
      <c r="N39" s="17">
        <v>0</v>
      </c>
      <c r="O39" s="17">
        <v>0</v>
      </c>
      <c r="P39" s="18">
        <v>0</v>
      </c>
      <c r="Q39" s="17">
        <v>0</v>
      </c>
      <c r="R39" s="20">
        <v>0</v>
      </c>
      <c r="S39" s="20">
        <v>0</v>
      </c>
      <c r="T39" s="21">
        <v>2800</v>
      </c>
      <c r="U39" s="21">
        <v>300</v>
      </c>
      <c r="V39" s="17">
        <v>171.5</v>
      </c>
      <c r="W39" s="17">
        <v>0</v>
      </c>
      <c r="X39" s="17">
        <v>0</v>
      </c>
      <c r="Y39" s="17">
        <v>250</v>
      </c>
      <c r="Z39" s="17">
        <f t="shared" si="3"/>
        <v>15521.5</v>
      </c>
      <c r="AA39" s="17">
        <v>0</v>
      </c>
      <c r="AB39" s="17">
        <v>0</v>
      </c>
      <c r="AC39" s="17">
        <v>0</v>
      </c>
      <c r="AD39" s="17">
        <v>0</v>
      </c>
      <c r="AE39">
        <v>1</v>
      </c>
      <c r="AF39">
        <v>1</v>
      </c>
      <c r="AG39">
        <v>1</v>
      </c>
      <c r="AH39">
        <v>1</v>
      </c>
      <c r="AI39" t="s">
        <v>56</v>
      </c>
    </row>
    <row r="40" spans="1:35" x14ac:dyDescent="0.25">
      <c r="A40" s="24" t="s">
        <v>47</v>
      </c>
      <c r="B40" t="s">
        <v>206</v>
      </c>
      <c r="C40" t="s">
        <v>207</v>
      </c>
      <c r="D40" t="s">
        <v>50</v>
      </c>
      <c r="E40" t="s">
        <v>208</v>
      </c>
      <c r="F40" t="s">
        <v>167</v>
      </c>
      <c r="G40" t="s">
        <v>209</v>
      </c>
      <c r="H40" t="s">
        <v>54</v>
      </c>
      <c r="I40" t="s">
        <v>55</v>
      </c>
      <c r="J40" t="s">
        <v>56</v>
      </c>
      <c r="K40" s="17">
        <v>5000</v>
      </c>
      <c r="L40" s="17">
        <v>11800</v>
      </c>
      <c r="M40" s="17">
        <v>0</v>
      </c>
      <c r="N40" s="17">
        <v>0</v>
      </c>
      <c r="O40" s="17">
        <v>0</v>
      </c>
      <c r="P40" s="18">
        <v>0</v>
      </c>
      <c r="Q40" s="17">
        <v>0</v>
      </c>
      <c r="R40" s="20">
        <v>0</v>
      </c>
      <c r="S40" s="20">
        <v>0</v>
      </c>
      <c r="T40" s="21">
        <v>1800</v>
      </c>
      <c r="U40" s="21">
        <v>300</v>
      </c>
      <c r="V40" s="17">
        <v>171.5</v>
      </c>
      <c r="W40" s="17">
        <v>0</v>
      </c>
      <c r="X40" s="17">
        <v>0</v>
      </c>
      <c r="Y40" s="17">
        <v>350</v>
      </c>
      <c r="Z40" s="17">
        <f t="shared" si="3"/>
        <v>19421.5</v>
      </c>
      <c r="AA40" s="17">
        <v>0</v>
      </c>
      <c r="AB40" s="17">
        <v>0</v>
      </c>
      <c r="AC40" s="17">
        <v>0</v>
      </c>
      <c r="AD40" s="17">
        <v>0</v>
      </c>
      <c r="AE40">
        <v>1</v>
      </c>
      <c r="AF40">
        <v>1</v>
      </c>
      <c r="AG40">
        <v>1</v>
      </c>
      <c r="AH40">
        <v>1</v>
      </c>
      <c r="AI40" t="s">
        <v>56</v>
      </c>
    </row>
    <row r="41" spans="1:35" x14ac:dyDescent="0.25">
      <c r="A41" s="24" t="s">
        <v>47</v>
      </c>
      <c r="B41" t="s">
        <v>210</v>
      </c>
      <c r="C41" t="s">
        <v>211</v>
      </c>
      <c r="D41" t="s">
        <v>74</v>
      </c>
      <c r="E41" t="s">
        <v>212</v>
      </c>
      <c r="F41" t="s">
        <v>140</v>
      </c>
      <c r="G41" t="s">
        <v>209</v>
      </c>
      <c r="H41" t="s">
        <v>54</v>
      </c>
      <c r="I41" t="s">
        <v>55</v>
      </c>
      <c r="J41" t="s">
        <v>56</v>
      </c>
      <c r="K41" s="17">
        <v>3150</v>
      </c>
      <c r="L41" s="17">
        <v>7350</v>
      </c>
      <c r="M41" s="17">
        <v>0</v>
      </c>
      <c r="N41" s="17">
        <v>0</v>
      </c>
      <c r="O41" s="17">
        <v>0</v>
      </c>
      <c r="P41" s="18">
        <v>0</v>
      </c>
      <c r="Q41" s="17">
        <v>0</v>
      </c>
      <c r="R41" s="20">
        <v>0</v>
      </c>
      <c r="S41" s="20">
        <v>0</v>
      </c>
      <c r="T41" s="21">
        <v>1800</v>
      </c>
      <c r="U41" s="21">
        <v>150</v>
      </c>
      <c r="V41" s="17">
        <v>171.5</v>
      </c>
      <c r="W41" s="17">
        <v>5</v>
      </c>
      <c r="X41" s="17">
        <v>0</v>
      </c>
      <c r="Y41" s="17">
        <v>350</v>
      </c>
      <c r="Z41" s="17">
        <f t="shared" si="3"/>
        <v>12976.5</v>
      </c>
      <c r="AA41" s="17">
        <v>0</v>
      </c>
      <c r="AB41" s="17">
        <v>0</v>
      </c>
      <c r="AC41" s="17">
        <v>0</v>
      </c>
      <c r="AD41" s="17">
        <v>0</v>
      </c>
      <c r="AE41">
        <v>1</v>
      </c>
      <c r="AF41">
        <v>1</v>
      </c>
      <c r="AG41">
        <v>1</v>
      </c>
      <c r="AH41">
        <v>1</v>
      </c>
      <c r="AI41" t="s">
        <v>56</v>
      </c>
    </row>
    <row r="42" spans="1:35" x14ac:dyDescent="0.25">
      <c r="A42" s="24" t="s">
        <v>47</v>
      </c>
      <c r="B42" t="s">
        <v>213</v>
      </c>
      <c r="C42" t="s">
        <v>214</v>
      </c>
      <c r="D42" t="s">
        <v>74</v>
      </c>
      <c r="E42" t="s">
        <v>215</v>
      </c>
      <c r="F42" t="s">
        <v>180</v>
      </c>
      <c r="G42" t="s">
        <v>209</v>
      </c>
      <c r="H42" t="s">
        <v>54</v>
      </c>
      <c r="I42" t="s">
        <v>55</v>
      </c>
      <c r="J42" t="s">
        <v>56</v>
      </c>
      <c r="K42" s="17">
        <v>2500</v>
      </c>
      <c r="L42" s="17">
        <v>5900</v>
      </c>
      <c r="M42" s="17">
        <v>0</v>
      </c>
      <c r="N42" s="17">
        <v>0</v>
      </c>
      <c r="O42" s="17">
        <v>0</v>
      </c>
      <c r="P42" s="18">
        <v>0</v>
      </c>
      <c r="Q42" s="17">
        <v>0</v>
      </c>
      <c r="R42" s="20">
        <v>0</v>
      </c>
      <c r="S42" s="20">
        <v>0</v>
      </c>
      <c r="T42" s="21">
        <v>1800</v>
      </c>
      <c r="U42" s="21">
        <v>300</v>
      </c>
      <c r="V42" s="17">
        <v>171.5</v>
      </c>
      <c r="W42" s="17">
        <v>0</v>
      </c>
      <c r="X42" s="17">
        <v>0</v>
      </c>
      <c r="Y42" s="17">
        <v>250</v>
      </c>
      <c r="Z42" s="17">
        <f t="shared" si="3"/>
        <v>10921.5</v>
      </c>
      <c r="AA42" s="17">
        <v>0</v>
      </c>
      <c r="AB42" s="17">
        <v>0</v>
      </c>
      <c r="AC42" s="17">
        <v>0</v>
      </c>
      <c r="AD42" s="17">
        <v>0</v>
      </c>
      <c r="AE42">
        <v>1</v>
      </c>
      <c r="AF42">
        <v>1</v>
      </c>
      <c r="AG42">
        <v>1</v>
      </c>
      <c r="AH42">
        <v>1</v>
      </c>
      <c r="AI42" t="s">
        <v>56</v>
      </c>
    </row>
    <row r="43" spans="1:35" x14ac:dyDescent="0.25">
      <c r="A43" s="24" t="s">
        <v>47</v>
      </c>
      <c r="B43" t="s">
        <v>216</v>
      </c>
      <c r="C43" t="s">
        <v>217</v>
      </c>
      <c r="D43" t="s">
        <v>74</v>
      </c>
      <c r="E43" t="s">
        <v>218</v>
      </c>
      <c r="F43" t="s">
        <v>120</v>
      </c>
      <c r="G43" t="s">
        <v>209</v>
      </c>
      <c r="H43" t="s">
        <v>54</v>
      </c>
      <c r="I43" t="s">
        <v>55</v>
      </c>
      <c r="J43" t="s">
        <v>56</v>
      </c>
      <c r="K43" s="17">
        <v>4400</v>
      </c>
      <c r="L43" s="17">
        <v>10300</v>
      </c>
      <c r="M43" s="17">
        <v>0</v>
      </c>
      <c r="N43" s="17">
        <v>0</v>
      </c>
      <c r="O43" s="17">
        <v>0</v>
      </c>
      <c r="P43" s="18">
        <v>0</v>
      </c>
      <c r="Q43" s="17">
        <v>0</v>
      </c>
      <c r="R43" s="20">
        <v>0</v>
      </c>
      <c r="S43" s="20">
        <v>0</v>
      </c>
      <c r="T43" s="21">
        <v>1800</v>
      </c>
      <c r="U43" s="21">
        <v>150</v>
      </c>
      <c r="V43" s="17">
        <v>171.5</v>
      </c>
      <c r="W43" s="17">
        <v>0</v>
      </c>
      <c r="X43" s="17">
        <v>0</v>
      </c>
      <c r="Y43" s="17">
        <v>200</v>
      </c>
      <c r="Z43" s="17">
        <f t="shared" si="3"/>
        <v>17021.5</v>
      </c>
      <c r="AA43" s="17">
        <v>0</v>
      </c>
      <c r="AB43" s="17">
        <v>0</v>
      </c>
      <c r="AC43" s="17">
        <v>0</v>
      </c>
      <c r="AD43" s="17">
        <v>0</v>
      </c>
      <c r="AE43">
        <v>1</v>
      </c>
      <c r="AF43">
        <v>1</v>
      </c>
      <c r="AG43">
        <v>1</v>
      </c>
      <c r="AH43">
        <v>1</v>
      </c>
      <c r="AI43" t="s">
        <v>56</v>
      </c>
    </row>
    <row r="44" spans="1:35" s="2" customFormat="1" x14ac:dyDescent="0.25">
      <c r="A44" s="24" t="s">
        <v>47</v>
      </c>
      <c r="B44" s="13">
        <v>39100505</v>
      </c>
      <c r="C44" s="3" t="s">
        <v>219</v>
      </c>
      <c r="D44" s="3" t="s">
        <v>74</v>
      </c>
      <c r="E44" s="14" t="s">
        <v>220</v>
      </c>
      <c r="F44" s="3" t="s">
        <v>221</v>
      </c>
      <c r="G44" s="3" t="s">
        <v>209</v>
      </c>
      <c r="H44" s="3" t="s">
        <v>54</v>
      </c>
      <c r="I44" s="3" t="s">
        <v>55</v>
      </c>
      <c r="J44" s="3" t="s">
        <v>56</v>
      </c>
      <c r="K44" s="18">
        <v>2520</v>
      </c>
      <c r="L44" s="18">
        <v>5880</v>
      </c>
      <c r="M44" s="18">
        <v>0</v>
      </c>
      <c r="N44" s="18">
        <v>0</v>
      </c>
      <c r="O44" s="17">
        <v>0</v>
      </c>
      <c r="P44" s="18">
        <v>0</v>
      </c>
      <c r="Q44" s="17">
        <v>0</v>
      </c>
      <c r="R44" s="17">
        <v>0</v>
      </c>
      <c r="S44" s="20">
        <v>0</v>
      </c>
      <c r="T44" s="18">
        <v>1800</v>
      </c>
      <c r="U44" s="18">
        <v>150</v>
      </c>
      <c r="V44" s="18">
        <v>171.5</v>
      </c>
      <c r="W44" s="18">
        <v>0</v>
      </c>
      <c r="X44" s="17">
        <v>0</v>
      </c>
      <c r="Y44" s="18">
        <v>50</v>
      </c>
      <c r="Z44" s="17">
        <f t="shared" si="3"/>
        <v>10571.5</v>
      </c>
      <c r="AA44" s="17">
        <v>0</v>
      </c>
      <c r="AB44" s="17">
        <v>0</v>
      </c>
      <c r="AC44" s="17">
        <v>0</v>
      </c>
      <c r="AD44" s="17">
        <v>0</v>
      </c>
      <c r="AE44" s="3">
        <v>1</v>
      </c>
      <c r="AF44" s="3">
        <v>1</v>
      </c>
      <c r="AG44" s="3">
        <v>1</v>
      </c>
      <c r="AH44" s="3">
        <v>0</v>
      </c>
      <c r="AI44" t="s">
        <v>56</v>
      </c>
    </row>
    <row r="45" spans="1:35" x14ac:dyDescent="0.25">
      <c r="A45" s="24" t="s">
        <v>47</v>
      </c>
      <c r="B45" t="s">
        <v>222</v>
      </c>
      <c r="C45" t="s">
        <v>223</v>
      </c>
      <c r="D45" t="s">
        <v>85</v>
      </c>
      <c r="E45" t="s">
        <v>224</v>
      </c>
      <c r="F45" t="s">
        <v>115</v>
      </c>
      <c r="G45" t="s">
        <v>225</v>
      </c>
      <c r="H45" t="s">
        <v>54</v>
      </c>
      <c r="I45" t="s">
        <v>55</v>
      </c>
      <c r="J45" t="s">
        <v>56</v>
      </c>
      <c r="K45" s="17">
        <v>1914.06</v>
      </c>
      <c r="L45" s="17">
        <v>4466.1499999999996</v>
      </c>
      <c r="M45" s="17">
        <v>3828.13</v>
      </c>
      <c r="N45" s="17">
        <v>0</v>
      </c>
      <c r="O45" s="17">
        <v>0</v>
      </c>
      <c r="P45" s="18">
        <v>0</v>
      </c>
      <c r="Q45" s="17">
        <v>0</v>
      </c>
      <c r="R45" s="17">
        <v>0</v>
      </c>
      <c r="S45" s="20">
        <v>0</v>
      </c>
      <c r="T45" s="21">
        <v>300</v>
      </c>
      <c r="U45" s="21">
        <v>150</v>
      </c>
      <c r="V45" s="17">
        <v>171.5</v>
      </c>
      <c r="W45" s="17">
        <v>0</v>
      </c>
      <c r="X45" s="17">
        <v>0</v>
      </c>
      <c r="Y45" s="17">
        <v>350</v>
      </c>
      <c r="Z45" s="17">
        <f t="shared" si="3"/>
        <v>11179.84</v>
      </c>
      <c r="AA45" s="17">
        <v>0</v>
      </c>
      <c r="AB45" s="17">
        <v>0</v>
      </c>
      <c r="AC45" s="17">
        <v>0</v>
      </c>
      <c r="AD45" s="17">
        <v>0</v>
      </c>
      <c r="AE45">
        <v>1</v>
      </c>
      <c r="AF45">
        <v>1</v>
      </c>
      <c r="AG45">
        <v>1</v>
      </c>
      <c r="AH45">
        <v>1</v>
      </c>
      <c r="AI45" t="s">
        <v>56</v>
      </c>
    </row>
    <row r="46" spans="1:35" x14ac:dyDescent="0.25">
      <c r="A46" s="24" t="s">
        <v>47</v>
      </c>
      <c r="B46" t="s">
        <v>226</v>
      </c>
      <c r="C46" t="s">
        <v>227</v>
      </c>
      <c r="D46" t="s">
        <v>50</v>
      </c>
      <c r="E46" t="s">
        <v>228</v>
      </c>
      <c r="F46" t="s">
        <v>229</v>
      </c>
      <c r="G46" t="s">
        <v>225</v>
      </c>
      <c r="H46" t="s">
        <v>54</v>
      </c>
      <c r="I46" t="s">
        <v>55</v>
      </c>
      <c r="J46" t="s">
        <v>56</v>
      </c>
      <c r="K46" s="17">
        <v>1564.06</v>
      </c>
      <c r="L46" s="17">
        <v>3649.48</v>
      </c>
      <c r="M46" s="17">
        <v>3128.12</v>
      </c>
      <c r="N46" s="17">
        <v>0</v>
      </c>
      <c r="O46" s="17">
        <v>0</v>
      </c>
      <c r="P46" s="18">
        <v>0</v>
      </c>
      <c r="Q46" s="17">
        <v>0</v>
      </c>
      <c r="R46" s="17">
        <v>0</v>
      </c>
      <c r="S46" s="20">
        <v>0</v>
      </c>
      <c r="T46" s="21">
        <v>300</v>
      </c>
      <c r="U46" s="21">
        <v>150</v>
      </c>
      <c r="V46" s="17">
        <v>138.83000000000001</v>
      </c>
      <c r="W46" s="17">
        <v>0</v>
      </c>
      <c r="X46" s="17">
        <v>0</v>
      </c>
      <c r="Y46" s="17">
        <v>350</v>
      </c>
      <c r="Z46" s="17">
        <f t="shared" si="3"/>
        <v>9280.49</v>
      </c>
      <c r="AA46" s="17">
        <v>0</v>
      </c>
      <c r="AB46" s="17">
        <v>0</v>
      </c>
      <c r="AC46" s="17">
        <v>0</v>
      </c>
      <c r="AD46" s="17">
        <v>0</v>
      </c>
      <c r="AE46">
        <v>1</v>
      </c>
      <c r="AF46">
        <v>1</v>
      </c>
      <c r="AG46">
        <v>1</v>
      </c>
      <c r="AH46">
        <v>1</v>
      </c>
      <c r="AI46" t="s">
        <v>56</v>
      </c>
    </row>
    <row r="47" spans="1:35" x14ac:dyDescent="0.25">
      <c r="A47" s="24" t="s">
        <v>47</v>
      </c>
      <c r="B47" t="s">
        <v>230</v>
      </c>
      <c r="C47" s="3" t="s">
        <v>231</v>
      </c>
      <c r="D47" t="s">
        <v>79</v>
      </c>
      <c r="E47" t="s">
        <v>232</v>
      </c>
      <c r="F47" t="s">
        <v>100</v>
      </c>
      <c r="G47" t="s">
        <v>225</v>
      </c>
      <c r="H47" t="s">
        <v>54</v>
      </c>
      <c r="I47" t="s">
        <v>55</v>
      </c>
      <c r="J47" t="s">
        <v>56</v>
      </c>
      <c r="K47" s="17">
        <v>954.41</v>
      </c>
      <c r="L47" s="17">
        <v>461.53</v>
      </c>
      <c r="M47" s="17">
        <v>0</v>
      </c>
      <c r="N47" s="17">
        <v>0</v>
      </c>
      <c r="O47" s="17">
        <v>0</v>
      </c>
      <c r="P47" s="18">
        <v>0</v>
      </c>
      <c r="Q47" s="17">
        <v>0</v>
      </c>
      <c r="R47" s="17">
        <v>0</v>
      </c>
      <c r="S47" s="20">
        <v>0</v>
      </c>
      <c r="T47" s="21">
        <v>0</v>
      </c>
      <c r="U47" s="21">
        <v>0</v>
      </c>
      <c r="V47" s="17">
        <v>138.83000000000001</v>
      </c>
      <c r="W47" s="17">
        <v>0</v>
      </c>
      <c r="X47" s="17">
        <v>0</v>
      </c>
      <c r="Y47" s="17">
        <v>350</v>
      </c>
      <c r="Z47" s="17">
        <f t="shared" si="3"/>
        <v>1904.77</v>
      </c>
      <c r="AA47" s="17">
        <v>0</v>
      </c>
      <c r="AB47" s="17">
        <v>0</v>
      </c>
      <c r="AC47" s="17">
        <v>0</v>
      </c>
      <c r="AD47" s="17">
        <v>0</v>
      </c>
      <c r="AE47">
        <v>1</v>
      </c>
      <c r="AF47">
        <v>1</v>
      </c>
      <c r="AG47">
        <v>1</v>
      </c>
      <c r="AH47">
        <v>1</v>
      </c>
      <c r="AI47" t="s">
        <v>56</v>
      </c>
    </row>
    <row r="48" spans="1:35" x14ac:dyDescent="0.25">
      <c r="A48" s="24" t="s">
        <v>47</v>
      </c>
      <c r="B48" t="s">
        <v>233</v>
      </c>
      <c r="C48" t="s">
        <v>234</v>
      </c>
      <c r="D48" t="s">
        <v>50</v>
      </c>
      <c r="E48" t="s">
        <v>235</v>
      </c>
      <c r="F48" t="s">
        <v>91</v>
      </c>
      <c r="G48" t="s">
        <v>225</v>
      </c>
      <c r="H48" t="s">
        <v>54</v>
      </c>
      <c r="I48" t="s">
        <v>55</v>
      </c>
      <c r="J48" t="s">
        <v>56</v>
      </c>
      <c r="K48" s="17">
        <v>1096.2</v>
      </c>
      <c r="L48" s="17">
        <v>2557.8000000000002</v>
      </c>
      <c r="M48" s="17">
        <v>2192.4</v>
      </c>
      <c r="N48" s="17">
        <v>0</v>
      </c>
      <c r="O48" s="17">
        <v>0</v>
      </c>
      <c r="P48" s="18">
        <v>0</v>
      </c>
      <c r="Q48" s="17">
        <v>0</v>
      </c>
      <c r="R48" s="17">
        <v>0</v>
      </c>
      <c r="S48" s="20">
        <v>0</v>
      </c>
      <c r="T48" s="21">
        <v>300</v>
      </c>
      <c r="U48" s="21">
        <v>150</v>
      </c>
      <c r="V48" s="17">
        <v>138.83000000000001</v>
      </c>
      <c r="W48" s="17">
        <v>0</v>
      </c>
      <c r="X48" s="17">
        <v>0</v>
      </c>
      <c r="Y48" s="17">
        <v>350</v>
      </c>
      <c r="Z48" s="17">
        <f t="shared" si="3"/>
        <v>6785.23</v>
      </c>
      <c r="AA48" s="17">
        <v>0</v>
      </c>
      <c r="AB48" s="17">
        <v>0</v>
      </c>
      <c r="AC48" s="17">
        <v>0</v>
      </c>
      <c r="AD48" s="17">
        <v>0</v>
      </c>
      <c r="AE48">
        <v>1</v>
      </c>
      <c r="AF48">
        <v>1</v>
      </c>
      <c r="AG48">
        <v>1</v>
      </c>
      <c r="AH48">
        <v>1</v>
      </c>
      <c r="AI48" t="s">
        <v>56</v>
      </c>
    </row>
    <row r="49" spans="1:35" x14ac:dyDescent="0.25">
      <c r="A49" s="24" t="s">
        <v>47</v>
      </c>
      <c r="B49" t="s">
        <v>236</v>
      </c>
      <c r="C49" t="s">
        <v>237</v>
      </c>
      <c r="D49" t="s">
        <v>85</v>
      </c>
      <c r="E49" t="s">
        <v>238</v>
      </c>
      <c r="F49" t="s">
        <v>115</v>
      </c>
      <c r="G49" t="s">
        <v>225</v>
      </c>
      <c r="H49" t="s">
        <v>54</v>
      </c>
      <c r="I49" t="s">
        <v>55</v>
      </c>
      <c r="J49" t="s">
        <v>56</v>
      </c>
      <c r="K49" s="17">
        <v>1533.79</v>
      </c>
      <c r="L49" s="17">
        <v>3578.84</v>
      </c>
      <c r="M49" s="17">
        <v>3067.58</v>
      </c>
      <c r="N49" s="17">
        <v>400</v>
      </c>
      <c r="O49" s="17">
        <v>0</v>
      </c>
      <c r="P49" s="18">
        <v>0</v>
      </c>
      <c r="Q49" s="17">
        <v>0</v>
      </c>
      <c r="R49" s="17">
        <v>0</v>
      </c>
      <c r="S49" s="20">
        <v>0</v>
      </c>
      <c r="T49" s="21">
        <v>300</v>
      </c>
      <c r="U49" s="21">
        <v>150</v>
      </c>
      <c r="V49" s="17">
        <v>138.83000000000001</v>
      </c>
      <c r="W49" s="17">
        <v>5</v>
      </c>
      <c r="X49" s="17">
        <v>0</v>
      </c>
      <c r="Y49" s="17">
        <v>350</v>
      </c>
      <c r="Z49" s="17">
        <f t="shared" si="3"/>
        <v>9524.0399999999991</v>
      </c>
      <c r="AA49" s="17">
        <v>0</v>
      </c>
      <c r="AB49" s="17">
        <v>0</v>
      </c>
      <c r="AC49" s="17">
        <v>0</v>
      </c>
      <c r="AD49" s="17">
        <v>0</v>
      </c>
      <c r="AE49">
        <v>1</v>
      </c>
      <c r="AF49">
        <v>1</v>
      </c>
      <c r="AG49">
        <v>1</v>
      </c>
      <c r="AH49">
        <v>1</v>
      </c>
      <c r="AI49" t="s">
        <v>56</v>
      </c>
    </row>
    <row r="50" spans="1:35" x14ac:dyDescent="0.25">
      <c r="A50" s="24" t="s">
        <v>47</v>
      </c>
      <c r="B50" t="s">
        <v>239</v>
      </c>
      <c r="C50" t="s">
        <v>240</v>
      </c>
      <c r="D50" t="s">
        <v>85</v>
      </c>
      <c r="E50" t="s">
        <v>241</v>
      </c>
      <c r="F50" t="s">
        <v>115</v>
      </c>
      <c r="G50" t="s">
        <v>225</v>
      </c>
      <c r="H50" t="s">
        <v>54</v>
      </c>
      <c r="I50" t="s">
        <v>55</v>
      </c>
      <c r="J50" t="s">
        <v>56</v>
      </c>
      <c r="K50" s="17">
        <v>1297.54</v>
      </c>
      <c r="L50" s="17">
        <v>3027.59</v>
      </c>
      <c r="M50" s="17">
        <v>2595.08</v>
      </c>
      <c r="N50" s="17">
        <v>800</v>
      </c>
      <c r="O50" s="17">
        <v>0</v>
      </c>
      <c r="P50" s="18">
        <v>0</v>
      </c>
      <c r="Q50" s="17">
        <v>0</v>
      </c>
      <c r="R50" s="17">
        <v>0</v>
      </c>
      <c r="S50" s="20">
        <v>0</v>
      </c>
      <c r="T50" s="21">
        <v>300</v>
      </c>
      <c r="U50" s="21">
        <v>150</v>
      </c>
      <c r="V50" s="17">
        <v>138.83000000000001</v>
      </c>
      <c r="W50" s="17">
        <v>0</v>
      </c>
      <c r="X50" s="17">
        <v>0</v>
      </c>
      <c r="Y50" s="17">
        <v>350</v>
      </c>
      <c r="Z50" s="17">
        <f t="shared" si="3"/>
        <v>8659.0400000000009</v>
      </c>
      <c r="AA50" s="17">
        <v>0</v>
      </c>
      <c r="AB50" s="17">
        <v>0</v>
      </c>
      <c r="AC50" s="17">
        <v>0</v>
      </c>
      <c r="AD50" s="17">
        <v>0</v>
      </c>
      <c r="AE50">
        <v>1</v>
      </c>
      <c r="AF50">
        <v>1</v>
      </c>
      <c r="AG50">
        <v>1</v>
      </c>
      <c r="AH50">
        <v>1</v>
      </c>
      <c r="AI50" t="s">
        <v>56</v>
      </c>
    </row>
    <row r="51" spans="1:35" x14ac:dyDescent="0.25">
      <c r="A51" s="24" t="s">
        <v>47</v>
      </c>
      <c r="B51" t="s">
        <v>242</v>
      </c>
      <c r="C51" t="s">
        <v>243</v>
      </c>
      <c r="D51" t="s">
        <v>244</v>
      </c>
      <c r="E51" t="s">
        <v>245</v>
      </c>
      <c r="F51" t="s">
        <v>87</v>
      </c>
      <c r="G51" t="s">
        <v>225</v>
      </c>
      <c r="H51" t="s">
        <v>54</v>
      </c>
      <c r="I51" t="s">
        <v>55</v>
      </c>
      <c r="J51" t="s">
        <v>56</v>
      </c>
      <c r="K51" s="17">
        <v>1533.79</v>
      </c>
      <c r="L51" s="17">
        <v>3578.84</v>
      </c>
      <c r="M51" s="17">
        <v>3067.58</v>
      </c>
      <c r="N51" s="17">
        <v>0</v>
      </c>
      <c r="O51" s="17">
        <v>0</v>
      </c>
      <c r="P51" s="18">
        <v>0</v>
      </c>
      <c r="Q51" s="17">
        <v>0</v>
      </c>
      <c r="R51" s="17">
        <v>0</v>
      </c>
      <c r="S51" s="20">
        <v>0</v>
      </c>
      <c r="T51" s="21">
        <v>300</v>
      </c>
      <c r="U51" s="21">
        <v>150</v>
      </c>
      <c r="V51" s="17">
        <v>138.83000000000001</v>
      </c>
      <c r="W51" s="17">
        <v>5</v>
      </c>
      <c r="X51" s="17">
        <v>0</v>
      </c>
      <c r="Y51" s="17">
        <v>350</v>
      </c>
      <c r="Z51" s="17">
        <f t="shared" si="3"/>
        <v>9124.0399999999991</v>
      </c>
      <c r="AA51" s="17">
        <v>0</v>
      </c>
      <c r="AB51" s="17">
        <v>0</v>
      </c>
      <c r="AC51" s="17">
        <v>0</v>
      </c>
      <c r="AD51" s="17">
        <v>0</v>
      </c>
      <c r="AE51">
        <v>1</v>
      </c>
      <c r="AF51">
        <v>1</v>
      </c>
      <c r="AG51">
        <v>1</v>
      </c>
      <c r="AH51">
        <v>1</v>
      </c>
      <c r="AI51" t="s">
        <v>56</v>
      </c>
    </row>
    <row r="52" spans="1:35" x14ac:dyDescent="0.25">
      <c r="A52" s="24" t="s">
        <v>47</v>
      </c>
      <c r="B52" t="s">
        <v>246</v>
      </c>
      <c r="C52" t="s">
        <v>247</v>
      </c>
      <c r="D52" t="s">
        <v>85</v>
      </c>
      <c r="E52" t="s">
        <v>248</v>
      </c>
      <c r="F52" t="s">
        <v>115</v>
      </c>
      <c r="G52" t="s">
        <v>225</v>
      </c>
      <c r="H52" t="s">
        <v>54</v>
      </c>
      <c r="I52" t="s">
        <v>55</v>
      </c>
      <c r="J52" t="s">
        <v>56</v>
      </c>
      <c r="K52" s="17">
        <v>1533.79</v>
      </c>
      <c r="L52" s="17">
        <v>3578.84</v>
      </c>
      <c r="M52" s="17">
        <v>3067.58</v>
      </c>
      <c r="N52" s="17">
        <v>400</v>
      </c>
      <c r="O52" s="17">
        <v>0</v>
      </c>
      <c r="P52" s="18">
        <v>0</v>
      </c>
      <c r="Q52" s="17">
        <v>0</v>
      </c>
      <c r="R52" s="17">
        <v>0</v>
      </c>
      <c r="S52" s="20">
        <v>0</v>
      </c>
      <c r="T52" s="21">
        <v>300</v>
      </c>
      <c r="U52" s="21">
        <v>150</v>
      </c>
      <c r="V52" s="17">
        <v>138.83000000000001</v>
      </c>
      <c r="W52" s="17">
        <v>5</v>
      </c>
      <c r="X52" s="17">
        <v>0</v>
      </c>
      <c r="Y52" s="17">
        <v>350</v>
      </c>
      <c r="Z52" s="17">
        <f t="shared" si="3"/>
        <v>9524.0399999999991</v>
      </c>
      <c r="AA52" s="17">
        <v>0</v>
      </c>
      <c r="AB52" s="17">
        <v>0</v>
      </c>
      <c r="AC52" s="17">
        <v>0</v>
      </c>
      <c r="AD52" s="17">
        <v>0</v>
      </c>
      <c r="AE52">
        <v>1</v>
      </c>
      <c r="AF52">
        <v>1</v>
      </c>
      <c r="AG52">
        <v>1</v>
      </c>
      <c r="AH52">
        <v>1</v>
      </c>
      <c r="AI52" t="s">
        <v>56</v>
      </c>
    </row>
    <row r="53" spans="1:35" x14ac:dyDescent="0.25">
      <c r="A53" s="24" t="s">
        <v>47</v>
      </c>
      <c r="B53" t="s">
        <v>249</v>
      </c>
      <c r="C53" t="s">
        <v>250</v>
      </c>
      <c r="D53" t="s">
        <v>79</v>
      </c>
      <c r="E53" t="s">
        <v>251</v>
      </c>
      <c r="F53" t="s">
        <v>100</v>
      </c>
      <c r="G53" t="s">
        <v>225</v>
      </c>
      <c r="H53" t="s">
        <v>54</v>
      </c>
      <c r="I53" t="s">
        <v>55</v>
      </c>
      <c r="J53" t="s">
        <v>56</v>
      </c>
      <c r="K53" s="17">
        <v>820.44</v>
      </c>
      <c r="L53" s="17">
        <v>1914.35</v>
      </c>
      <c r="M53" s="17">
        <v>1640.87</v>
      </c>
      <c r="N53" s="17">
        <v>0</v>
      </c>
      <c r="O53" s="17">
        <v>0</v>
      </c>
      <c r="P53" s="18">
        <v>0</v>
      </c>
      <c r="Q53" s="17">
        <v>0</v>
      </c>
      <c r="R53" s="17">
        <v>0</v>
      </c>
      <c r="S53" s="20">
        <v>0</v>
      </c>
      <c r="T53" s="21">
        <v>300</v>
      </c>
      <c r="U53" s="21">
        <v>300</v>
      </c>
      <c r="V53" s="17">
        <v>138.83000000000001</v>
      </c>
      <c r="W53" s="17">
        <v>0</v>
      </c>
      <c r="X53" s="17">
        <v>0</v>
      </c>
      <c r="Y53" s="17">
        <v>350</v>
      </c>
      <c r="Z53" s="17">
        <f t="shared" si="3"/>
        <v>5464.49</v>
      </c>
      <c r="AA53" s="17">
        <v>0</v>
      </c>
      <c r="AB53" s="17">
        <v>0</v>
      </c>
      <c r="AC53" s="17">
        <v>0</v>
      </c>
      <c r="AD53" s="17">
        <v>0</v>
      </c>
      <c r="AE53">
        <v>1</v>
      </c>
      <c r="AF53">
        <v>1</v>
      </c>
      <c r="AG53">
        <v>1</v>
      </c>
      <c r="AH53">
        <v>1</v>
      </c>
      <c r="AI53" t="s">
        <v>56</v>
      </c>
    </row>
    <row r="54" spans="1:35" x14ac:dyDescent="0.25">
      <c r="A54" s="24" t="s">
        <v>47</v>
      </c>
      <c r="B54" t="s">
        <v>252</v>
      </c>
      <c r="C54" t="s">
        <v>253</v>
      </c>
      <c r="D54" t="s">
        <v>50</v>
      </c>
      <c r="E54" t="s">
        <v>254</v>
      </c>
      <c r="F54" t="s">
        <v>111</v>
      </c>
      <c r="G54" t="s">
        <v>225</v>
      </c>
      <c r="H54" t="s">
        <v>54</v>
      </c>
      <c r="I54" t="s">
        <v>55</v>
      </c>
      <c r="J54" t="s">
        <v>56</v>
      </c>
      <c r="K54" s="17">
        <v>857.04</v>
      </c>
      <c r="L54" s="17">
        <v>1999.75</v>
      </c>
      <c r="M54" s="17">
        <v>1714.07</v>
      </c>
      <c r="N54" s="17">
        <v>0</v>
      </c>
      <c r="O54" s="17">
        <v>0</v>
      </c>
      <c r="P54" s="18">
        <v>0</v>
      </c>
      <c r="Q54" s="17">
        <v>0</v>
      </c>
      <c r="R54" s="17">
        <v>0</v>
      </c>
      <c r="S54" s="20">
        <v>0</v>
      </c>
      <c r="T54" s="21">
        <v>300</v>
      </c>
      <c r="U54" s="21">
        <v>150</v>
      </c>
      <c r="V54" s="17">
        <v>138.83000000000001</v>
      </c>
      <c r="W54" s="17">
        <v>5</v>
      </c>
      <c r="X54" s="17">
        <v>0</v>
      </c>
      <c r="Y54" s="17">
        <v>350</v>
      </c>
      <c r="Z54" s="17">
        <f t="shared" si="3"/>
        <v>5514.69</v>
      </c>
      <c r="AA54" s="17">
        <v>0</v>
      </c>
      <c r="AB54" s="17">
        <v>0</v>
      </c>
      <c r="AC54" s="17">
        <v>0</v>
      </c>
      <c r="AD54" s="17">
        <v>0</v>
      </c>
      <c r="AE54">
        <v>1</v>
      </c>
      <c r="AF54">
        <v>1</v>
      </c>
      <c r="AG54">
        <v>1</v>
      </c>
      <c r="AH54">
        <v>1</v>
      </c>
      <c r="AI54" t="s">
        <v>56</v>
      </c>
    </row>
    <row r="55" spans="1:35" x14ac:dyDescent="0.25">
      <c r="A55" s="24" t="s">
        <v>47</v>
      </c>
      <c r="B55" t="s">
        <v>255</v>
      </c>
      <c r="C55" t="s">
        <v>256</v>
      </c>
      <c r="D55" t="s">
        <v>257</v>
      </c>
      <c r="E55" t="s">
        <v>258</v>
      </c>
      <c r="F55" t="s">
        <v>100</v>
      </c>
      <c r="G55" t="s">
        <v>225</v>
      </c>
      <c r="H55" t="s">
        <v>54</v>
      </c>
      <c r="I55" t="s">
        <v>55</v>
      </c>
      <c r="J55" t="s">
        <v>56</v>
      </c>
      <c r="K55" s="17">
        <v>657.04</v>
      </c>
      <c r="L55" s="17">
        <v>1533.09</v>
      </c>
      <c r="M55" s="17">
        <v>1314.08</v>
      </c>
      <c r="N55" s="17">
        <v>0</v>
      </c>
      <c r="O55" s="17">
        <v>0</v>
      </c>
      <c r="P55" s="18">
        <v>0</v>
      </c>
      <c r="Q55" s="17">
        <v>0</v>
      </c>
      <c r="R55" s="17">
        <v>0</v>
      </c>
      <c r="S55" s="20">
        <v>0</v>
      </c>
      <c r="T55" s="21">
        <v>300</v>
      </c>
      <c r="U55" s="21">
        <v>150</v>
      </c>
      <c r="V55" s="17">
        <v>138.83000000000001</v>
      </c>
      <c r="W55" s="17">
        <v>5</v>
      </c>
      <c r="X55" s="17">
        <v>0</v>
      </c>
      <c r="Y55" s="17">
        <v>350</v>
      </c>
      <c r="Z55" s="17">
        <f t="shared" si="3"/>
        <v>4448.04</v>
      </c>
      <c r="AA55" s="17">
        <v>0</v>
      </c>
      <c r="AB55" s="17">
        <v>0</v>
      </c>
      <c r="AC55" s="17">
        <v>0</v>
      </c>
      <c r="AD55" s="17">
        <v>0</v>
      </c>
      <c r="AE55">
        <v>1</v>
      </c>
      <c r="AF55">
        <v>1</v>
      </c>
      <c r="AG55">
        <v>1</v>
      </c>
      <c r="AH55">
        <v>1</v>
      </c>
      <c r="AI55" t="s">
        <v>56</v>
      </c>
    </row>
    <row r="56" spans="1:35" x14ac:dyDescent="0.25">
      <c r="A56" s="24" t="s">
        <v>47</v>
      </c>
      <c r="B56" t="s">
        <v>259</v>
      </c>
      <c r="C56" t="s">
        <v>260</v>
      </c>
      <c r="D56" t="s">
        <v>261</v>
      </c>
      <c r="E56" t="s">
        <v>262</v>
      </c>
      <c r="F56" t="s">
        <v>104</v>
      </c>
      <c r="G56" t="s">
        <v>225</v>
      </c>
      <c r="H56" t="s">
        <v>54</v>
      </c>
      <c r="I56" t="s">
        <v>55</v>
      </c>
      <c r="J56" t="s">
        <v>56</v>
      </c>
      <c r="K56" s="17">
        <v>820.44</v>
      </c>
      <c r="L56" s="17">
        <v>1914.35</v>
      </c>
      <c r="M56" s="17">
        <v>1640.87</v>
      </c>
      <c r="N56" s="17">
        <v>0</v>
      </c>
      <c r="O56" s="17">
        <v>0</v>
      </c>
      <c r="P56" s="18">
        <v>0</v>
      </c>
      <c r="Q56" s="17">
        <v>0</v>
      </c>
      <c r="R56" s="17">
        <v>0</v>
      </c>
      <c r="S56" s="20">
        <v>0</v>
      </c>
      <c r="T56" s="21">
        <v>300</v>
      </c>
      <c r="U56" s="21">
        <v>300</v>
      </c>
      <c r="V56" s="17">
        <v>138.83000000000001</v>
      </c>
      <c r="W56" s="17">
        <v>0</v>
      </c>
      <c r="X56" s="17">
        <v>0</v>
      </c>
      <c r="Y56" s="17">
        <v>350</v>
      </c>
      <c r="Z56" s="17">
        <f t="shared" si="3"/>
        <v>5464.49</v>
      </c>
      <c r="AA56" s="17">
        <v>0</v>
      </c>
      <c r="AB56" s="17">
        <v>0</v>
      </c>
      <c r="AC56" s="17">
        <v>0</v>
      </c>
      <c r="AD56" s="17">
        <v>0</v>
      </c>
      <c r="AE56">
        <v>1</v>
      </c>
      <c r="AF56">
        <v>1</v>
      </c>
      <c r="AG56">
        <v>1</v>
      </c>
      <c r="AH56">
        <v>1</v>
      </c>
      <c r="AI56" t="s">
        <v>56</v>
      </c>
    </row>
    <row r="57" spans="1:35" x14ac:dyDescent="0.25">
      <c r="A57" s="24" t="s">
        <v>47</v>
      </c>
      <c r="B57" t="s">
        <v>263</v>
      </c>
      <c r="C57" t="s">
        <v>264</v>
      </c>
      <c r="D57" t="s">
        <v>50</v>
      </c>
      <c r="E57" t="s">
        <v>265</v>
      </c>
      <c r="F57" t="s">
        <v>162</v>
      </c>
      <c r="G57" t="s">
        <v>225</v>
      </c>
      <c r="H57" t="s">
        <v>54</v>
      </c>
      <c r="I57" t="s">
        <v>55</v>
      </c>
      <c r="J57" t="s">
        <v>56</v>
      </c>
      <c r="K57" s="17">
        <v>657.04</v>
      </c>
      <c r="L57" s="17">
        <v>1533.09</v>
      </c>
      <c r="M57" s="17">
        <v>1314.08</v>
      </c>
      <c r="N57" s="17">
        <v>0</v>
      </c>
      <c r="O57" s="17">
        <v>0</v>
      </c>
      <c r="P57" s="18">
        <v>0</v>
      </c>
      <c r="Q57" s="17">
        <v>0</v>
      </c>
      <c r="R57" s="17">
        <v>0</v>
      </c>
      <c r="S57" s="20">
        <v>0</v>
      </c>
      <c r="T57" s="21">
        <v>300</v>
      </c>
      <c r="U57" s="21">
        <v>150</v>
      </c>
      <c r="V57" s="17">
        <v>98</v>
      </c>
      <c r="W57" s="17">
        <v>0</v>
      </c>
      <c r="X57" s="17">
        <v>0</v>
      </c>
      <c r="Y57" s="17">
        <v>350</v>
      </c>
      <c r="Z57" s="17">
        <f t="shared" si="3"/>
        <v>4402.21</v>
      </c>
      <c r="AA57" s="17">
        <v>0</v>
      </c>
      <c r="AB57" s="17">
        <v>0</v>
      </c>
      <c r="AC57" s="17">
        <v>0</v>
      </c>
      <c r="AD57" s="17">
        <v>0</v>
      </c>
      <c r="AE57">
        <v>1</v>
      </c>
      <c r="AF57">
        <v>1</v>
      </c>
      <c r="AG57">
        <v>1</v>
      </c>
      <c r="AH57">
        <v>1</v>
      </c>
      <c r="AI57" t="s">
        <v>56</v>
      </c>
    </row>
    <row r="58" spans="1:35" x14ac:dyDescent="0.25">
      <c r="A58" s="24" t="s">
        <v>47</v>
      </c>
      <c r="B58" t="s">
        <v>266</v>
      </c>
      <c r="C58" t="s">
        <v>267</v>
      </c>
      <c r="D58" t="s">
        <v>50</v>
      </c>
      <c r="E58" t="s">
        <v>268</v>
      </c>
      <c r="F58" t="s">
        <v>229</v>
      </c>
      <c r="G58" t="s">
        <v>225</v>
      </c>
      <c r="H58" t="s">
        <v>54</v>
      </c>
      <c r="I58" t="s">
        <v>55</v>
      </c>
      <c r="J58" t="s">
        <v>56</v>
      </c>
      <c r="K58" s="17">
        <v>810.04</v>
      </c>
      <c r="L58" s="17">
        <v>1890.09</v>
      </c>
      <c r="M58" s="17">
        <v>1620.08</v>
      </c>
      <c r="N58" s="17">
        <v>0</v>
      </c>
      <c r="O58" s="17">
        <v>0</v>
      </c>
      <c r="P58" s="18">
        <v>0</v>
      </c>
      <c r="Q58" s="17">
        <v>0</v>
      </c>
      <c r="R58" s="17">
        <v>0</v>
      </c>
      <c r="S58" s="20">
        <v>0</v>
      </c>
      <c r="T58" s="21">
        <v>300</v>
      </c>
      <c r="U58" s="21">
        <v>150</v>
      </c>
      <c r="V58" s="17">
        <v>138.83000000000001</v>
      </c>
      <c r="W58" s="17">
        <v>0</v>
      </c>
      <c r="X58" s="17">
        <v>0</v>
      </c>
      <c r="Y58" s="17">
        <v>350</v>
      </c>
      <c r="Z58" s="17">
        <f t="shared" si="3"/>
        <v>5259.04</v>
      </c>
      <c r="AA58" s="17">
        <v>0</v>
      </c>
      <c r="AB58" s="17">
        <v>0</v>
      </c>
      <c r="AC58" s="17">
        <v>0</v>
      </c>
      <c r="AD58" s="17">
        <v>0</v>
      </c>
      <c r="AE58">
        <v>1</v>
      </c>
      <c r="AF58">
        <v>1</v>
      </c>
      <c r="AG58">
        <v>1</v>
      </c>
      <c r="AH58">
        <v>1</v>
      </c>
      <c r="AI58" t="s">
        <v>56</v>
      </c>
    </row>
    <row r="59" spans="1:35" x14ac:dyDescent="0.25">
      <c r="A59" s="24" t="s">
        <v>47</v>
      </c>
      <c r="B59" t="s">
        <v>269</v>
      </c>
      <c r="C59" t="s">
        <v>270</v>
      </c>
      <c r="D59" t="s">
        <v>261</v>
      </c>
      <c r="E59" t="s">
        <v>271</v>
      </c>
      <c r="F59" t="s">
        <v>172</v>
      </c>
      <c r="G59" t="s">
        <v>225</v>
      </c>
      <c r="H59" t="s">
        <v>54</v>
      </c>
      <c r="I59" t="s">
        <v>55</v>
      </c>
      <c r="J59" t="s">
        <v>56</v>
      </c>
      <c r="K59" s="17">
        <v>622.04</v>
      </c>
      <c r="L59" s="17">
        <v>1451.42</v>
      </c>
      <c r="M59" s="17">
        <v>1244.08</v>
      </c>
      <c r="N59" s="17">
        <v>0</v>
      </c>
      <c r="O59" s="17">
        <v>0</v>
      </c>
      <c r="P59" s="18">
        <v>0</v>
      </c>
      <c r="Q59" s="17">
        <v>0</v>
      </c>
      <c r="R59" s="17">
        <v>0</v>
      </c>
      <c r="S59" s="20">
        <v>0</v>
      </c>
      <c r="T59" s="21">
        <v>300</v>
      </c>
      <c r="U59" s="21">
        <v>300</v>
      </c>
      <c r="V59" s="17">
        <v>138.83000000000001</v>
      </c>
      <c r="W59" s="17">
        <v>5</v>
      </c>
      <c r="X59" s="17">
        <v>0</v>
      </c>
      <c r="Y59" s="17">
        <v>350</v>
      </c>
      <c r="Z59" s="17">
        <f t="shared" si="3"/>
        <v>4411.37</v>
      </c>
      <c r="AA59" s="17">
        <v>0</v>
      </c>
      <c r="AB59" s="17">
        <v>0</v>
      </c>
      <c r="AC59" s="17">
        <v>0</v>
      </c>
      <c r="AD59" s="17">
        <v>0</v>
      </c>
      <c r="AE59">
        <v>1</v>
      </c>
      <c r="AF59">
        <v>1</v>
      </c>
      <c r="AG59">
        <v>1</v>
      </c>
      <c r="AH59">
        <v>1</v>
      </c>
      <c r="AI59" t="s">
        <v>56</v>
      </c>
    </row>
    <row r="60" spans="1:35" s="2" customFormat="1" x14ac:dyDescent="0.25">
      <c r="A60" s="24" t="s">
        <v>47</v>
      </c>
      <c r="B60" s="3" t="s">
        <v>272</v>
      </c>
      <c r="C60" s="3" t="s">
        <v>273</v>
      </c>
      <c r="D60" s="3" t="s">
        <v>50</v>
      </c>
      <c r="E60" s="3" t="s">
        <v>274</v>
      </c>
      <c r="F60" s="3" t="s">
        <v>162</v>
      </c>
      <c r="G60" s="3" t="s">
        <v>209</v>
      </c>
      <c r="H60" s="3" t="s">
        <v>54</v>
      </c>
      <c r="I60" s="3" t="s">
        <v>55</v>
      </c>
      <c r="J60" s="3" t="s">
        <v>56</v>
      </c>
      <c r="K60" s="18">
        <v>2100</v>
      </c>
      <c r="L60" s="18">
        <v>4900</v>
      </c>
      <c r="M60" s="18">
        <v>1225</v>
      </c>
      <c r="N60" s="18">
        <v>0</v>
      </c>
      <c r="O60" s="17">
        <v>0</v>
      </c>
      <c r="P60" s="18">
        <v>0</v>
      </c>
      <c r="Q60" s="17">
        <v>0</v>
      </c>
      <c r="R60" s="17">
        <v>0</v>
      </c>
      <c r="S60" s="20">
        <v>0</v>
      </c>
      <c r="T60" s="21">
        <v>1500</v>
      </c>
      <c r="U60" s="21">
        <v>150</v>
      </c>
      <c r="V60" s="18">
        <v>171.5</v>
      </c>
      <c r="W60" s="18">
        <v>5</v>
      </c>
      <c r="X60" s="17">
        <v>0</v>
      </c>
      <c r="Y60" s="18">
        <v>350</v>
      </c>
      <c r="Z60" s="17">
        <f t="shared" si="3"/>
        <v>10401.5</v>
      </c>
      <c r="AA60" s="18">
        <v>0</v>
      </c>
      <c r="AB60" s="18">
        <v>0</v>
      </c>
      <c r="AC60" s="18">
        <v>0</v>
      </c>
      <c r="AD60" s="18">
        <v>0</v>
      </c>
      <c r="AE60" s="3">
        <v>1</v>
      </c>
      <c r="AF60" s="3">
        <v>1</v>
      </c>
      <c r="AG60" s="3">
        <v>1</v>
      </c>
      <c r="AH60" s="3">
        <v>1</v>
      </c>
      <c r="AI60" s="3" t="s">
        <v>56</v>
      </c>
    </row>
    <row r="61" spans="1:35" x14ac:dyDescent="0.25">
      <c r="A61" s="24" t="s">
        <v>47</v>
      </c>
      <c r="B61" t="s">
        <v>275</v>
      </c>
      <c r="C61" t="s">
        <v>276</v>
      </c>
      <c r="D61" t="s">
        <v>74</v>
      </c>
      <c r="E61" t="s">
        <v>277</v>
      </c>
      <c r="F61" t="s">
        <v>140</v>
      </c>
      <c r="G61" t="s">
        <v>225</v>
      </c>
      <c r="H61" t="s">
        <v>54</v>
      </c>
      <c r="I61" t="s">
        <v>55</v>
      </c>
      <c r="J61" t="s">
        <v>56</v>
      </c>
      <c r="K61" s="17">
        <v>2400</v>
      </c>
      <c r="L61" s="17">
        <v>5600</v>
      </c>
      <c r="M61" s="17">
        <v>0</v>
      </c>
      <c r="N61" s="17">
        <v>0</v>
      </c>
      <c r="O61" s="17">
        <v>0</v>
      </c>
      <c r="P61" s="18">
        <v>0</v>
      </c>
      <c r="Q61" s="17">
        <v>0</v>
      </c>
      <c r="R61" s="17">
        <v>0</v>
      </c>
      <c r="S61" s="20">
        <v>0</v>
      </c>
      <c r="T61" s="21">
        <v>300</v>
      </c>
      <c r="U61" s="21">
        <v>150</v>
      </c>
      <c r="V61" s="17">
        <v>138.83000000000001</v>
      </c>
      <c r="W61" s="17">
        <v>0</v>
      </c>
      <c r="X61" s="17">
        <v>0</v>
      </c>
      <c r="Y61" s="17">
        <v>350</v>
      </c>
      <c r="Z61" s="17">
        <f t="shared" si="3"/>
        <v>8938.83</v>
      </c>
      <c r="AA61" s="17">
        <v>0</v>
      </c>
      <c r="AB61" s="17">
        <v>0</v>
      </c>
      <c r="AC61" s="17">
        <v>0</v>
      </c>
      <c r="AD61" s="17">
        <v>0</v>
      </c>
      <c r="AE61">
        <v>1</v>
      </c>
      <c r="AF61">
        <v>1</v>
      </c>
      <c r="AG61">
        <v>1</v>
      </c>
      <c r="AH61">
        <v>1</v>
      </c>
      <c r="AI61" t="s">
        <v>56</v>
      </c>
    </row>
    <row r="62" spans="1:35" x14ac:dyDescent="0.25">
      <c r="A62" s="24" t="s">
        <v>47</v>
      </c>
      <c r="B62" t="s">
        <v>278</v>
      </c>
      <c r="C62" t="s">
        <v>279</v>
      </c>
      <c r="D62" t="s">
        <v>85</v>
      </c>
      <c r="E62" t="s">
        <v>280</v>
      </c>
      <c r="F62" t="s">
        <v>115</v>
      </c>
      <c r="G62" t="s">
        <v>225</v>
      </c>
      <c r="H62" t="s">
        <v>54</v>
      </c>
      <c r="I62" t="s">
        <v>55</v>
      </c>
      <c r="J62" t="s">
        <v>56</v>
      </c>
      <c r="K62" s="17">
        <v>657.04</v>
      </c>
      <c r="L62" s="17">
        <v>1533.09</v>
      </c>
      <c r="M62" s="17">
        <v>1314.08</v>
      </c>
      <c r="N62" s="17">
        <v>0</v>
      </c>
      <c r="O62" s="17">
        <v>165</v>
      </c>
      <c r="P62" s="18">
        <v>0</v>
      </c>
      <c r="Q62" s="17">
        <v>0</v>
      </c>
      <c r="R62" s="17">
        <v>0</v>
      </c>
      <c r="S62" s="20">
        <v>0</v>
      </c>
      <c r="T62" s="21">
        <v>300</v>
      </c>
      <c r="U62" s="21">
        <v>150</v>
      </c>
      <c r="V62" s="17">
        <v>98</v>
      </c>
      <c r="W62" s="17">
        <v>0</v>
      </c>
      <c r="X62" s="17">
        <v>0</v>
      </c>
      <c r="Y62" s="17">
        <v>350</v>
      </c>
      <c r="Z62" s="17">
        <f t="shared" si="3"/>
        <v>4567.21</v>
      </c>
      <c r="AA62" s="17">
        <v>0</v>
      </c>
      <c r="AB62" s="17">
        <v>0</v>
      </c>
      <c r="AC62" s="17">
        <v>0</v>
      </c>
      <c r="AD62" s="17">
        <v>0</v>
      </c>
      <c r="AE62">
        <v>1</v>
      </c>
      <c r="AF62">
        <v>1</v>
      </c>
      <c r="AG62">
        <v>1</v>
      </c>
      <c r="AH62">
        <v>1</v>
      </c>
      <c r="AI62" t="s">
        <v>56</v>
      </c>
    </row>
    <row r="63" spans="1:35" ht="13" customHeight="1" x14ac:dyDescent="0.25">
      <c r="A63" s="24" t="s">
        <v>47</v>
      </c>
      <c r="B63" t="s">
        <v>281</v>
      </c>
      <c r="C63" t="s">
        <v>282</v>
      </c>
      <c r="D63" t="s">
        <v>261</v>
      </c>
      <c r="E63" t="s">
        <v>283</v>
      </c>
      <c r="F63" t="s">
        <v>180</v>
      </c>
      <c r="G63" t="s">
        <v>225</v>
      </c>
      <c r="H63" t="s">
        <v>54</v>
      </c>
      <c r="I63" t="s">
        <v>55</v>
      </c>
      <c r="J63" t="s">
        <v>56</v>
      </c>
      <c r="K63" s="17">
        <v>657.04</v>
      </c>
      <c r="L63" s="17">
        <v>1533.09</v>
      </c>
      <c r="M63" s="17">
        <v>1314.08</v>
      </c>
      <c r="N63" s="17">
        <v>0</v>
      </c>
      <c r="O63" s="17">
        <v>0</v>
      </c>
      <c r="P63" s="18">
        <v>0</v>
      </c>
      <c r="Q63" s="17">
        <v>0</v>
      </c>
      <c r="R63" s="17">
        <v>0</v>
      </c>
      <c r="S63" s="20">
        <v>0</v>
      </c>
      <c r="T63" s="21">
        <v>300</v>
      </c>
      <c r="U63" s="21">
        <v>300</v>
      </c>
      <c r="V63" s="17">
        <v>98</v>
      </c>
      <c r="W63" s="17">
        <v>0</v>
      </c>
      <c r="X63" s="17">
        <v>0</v>
      </c>
      <c r="Y63" s="17">
        <v>350</v>
      </c>
      <c r="Z63" s="17">
        <f t="shared" si="3"/>
        <v>4552.21</v>
      </c>
      <c r="AA63" s="17">
        <v>0</v>
      </c>
      <c r="AB63" s="17">
        <v>0</v>
      </c>
      <c r="AC63" s="17">
        <v>0</v>
      </c>
      <c r="AD63" s="17">
        <v>0</v>
      </c>
      <c r="AE63">
        <v>1</v>
      </c>
      <c r="AF63">
        <v>1</v>
      </c>
      <c r="AG63">
        <v>1</v>
      </c>
      <c r="AH63">
        <v>1</v>
      </c>
      <c r="AI63" t="s">
        <v>56</v>
      </c>
    </row>
    <row r="64" spans="1:35" x14ac:dyDescent="0.25">
      <c r="A64" s="24" t="s">
        <v>47</v>
      </c>
      <c r="B64" t="s">
        <v>284</v>
      </c>
      <c r="C64" t="s">
        <v>285</v>
      </c>
      <c r="D64" t="s">
        <v>257</v>
      </c>
      <c r="E64" t="s">
        <v>286</v>
      </c>
      <c r="F64" t="s">
        <v>180</v>
      </c>
      <c r="G64" t="s">
        <v>225</v>
      </c>
      <c r="H64" t="s">
        <v>54</v>
      </c>
      <c r="I64" t="s">
        <v>55</v>
      </c>
      <c r="J64" t="s">
        <v>56</v>
      </c>
      <c r="K64" s="17">
        <v>622.04</v>
      </c>
      <c r="L64" s="17">
        <v>1451.42</v>
      </c>
      <c r="M64" s="18">
        <f>1244.08*1</f>
        <v>1244.08</v>
      </c>
      <c r="N64" s="17">
        <v>200</v>
      </c>
      <c r="O64" s="17">
        <v>470</v>
      </c>
      <c r="P64" s="18">
        <v>0</v>
      </c>
      <c r="Q64" s="17">
        <v>100</v>
      </c>
      <c r="R64" s="17">
        <v>0</v>
      </c>
      <c r="S64" s="20">
        <v>0</v>
      </c>
      <c r="T64" s="21">
        <v>300</v>
      </c>
      <c r="U64" s="21">
        <v>150</v>
      </c>
      <c r="V64" s="17">
        <v>138.83000000000001</v>
      </c>
      <c r="W64" s="17">
        <v>0</v>
      </c>
      <c r="X64" s="17">
        <v>0</v>
      </c>
      <c r="Y64" s="17">
        <v>350</v>
      </c>
      <c r="Z64" s="17">
        <f t="shared" si="3"/>
        <v>5026.37</v>
      </c>
      <c r="AA64" s="17">
        <v>0</v>
      </c>
      <c r="AB64" s="17">
        <v>0</v>
      </c>
      <c r="AC64" s="17">
        <v>0</v>
      </c>
      <c r="AD64" s="17">
        <v>0</v>
      </c>
      <c r="AE64">
        <v>1</v>
      </c>
      <c r="AF64">
        <v>1</v>
      </c>
      <c r="AG64">
        <v>1</v>
      </c>
      <c r="AH64">
        <v>1</v>
      </c>
      <c r="AI64" t="s">
        <v>56</v>
      </c>
    </row>
    <row r="65" spans="1:35" x14ac:dyDescent="0.25">
      <c r="A65" s="24" t="s">
        <v>47</v>
      </c>
      <c r="B65" t="s">
        <v>287</v>
      </c>
      <c r="C65" t="s">
        <v>288</v>
      </c>
      <c r="D65" t="s">
        <v>257</v>
      </c>
      <c r="E65" t="s">
        <v>289</v>
      </c>
      <c r="F65" t="s">
        <v>81</v>
      </c>
      <c r="G65" t="s">
        <v>225</v>
      </c>
      <c r="H65" t="s">
        <v>54</v>
      </c>
      <c r="I65" t="s">
        <v>55</v>
      </c>
      <c r="J65" t="s">
        <v>56</v>
      </c>
      <c r="K65" s="17">
        <v>622.04</v>
      </c>
      <c r="L65" s="17">
        <v>1451.42</v>
      </c>
      <c r="M65" s="17">
        <f>1244.08*1.5</f>
        <v>1866.12</v>
      </c>
      <c r="N65" s="17">
        <v>200</v>
      </c>
      <c r="O65" s="17">
        <v>225</v>
      </c>
      <c r="P65" s="18">
        <v>0</v>
      </c>
      <c r="Q65" s="17">
        <v>200</v>
      </c>
      <c r="R65" s="17">
        <v>0</v>
      </c>
      <c r="S65" s="20">
        <v>0</v>
      </c>
      <c r="T65" s="21">
        <v>300</v>
      </c>
      <c r="U65" s="21">
        <v>150</v>
      </c>
      <c r="V65" s="17">
        <v>98</v>
      </c>
      <c r="W65" s="17">
        <v>0</v>
      </c>
      <c r="X65" s="17">
        <v>0</v>
      </c>
      <c r="Y65" s="17">
        <v>350</v>
      </c>
      <c r="Z65" s="17">
        <f t="shared" si="3"/>
        <v>5462.58</v>
      </c>
      <c r="AA65" s="17">
        <v>0</v>
      </c>
      <c r="AB65" s="17">
        <v>0</v>
      </c>
      <c r="AC65" s="17">
        <v>0</v>
      </c>
      <c r="AD65" s="17">
        <v>0</v>
      </c>
      <c r="AE65">
        <v>1</v>
      </c>
      <c r="AF65">
        <v>1</v>
      </c>
      <c r="AG65">
        <v>1</v>
      </c>
      <c r="AH65">
        <v>1</v>
      </c>
      <c r="AI65" t="s">
        <v>56</v>
      </c>
    </row>
    <row r="66" spans="1:35" x14ac:dyDescent="0.25">
      <c r="A66" s="24" t="s">
        <v>47</v>
      </c>
      <c r="B66" t="s">
        <v>290</v>
      </c>
      <c r="C66" t="s">
        <v>291</v>
      </c>
      <c r="D66" t="s">
        <v>257</v>
      </c>
      <c r="E66" t="s">
        <v>292</v>
      </c>
      <c r="F66" t="s">
        <v>100</v>
      </c>
      <c r="G66" t="s">
        <v>225</v>
      </c>
      <c r="H66" t="s">
        <v>54</v>
      </c>
      <c r="I66" t="s">
        <v>55</v>
      </c>
      <c r="J66" t="s">
        <v>56</v>
      </c>
      <c r="K66" s="17">
        <v>622.04</v>
      </c>
      <c r="L66" s="17">
        <v>1451.42</v>
      </c>
      <c r="M66" s="17">
        <f>1244.08*0.9</f>
        <v>1119.672</v>
      </c>
      <c r="N66" s="17">
        <v>200</v>
      </c>
      <c r="O66" s="17">
        <v>315</v>
      </c>
      <c r="P66" s="18">
        <v>0</v>
      </c>
      <c r="Q66" s="17">
        <v>0</v>
      </c>
      <c r="R66" s="17">
        <v>0</v>
      </c>
      <c r="S66" s="20">
        <v>0</v>
      </c>
      <c r="T66" s="21">
        <v>300</v>
      </c>
      <c r="U66" s="21">
        <v>150</v>
      </c>
      <c r="V66" s="17">
        <v>98</v>
      </c>
      <c r="W66" s="17">
        <v>0</v>
      </c>
      <c r="X66" s="17">
        <v>0</v>
      </c>
      <c r="Y66" s="17">
        <v>350</v>
      </c>
      <c r="Z66" s="17">
        <f t="shared" si="3"/>
        <v>4606.1319999999996</v>
      </c>
      <c r="AA66" s="17">
        <v>0</v>
      </c>
      <c r="AB66" s="17">
        <v>0</v>
      </c>
      <c r="AC66" s="17">
        <v>0</v>
      </c>
      <c r="AD66" s="17">
        <v>0</v>
      </c>
      <c r="AE66">
        <v>1</v>
      </c>
      <c r="AF66">
        <v>1</v>
      </c>
      <c r="AG66">
        <v>1</v>
      </c>
      <c r="AH66">
        <v>1</v>
      </c>
      <c r="AI66" t="s">
        <v>56</v>
      </c>
    </row>
    <row r="67" spans="1:35" x14ac:dyDescent="0.25">
      <c r="A67" s="24" t="s">
        <v>47</v>
      </c>
      <c r="B67" t="s">
        <v>293</v>
      </c>
      <c r="C67" t="s">
        <v>294</v>
      </c>
      <c r="D67" t="s">
        <v>85</v>
      </c>
      <c r="E67" t="s">
        <v>295</v>
      </c>
      <c r="F67" t="s">
        <v>115</v>
      </c>
      <c r="G67" t="s">
        <v>225</v>
      </c>
      <c r="H67" t="s">
        <v>54</v>
      </c>
      <c r="I67" t="s">
        <v>55</v>
      </c>
      <c r="J67" t="s">
        <v>56</v>
      </c>
      <c r="K67" s="17">
        <v>761.91</v>
      </c>
      <c r="L67" s="17">
        <v>1777.8</v>
      </c>
      <c r="M67" s="17">
        <v>1523.83</v>
      </c>
      <c r="N67" s="17">
        <v>0</v>
      </c>
      <c r="O67" s="17">
        <v>0</v>
      </c>
      <c r="P67" s="18">
        <v>0</v>
      </c>
      <c r="Q67" s="17">
        <v>0</v>
      </c>
      <c r="R67" s="17">
        <v>0</v>
      </c>
      <c r="S67" s="20">
        <v>0</v>
      </c>
      <c r="T67" s="21">
        <v>400</v>
      </c>
      <c r="U67" s="21">
        <v>300</v>
      </c>
      <c r="V67" s="17">
        <v>138.83000000000001</v>
      </c>
      <c r="W67" s="17">
        <v>0</v>
      </c>
      <c r="X67" s="17">
        <v>0</v>
      </c>
      <c r="Y67" s="17">
        <v>350</v>
      </c>
      <c r="Z67" s="17">
        <f t="shared" si="3"/>
        <v>5252.37</v>
      </c>
      <c r="AA67" s="17">
        <v>0</v>
      </c>
      <c r="AB67" s="17">
        <v>0</v>
      </c>
      <c r="AC67" s="17">
        <v>0</v>
      </c>
      <c r="AD67" s="17">
        <v>0</v>
      </c>
      <c r="AE67">
        <v>1</v>
      </c>
      <c r="AF67">
        <v>1</v>
      </c>
      <c r="AG67">
        <v>1</v>
      </c>
      <c r="AH67">
        <v>1</v>
      </c>
      <c r="AI67" t="s">
        <v>56</v>
      </c>
    </row>
    <row r="68" spans="1:35" x14ac:dyDescent="0.25">
      <c r="A68" s="24" t="s">
        <v>47</v>
      </c>
      <c r="B68" t="s">
        <v>296</v>
      </c>
      <c r="C68" t="s">
        <v>297</v>
      </c>
      <c r="D68" t="s">
        <v>74</v>
      </c>
      <c r="E68" t="s">
        <v>298</v>
      </c>
      <c r="F68" t="s">
        <v>81</v>
      </c>
      <c r="G68" t="s">
        <v>225</v>
      </c>
      <c r="H68" t="s">
        <v>54</v>
      </c>
      <c r="I68" t="s">
        <v>55</v>
      </c>
      <c r="J68" t="s">
        <v>56</v>
      </c>
      <c r="K68" s="17">
        <v>1826.56</v>
      </c>
      <c r="L68" s="17">
        <v>4261.9799999999996</v>
      </c>
      <c r="M68" s="17">
        <v>3653.13</v>
      </c>
      <c r="N68" s="17">
        <v>0</v>
      </c>
      <c r="O68" s="17">
        <v>0</v>
      </c>
      <c r="P68" s="18">
        <v>0</v>
      </c>
      <c r="Q68" s="17">
        <v>0</v>
      </c>
      <c r="R68" s="17">
        <v>0</v>
      </c>
      <c r="S68" s="20">
        <v>0</v>
      </c>
      <c r="T68" s="21">
        <v>300</v>
      </c>
      <c r="U68" s="21">
        <v>150</v>
      </c>
      <c r="V68" s="17">
        <v>138.83000000000001</v>
      </c>
      <c r="W68" s="17">
        <v>0</v>
      </c>
      <c r="X68" s="17">
        <v>0</v>
      </c>
      <c r="Y68" s="17">
        <v>350</v>
      </c>
      <c r="Z68" s="17">
        <f t="shared" ref="Z68" si="4">SUM(K68:Y68)</f>
        <v>10680.499999999998</v>
      </c>
      <c r="AA68" s="17">
        <v>0</v>
      </c>
      <c r="AB68" s="17">
        <v>0</v>
      </c>
      <c r="AC68" s="17">
        <v>0</v>
      </c>
      <c r="AD68" s="17">
        <v>0</v>
      </c>
      <c r="AE68">
        <v>1</v>
      </c>
      <c r="AF68">
        <v>1</v>
      </c>
      <c r="AG68">
        <v>1</v>
      </c>
      <c r="AH68">
        <v>1</v>
      </c>
      <c r="AI68" t="s">
        <v>56</v>
      </c>
    </row>
    <row r="69" spans="1:35" x14ac:dyDescent="0.25">
      <c r="A69" s="24" t="s">
        <v>47</v>
      </c>
      <c r="B69" t="s">
        <v>299</v>
      </c>
      <c r="C69" t="s">
        <v>300</v>
      </c>
      <c r="D69" t="s">
        <v>50</v>
      </c>
      <c r="E69" t="s">
        <v>301</v>
      </c>
      <c r="F69" t="s">
        <v>91</v>
      </c>
      <c r="G69" t="s">
        <v>225</v>
      </c>
      <c r="H69" t="s">
        <v>54</v>
      </c>
      <c r="I69" t="s">
        <v>55</v>
      </c>
      <c r="J69" t="s">
        <v>56</v>
      </c>
      <c r="K69" s="17">
        <v>657.04</v>
      </c>
      <c r="L69" s="17">
        <v>1533.09</v>
      </c>
      <c r="M69" s="17">
        <v>1314.08</v>
      </c>
      <c r="N69" s="17">
        <v>0</v>
      </c>
      <c r="O69" s="17">
        <v>0</v>
      </c>
      <c r="P69" s="18">
        <v>0</v>
      </c>
      <c r="Q69" s="17">
        <v>0</v>
      </c>
      <c r="R69" s="17">
        <v>0</v>
      </c>
      <c r="S69" s="20">
        <v>0</v>
      </c>
      <c r="T69" s="21">
        <v>300</v>
      </c>
      <c r="U69" s="21">
        <v>150</v>
      </c>
      <c r="V69" s="17">
        <v>138.83000000000001</v>
      </c>
      <c r="W69" s="17">
        <v>0</v>
      </c>
      <c r="X69" s="17">
        <v>0</v>
      </c>
      <c r="Y69" s="17">
        <v>350</v>
      </c>
      <c r="Z69" s="17">
        <f t="shared" ref="Z69:Z99" si="5">SUM(K69:Y69)</f>
        <v>4443.04</v>
      </c>
      <c r="AA69" s="17">
        <v>0</v>
      </c>
      <c r="AB69" s="17">
        <v>0</v>
      </c>
      <c r="AC69" s="17">
        <v>0</v>
      </c>
      <c r="AD69" s="17">
        <v>0</v>
      </c>
      <c r="AE69">
        <v>1</v>
      </c>
      <c r="AF69">
        <v>1</v>
      </c>
      <c r="AG69">
        <v>1</v>
      </c>
      <c r="AH69">
        <v>1</v>
      </c>
      <c r="AI69" t="s">
        <v>56</v>
      </c>
    </row>
    <row r="70" spans="1:35" x14ac:dyDescent="0.25">
      <c r="A70" s="24" t="s">
        <v>47</v>
      </c>
      <c r="B70" t="s">
        <v>302</v>
      </c>
      <c r="C70" t="s">
        <v>303</v>
      </c>
      <c r="D70" t="s">
        <v>261</v>
      </c>
      <c r="E70" t="s">
        <v>304</v>
      </c>
      <c r="F70" t="s">
        <v>145</v>
      </c>
      <c r="G70" t="s">
        <v>225</v>
      </c>
      <c r="H70" t="s">
        <v>54</v>
      </c>
      <c r="I70" t="s">
        <v>55</v>
      </c>
      <c r="J70" t="s">
        <v>56</v>
      </c>
      <c r="K70" s="17">
        <v>657.04</v>
      </c>
      <c r="L70" s="17">
        <v>1533.09</v>
      </c>
      <c r="M70" s="17">
        <v>1314.08</v>
      </c>
      <c r="N70" s="17">
        <v>0</v>
      </c>
      <c r="O70" s="17">
        <v>0</v>
      </c>
      <c r="P70" s="18">
        <v>0</v>
      </c>
      <c r="Q70" s="17">
        <v>0</v>
      </c>
      <c r="R70" s="17">
        <v>0</v>
      </c>
      <c r="S70" s="20">
        <v>0</v>
      </c>
      <c r="T70" s="21">
        <v>300</v>
      </c>
      <c r="U70" s="21">
        <v>150</v>
      </c>
      <c r="V70" s="17">
        <v>138.83000000000001</v>
      </c>
      <c r="W70" s="17">
        <v>0</v>
      </c>
      <c r="X70" s="17">
        <v>0</v>
      </c>
      <c r="Y70" s="17">
        <v>300</v>
      </c>
      <c r="Z70" s="17">
        <f t="shared" si="5"/>
        <v>4393.04</v>
      </c>
      <c r="AA70" s="17">
        <v>0</v>
      </c>
      <c r="AB70" s="17">
        <v>0</v>
      </c>
      <c r="AC70" s="17">
        <v>0</v>
      </c>
      <c r="AD70" s="17">
        <v>0</v>
      </c>
      <c r="AE70">
        <v>1</v>
      </c>
      <c r="AF70">
        <v>1</v>
      </c>
      <c r="AG70">
        <v>1</v>
      </c>
      <c r="AH70">
        <v>1</v>
      </c>
      <c r="AI70" t="s">
        <v>56</v>
      </c>
    </row>
    <row r="71" spans="1:35" x14ac:dyDescent="0.25">
      <c r="A71" s="24" t="s">
        <v>47</v>
      </c>
      <c r="B71" t="s">
        <v>305</v>
      </c>
      <c r="C71" t="s">
        <v>306</v>
      </c>
      <c r="D71" t="s">
        <v>261</v>
      </c>
      <c r="E71" t="s">
        <v>307</v>
      </c>
      <c r="F71" t="s">
        <v>104</v>
      </c>
      <c r="G71" t="s">
        <v>225</v>
      </c>
      <c r="H71" t="s">
        <v>54</v>
      </c>
      <c r="I71" t="s">
        <v>55</v>
      </c>
      <c r="J71" t="s">
        <v>56</v>
      </c>
      <c r="K71" s="17">
        <v>657.04</v>
      </c>
      <c r="L71" s="17">
        <v>1533.09</v>
      </c>
      <c r="M71" s="17">
        <v>1314.08</v>
      </c>
      <c r="N71" s="17">
        <v>0</v>
      </c>
      <c r="O71" s="17">
        <v>0</v>
      </c>
      <c r="P71" s="18">
        <v>0</v>
      </c>
      <c r="Q71" s="17">
        <v>0</v>
      </c>
      <c r="R71" s="17">
        <v>0</v>
      </c>
      <c r="S71" s="20">
        <v>0</v>
      </c>
      <c r="T71" s="21">
        <v>300</v>
      </c>
      <c r="U71" s="21">
        <v>150</v>
      </c>
      <c r="V71" s="17">
        <v>138.83000000000001</v>
      </c>
      <c r="W71" s="17">
        <v>0</v>
      </c>
      <c r="X71" s="17">
        <v>0</v>
      </c>
      <c r="Y71" s="17">
        <v>300</v>
      </c>
      <c r="Z71" s="17">
        <f t="shared" si="5"/>
        <v>4393.04</v>
      </c>
      <c r="AA71" s="17">
        <v>0</v>
      </c>
      <c r="AB71" s="17">
        <v>0</v>
      </c>
      <c r="AC71" s="17">
        <v>0</v>
      </c>
      <c r="AD71" s="17">
        <v>0</v>
      </c>
      <c r="AE71">
        <v>1</v>
      </c>
      <c r="AF71">
        <v>1</v>
      </c>
      <c r="AG71">
        <v>1</v>
      </c>
      <c r="AH71">
        <v>1</v>
      </c>
      <c r="AI71" t="s">
        <v>56</v>
      </c>
    </row>
    <row r="72" spans="1:35" x14ac:dyDescent="0.25">
      <c r="A72" s="24" t="s">
        <v>47</v>
      </c>
      <c r="B72" t="s">
        <v>308</v>
      </c>
      <c r="C72" t="s">
        <v>309</v>
      </c>
      <c r="D72" t="s">
        <v>257</v>
      </c>
      <c r="E72" t="s">
        <v>310</v>
      </c>
      <c r="F72" t="s">
        <v>172</v>
      </c>
      <c r="G72" t="s">
        <v>225</v>
      </c>
      <c r="H72" t="s">
        <v>54</v>
      </c>
      <c r="I72" t="s">
        <v>55</v>
      </c>
      <c r="J72" t="s">
        <v>56</v>
      </c>
      <c r="K72" s="17">
        <v>622.04</v>
      </c>
      <c r="L72" s="17">
        <v>1451.42</v>
      </c>
      <c r="M72" s="17">
        <f>1244.08*0.9</f>
        <v>1119.672</v>
      </c>
      <c r="N72" s="17">
        <v>200</v>
      </c>
      <c r="O72" s="17">
        <v>0</v>
      </c>
      <c r="P72" s="18">
        <v>0</v>
      </c>
      <c r="Q72" s="17">
        <v>0</v>
      </c>
      <c r="R72" s="17">
        <v>0</v>
      </c>
      <c r="S72" s="20">
        <v>0</v>
      </c>
      <c r="T72" s="21">
        <v>300</v>
      </c>
      <c r="U72" s="21">
        <v>300</v>
      </c>
      <c r="V72" s="17">
        <v>138.83000000000001</v>
      </c>
      <c r="W72" s="17">
        <v>5</v>
      </c>
      <c r="X72" s="17">
        <v>0</v>
      </c>
      <c r="Y72" s="17">
        <v>300</v>
      </c>
      <c r="Z72" s="17">
        <f t="shared" si="5"/>
        <v>4436.9620000000004</v>
      </c>
      <c r="AA72" s="17">
        <v>0</v>
      </c>
      <c r="AB72" s="17">
        <v>0</v>
      </c>
      <c r="AC72" s="17">
        <v>0</v>
      </c>
      <c r="AD72" s="17">
        <v>0</v>
      </c>
      <c r="AE72">
        <v>1</v>
      </c>
      <c r="AF72">
        <v>1</v>
      </c>
      <c r="AG72">
        <v>1</v>
      </c>
      <c r="AH72">
        <v>1</v>
      </c>
      <c r="AI72" t="s">
        <v>56</v>
      </c>
    </row>
    <row r="73" spans="1:35" x14ac:dyDescent="0.25">
      <c r="A73" s="24" t="s">
        <v>47</v>
      </c>
      <c r="B73" t="s">
        <v>311</v>
      </c>
      <c r="C73" t="s">
        <v>312</v>
      </c>
      <c r="D73" t="s">
        <v>85</v>
      </c>
      <c r="E73" t="s">
        <v>313</v>
      </c>
      <c r="F73" t="s">
        <v>157</v>
      </c>
      <c r="G73" t="s">
        <v>225</v>
      </c>
      <c r="H73" t="s">
        <v>54</v>
      </c>
      <c r="I73" t="s">
        <v>55</v>
      </c>
      <c r="J73" t="s">
        <v>56</v>
      </c>
      <c r="K73" s="17">
        <v>657.04</v>
      </c>
      <c r="L73" s="17">
        <v>1533.09</v>
      </c>
      <c r="M73" s="17">
        <v>1314.08</v>
      </c>
      <c r="N73" s="17">
        <v>0</v>
      </c>
      <c r="O73" s="17">
        <v>0</v>
      </c>
      <c r="P73" s="18">
        <v>0</v>
      </c>
      <c r="Q73" s="17">
        <v>0</v>
      </c>
      <c r="R73" s="17">
        <v>0</v>
      </c>
      <c r="S73" s="20">
        <v>0</v>
      </c>
      <c r="T73" s="21">
        <v>400</v>
      </c>
      <c r="U73" s="21">
        <v>300</v>
      </c>
      <c r="V73" s="17">
        <v>98</v>
      </c>
      <c r="W73" s="17">
        <v>0</v>
      </c>
      <c r="X73" s="17">
        <v>0</v>
      </c>
      <c r="Y73" s="17">
        <v>300</v>
      </c>
      <c r="Z73" s="17">
        <f t="shared" si="5"/>
        <v>4602.21</v>
      </c>
      <c r="AA73" s="17">
        <v>0</v>
      </c>
      <c r="AB73" s="17">
        <v>0</v>
      </c>
      <c r="AC73" s="17">
        <v>0</v>
      </c>
      <c r="AD73" s="17">
        <v>0</v>
      </c>
      <c r="AE73">
        <v>1</v>
      </c>
      <c r="AF73">
        <v>1</v>
      </c>
      <c r="AG73">
        <v>1</v>
      </c>
      <c r="AH73">
        <v>1</v>
      </c>
      <c r="AI73" t="s">
        <v>56</v>
      </c>
    </row>
    <row r="74" spans="1:35" x14ac:dyDescent="0.25">
      <c r="A74" s="24" t="s">
        <v>47</v>
      </c>
      <c r="B74" t="s">
        <v>314</v>
      </c>
      <c r="C74" t="s">
        <v>315</v>
      </c>
      <c r="D74" t="s">
        <v>85</v>
      </c>
      <c r="E74" t="s">
        <v>316</v>
      </c>
      <c r="F74" t="s">
        <v>176</v>
      </c>
      <c r="G74" t="s">
        <v>225</v>
      </c>
      <c r="H74" t="s">
        <v>54</v>
      </c>
      <c r="I74" t="s">
        <v>55</v>
      </c>
      <c r="J74" t="s">
        <v>56</v>
      </c>
      <c r="K74" s="17">
        <v>657.04</v>
      </c>
      <c r="L74" s="17">
        <v>1533.09</v>
      </c>
      <c r="M74" s="17">
        <v>1314.08</v>
      </c>
      <c r="N74" s="17">
        <v>0</v>
      </c>
      <c r="O74" s="17">
        <v>0</v>
      </c>
      <c r="P74" s="18">
        <v>0</v>
      </c>
      <c r="Q74" s="17">
        <v>0</v>
      </c>
      <c r="R74" s="17">
        <v>0</v>
      </c>
      <c r="S74" s="20">
        <v>0</v>
      </c>
      <c r="T74" s="21">
        <v>400</v>
      </c>
      <c r="U74" s="21">
        <v>300</v>
      </c>
      <c r="V74" s="17">
        <v>138.83000000000001</v>
      </c>
      <c r="W74" s="17">
        <v>0</v>
      </c>
      <c r="X74" s="17">
        <v>0</v>
      </c>
      <c r="Y74" s="17">
        <v>300</v>
      </c>
      <c r="Z74" s="17">
        <f t="shared" si="5"/>
        <v>4643.04</v>
      </c>
      <c r="AA74" s="17">
        <v>0</v>
      </c>
      <c r="AB74" s="17">
        <v>0</v>
      </c>
      <c r="AC74" s="17">
        <v>0</v>
      </c>
      <c r="AD74" s="17">
        <v>0</v>
      </c>
      <c r="AE74">
        <v>1</v>
      </c>
      <c r="AF74">
        <v>1</v>
      </c>
      <c r="AG74">
        <v>1</v>
      </c>
      <c r="AH74">
        <v>1</v>
      </c>
      <c r="AI74" t="s">
        <v>56</v>
      </c>
    </row>
    <row r="75" spans="1:35" x14ac:dyDescent="0.25">
      <c r="A75" s="24" t="s">
        <v>47</v>
      </c>
      <c r="B75" t="s">
        <v>317</v>
      </c>
      <c r="C75" t="s">
        <v>318</v>
      </c>
      <c r="D75" t="s">
        <v>50</v>
      </c>
      <c r="E75" t="s">
        <v>319</v>
      </c>
      <c r="F75" t="s">
        <v>162</v>
      </c>
      <c r="G75" t="s">
        <v>225</v>
      </c>
      <c r="H75" t="s">
        <v>54</v>
      </c>
      <c r="I75" t="s">
        <v>55</v>
      </c>
      <c r="J75" t="s">
        <v>56</v>
      </c>
      <c r="K75" s="17">
        <v>900.66</v>
      </c>
      <c r="L75" s="17">
        <v>2101.5500000000002</v>
      </c>
      <c r="M75" s="17">
        <v>1801.33</v>
      </c>
      <c r="N75" s="17">
        <v>0</v>
      </c>
      <c r="O75" s="17">
        <v>0</v>
      </c>
      <c r="P75" s="18">
        <v>0</v>
      </c>
      <c r="Q75" s="17">
        <v>0</v>
      </c>
      <c r="R75" s="17">
        <v>0</v>
      </c>
      <c r="S75" s="20">
        <v>0</v>
      </c>
      <c r="T75" s="21">
        <v>300</v>
      </c>
      <c r="U75" s="21">
        <v>150</v>
      </c>
      <c r="V75" s="17">
        <v>138.83000000000001</v>
      </c>
      <c r="W75" s="17">
        <v>0</v>
      </c>
      <c r="X75" s="17">
        <v>0</v>
      </c>
      <c r="Y75" s="17">
        <v>300</v>
      </c>
      <c r="Z75" s="17">
        <f t="shared" si="5"/>
        <v>5692.37</v>
      </c>
      <c r="AA75" s="17">
        <v>0</v>
      </c>
      <c r="AB75" s="17">
        <v>0</v>
      </c>
      <c r="AC75" s="17">
        <v>0</v>
      </c>
      <c r="AD75" s="17">
        <v>0</v>
      </c>
      <c r="AE75">
        <v>1</v>
      </c>
      <c r="AF75">
        <v>1</v>
      </c>
      <c r="AG75">
        <v>1</v>
      </c>
      <c r="AH75">
        <v>1</v>
      </c>
      <c r="AI75" t="s">
        <v>56</v>
      </c>
    </row>
    <row r="76" spans="1:35" x14ac:dyDescent="0.25">
      <c r="A76" s="24" t="s">
        <v>47</v>
      </c>
      <c r="B76" t="s">
        <v>320</v>
      </c>
      <c r="C76" t="s">
        <v>321</v>
      </c>
      <c r="D76" t="s">
        <v>85</v>
      </c>
      <c r="E76" t="s">
        <v>322</v>
      </c>
      <c r="F76" t="s">
        <v>194</v>
      </c>
      <c r="G76" t="s">
        <v>225</v>
      </c>
      <c r="H76" t="s">
        <v>54</v>
      </c>
      <c r="I76" t="s">
        <v>55</v>
      </c>
      <c r="J76" t="s">
        <v>56</v>
      </c>
      <c r="K76" s="17">
        <v>657.04</v>
      </c>
      <c r="L76" s="17">
        <v>1533.09</v>
      </c>
      <c r="M76" s="17">
        <v>1314.08</v>
      </c>
      <c r="N76" s="17">
        <v>0</v>
      </c>
      <c r="O76" s="17">
        <v>450</v>
      </c>
      <c r="P76" s="18">
        <v>0</v>
      </c>
      <c r="Q76" s="17">
        <v>0</v>
      </c>
      <c r="R76" s="17">
        <v>0</v>
      </c>
      <c r="S76" s="20">
        <v>0</v>
      </c>
      <c r="T76" s="21">
        <v>400</v>
      </c>
      <c r="U76" s="21">
        <v>300</v>
      </c>
      <c r="V76" s="17">
        <v>98</v>
      </c>
      <c r="W76" s="17">
        <v>0</v>
      </c>
      <c r="X76" s="17">
        <v>0</v>
      </c>
      <c r="Y76" s="17">
        <v>300</v>
      </c>
      <c r="Z76" s="17">
        <f t="shared" si="5"/>
        <v>5052.21</v>
      </c>
      <c r="AA76" s="17">
        <v>0</v>
      </c>
      <c r="AB76" s="17">
        <v>0</v>
      </c>
      <c r="AC76" s="17">
        <v>0</v>
      </c>
      <c r="AD76" s="17">
        <v>0</v>
      </c>
      <c r="AE76">
        <v>1</v>
      </c>
      <c r="AF76">
        <v>1</v>
      </c>
      <c r="AG76">
        <v>1</v>
      </c>
      <c r="AH76">
        <v>1</v>
      </c>
      <c r="AI76" t="s">
        <v>56</v>
      </c>
    </row>
    <row r="77" spans="1:35" x14ac:dyDescent="0.25">
      <c r="A77" s="24" t="s">
        <v>47</v>
      </c>
      <c r="B77" t="s">
        <v>323</v>
      </c>
      <c r="C77" t="s">
        <v>324</v>
      </c>
      <c r="D77" t="s">
        <v>85</v>
      </c>
      <c r="E77" t="s">
        <v>325</v>
      </c>
      <c r="F77" t="s">
        <v>115</v>
      </c>
      <c r="G77" t="s">
        <v>225</v>
      </c>
      <c r="H77" t="s">
        <v>54</v>
      </c>
      <c r="I77" t="s">
        <v>55</v>
      </c>
      <c r="J77" t="s">
        <v>56</v>
      </c>
      <c r="K77" s="17">
        <v>657.04</v>
      </c>
      <c r="L77" s="17">
        <v>1533.09</v>
      </c>
      <c r="M77" s="17">
        <v>1314.08</v>
      </c>
      <c r="N77" s="17">
        <v>0</v>
      </c>
      <c r="O77" s="17">
        <v>0</v>
      </c>
      <c r="P77" s="18">
        <v>0</v>
      </c>
      <c r="Q77" s="17">
        <v>0</v>
      </c>
      <c r="R77" s="17">
        <v>0</v>
      </c>
      <c r="S77" s="20">
        <v>0</v>
      </c>
      <c r="T77" s="21">
        <v>400</v>
      </c>
      <c r="U77" s="21">
        <v>300</v>
      </c>
      <c r="V77" s="17">
        <v>98</v>
      </c>
      <c r="W77" s="17">
        <v>0</v>
      </c>
      <c r="X77" s="17">
        <v>0</v>
      </c>
      <c r="Y77" s="17">
        <v>300</v>
      </c>
      <c r="Z77" s="17">
        <f t="shared" si="5"/>
        <v>4602.21</v>
      </c>
      <c r="AA77" s="17">
        <v>0</v>
      </c>
      <c r="AB77" s="17">
        <v>0</v>
      </c>
      <c r="AC77" s="17">
        <v>0</v>
      </c>
      <c r="AD77" s="17">
        <v>0</v>
      </c>
      <c r="AE77">
        <v>1</v>
      </c>
      <c r="AF77">
        <v>1</v>
      </c>
      <c r="AG77">
        <v>1</v>
      </c>
      <c r="AH77">
        <v>1</v>
      </c>
      <c r="AI77" t="s">
        <v>56</v>
      </c>
    </row>
    <row r="78" spans="1:35" x14ac:dyDescent="0.25">
      <c r="A78" s="24" t="s">
        <v>47</v>
      </c>
      <c r="B78" t="s">
        <v>326</v>
      </c>
      <c r="C78" t="s">
        <v>327</v>
      </c>
      <c r="D78" t="s">
        <v>85</v>
      </c>
      <c r="E78" t="s">
        <v>328</v>
      </c>
      <c r="F78" t="s">
        <v>115</v>
      </c>
      <c r="G78" t="s">
        <v>225</v>
      </c>
      <c r="H78" t="s">
        <v>54</v>
      </c>
      <c r="I78" t="s">
        <v>55</v>
      </c>
      <c r="J78" t="s">
        <v>56</v>
      </c>
      <c r="K78" s="17">
        <v>954.41</v>
      </c>
      <c r="L78" s="17">
        <v>2226.96</v>
      </c>
      <c r="M78" s="17">
        <v>1908.83</v>
      </c>
      <c r="N78" s="17">
        <v>0</v>
      </c>
      <c r="O78" s="17">
        <v>0</v>
      </c>
      <c r="P78" s="18">
        <v>0</v>
      </c>
      <c r="Q78" s="17">
        <v>0</v>
      </c>
      <c r="R78" s="17">
        <v>0</v>
      </c>
      <c r="S78" s="20">
        <v>0</v>
      </c>
      <c r="T78" s="21">
        <v>300</v>
      </c>
      <c r="U78" s="21">
        <v>150</v>
      </c>
      <c r="V78" s="17">
        <v>138.83000000000001</v>
      </c>
      <c r="W78" s="17">
        <v>5</v>
      </c>
      <c r="X78" s="17">
        <v>0</v>
      </c>
      <c r="Y78" s="17">
        <v>300</v>
      </c>
      <c r="Z78" s="17">
        <f t="shared" si="5"/>
        <v>5984.03</v>
      </c>
      <c r="AA78" s="17">
        <v>0</v>
      </c>
      <c r="AB78" s="17">
        <v>0</v>
      </c>
      <c r="AC78" s="17">
        <v>0</v>
      </c>
      <c r="AD78" s="17">
        <v>0</v>
      </c>
      <c r="AE78">
        <v>1</v>
      </c>
      <c r="AF78">
        <v>1</v>
      </c>
      <c r="AG78">
        <v>1</v>
      </c>
      <c r="AH78">
        <v>1</v>
      </c>
      <c r="AI78" t="s">
        <v>56</v>
      </c>
    </row>
    <row r="79" spans="1:35" x14ac:dyDescent="0.25">
      <c r="A79" s="24" t="s">
        <v>47</v>
      </c>
      <c r="B79" t="s">
        <v>329</v>
      </c>
      <c r="C79" t="s">
        <v>330</v>
      </c>
      <c r="D79" t="s">
        <v>50</v>
      </c>
      <c r="E79" t="s">
        <v>331</v>
      </c>
      <c r="F79" t="s">
        <v>111</v>
      </c>
      <c r="G79" t="s">
        <v>225</v>
      </c>
      <c r="H79" t="s">
        <v>54</v>
      </c>
      <c r="I79" t="s">
        <v>55</v>
      </c>
      <c r="J79" t="s">
        <v>56</v>
      </c>
      <c r="K79" s="17">
        <v>810.04</v>
      </c>
      <c r="L79" s="17">
        <v>1890.09</v>
      </c>
      <c r="M79" s="17">
        <v>1620.08</v>
      </c>
      <c r="N79" s="17">
        <v>0</v>
      </c>
      <c r="O79" s="17">
        <v>0</v>
      </c>
      <c r="P79" s="18">
        <v>0</v>
      </c>
      <c r="Q79" s="17">
        <v>0</v>
      </c>
      <c r="R79" s="17">
        <v>0</v>
      </c>
      <c r="S79" s="20">
        <v>0</v>
      </c>
      <c r="T79" s="21">
        <v>300</v>
      </c>
      <c r="U79" s="21">
        <v>150</v>
      </c>
      <c r="V79" s="17">
        <v>138.83000000000001</v>
      </c>
      <c r="W79" s="17">
        <v>0</v>
      </c>
      <c r="X79" s="17">
        <v>0</v>
      </c>
      <c r="Y79" s="17">
        <v>300</v>
      </c>
      <c r="Z79" s="17">
        <f t="shared" si="5"/>
        <v>5209.04</v>
      </c>
      <c r="AA79" s="17">
        <v>0</v>
      </c>
      <c r="AB79" s="17">
        <v>0</v>
      </c>
      <c r="AC79" s="17">
        <v>0</v>
      </c>
      <c r="AD79" s="17">
        <v>0</v>
      </c>
      <c r="AE79">
        <v>1</v>
      </c>
      <c r="AF79">
        <v>1</v>
      </c>
      <c r="AG79">
        <v>1</v>
      </c>
      <c r="AH79">
        <v>1</v>
      </c>
      <c r="AI79" t="s">
        <v>56</v>
      </c>
    </row>
    <row r="80" spans="1:35" x14ac:dyDescent="0.25">
      <c r="A80" s="24" t="s">
        <v>47</v>
      </c>
      <c r="B80" t="s">
        <v>332</v>
      </c>
      <c r="C80" t="s">
        <v>333</v>
      </c>
      <c r="D80" t="s">
        <v>257</v>
      </c>
      <c r="E80" t="s">
        <v>334</v>
      </c>
      <c r="F80" t="s">
        <v>157</v>
      </c>
      <c r="G80" t="s">
        <v>225</v>
      </c>
      <c r="H80" t="s">
        <v>54</v>
      </c>
      <c r="I80" t="s">
        <v>55</v>
      </c>
      <c r="J80" t="s">
        <v>56</v>
      </c>
      <c r="K80" s="17">
        <v>622.04</v>
      </c>
      <c r="L80" s="17">
        <v>1451.42</v>
      </c>
      <c r="M80" s="17">
        <f>1244.08*0.9</f>
        <v>1119.672</v>
      </c>
      <c r="N80" s="17">
        <v>200</v>
      </c>
      <c r="O80" s="17">
        <v>0</v>
      </c>
      <c r="P80" s="18">
        <v>0</v>
      </c>
      <c r="Q80" s="17">
        <v>100</v>
      </c>
      <c r="R80" s="17">
        <v>0</v>
      </c>
      <c r="S80" s="20">
        <v>0</v>
      </c>
      <c r="T80" s="21">
        <v>300</v>
      </c>
      <c r="U80" s="21">
        <v>300</v>
      </c>
      <c r="V80" s="17">
        <v>138.83000000000001</v>
      </c>
      <c r="W80" s="17">
        <v>5</v>
      </c>
      <c r="X80" s="17">
        <v>0</v>
      </c>
      <c r="Y80" s="17">
        <v>300</v>
      </c>
      <c r="Z80" s="17">
        <f t="shared" si="5"/>
        <v>4536.9620000000004</v>
      </c>
      <c r="AA80" s="17">
        <v>0</v>
      </c>
      <c r="AB80" s="17">
        <v>0</v>
      </c>
      <c r="AC80" s="17">
        <v>0</v>
      </c>
      <c r="AD80" s="17">
        <v>0</v>
      </c>
      <c r="AE80">
        <v>1</v>
      </c>
      <c r="AF80">
        <v>1</v>
      </c>
      <c r="AG80">
        <v>1</v>
      </c>
      <c r="AH80">
        <v>1</v>
      </c>
      <c r="AI80" t="s">
        <v>56</v>
      </c>
    </row>
    <row r="81" spans="1:35" x14ac:dyDescent="0.25">
      <c r="A81" s="24" t="s">
        <v>47</v>
      </c>
      <c r="B81" t="s">
        <v>335</v>
      </c>
      <c r="C81" t="s">
        <v>336</v>
      </c>
      <c r="D81" t="s">
        <v>85</v>
      </c>
      <c r="E81" t="s">
        <v>337</v>
      </c>
      <c r="F81" t="s">
        <v>115</v>
      </c>
      <c r="G81" t="s">
        <v>225</v>
      </c>
      <c r="H81" t="s">
        <v>54</v>
      </c>
      <c r="I81" t="s">
        <v>55</v>
      </c>
      <c r="J81" t="s">
        <v>56</v>
      </c>
      <c r="K81" s="17">
        <v>1564.06</v>
      </c>
      <c r="L81" s="17">
        <v>3649.48</v>
      </c>
      <c r="M81" s="17">
        <v>3128.12</v>
      </c>
      <c r="N81" s="17">
        <v>0</v>
      </c>
      <c r="O81" s="17">
        <v>0</v>
      </c>
      <c r="P81" s="18">
        <v>0</v>
      </c>
      <c r="Q81" s="17">
        <v>0</v>
      </c>
      <c r="R81" s="17">
        <v>0</v>
      </c>
      <c r="S81" s="20">
        <v>0</v>
      </c>
      <c r="T81" s="21">
        <v>300</v>
      </c>
      <c r="U81" s="21">
        <v>150</v>
      </c>
      <c r="V81" s="17">
        <v>138.83000000000001</v>
      </c>
      <c r="W81" s="17">
        <v>0</v>
      </c>
      <c r="X81" s="17">
        <v>0</v>
      </c>
      <c r="Y81" s="17">
        <v>300</v>
      </c>
      <c r="Z81" s="17">
        <f t="shared" si="5"/>
        <v>9230.49</v>
      </c>
      <c r="AA81" s="17">
        <v>0</v>
      </c>
      <c r="AB81" s="17">
        <v>0</v>
      </c>
      <c r="AC81" s="17">
        <v>0</v>
      </c>
      <c r="AD81" s="17">
        <v>0</v>
      </c>
      <c r="AE81">
        <v>1</v>
      </c>
      <c r="AF81">
        <v>1</v>
      </c>
      <c r="AG81">
        <v>1</v>
      </c>
      <c r="AH81">
        <v>1</v>
      </c>
      <c r="AI81" t="s">
        <v>56</v>
      </c>
    </row>
    <row r="82" spans="1:35" x14ac:dyDescent="0.25">
      <c r="A82" s="24" t="s">
        <v>47</v>
      </c>
      <c r="B82" t="s">
        <v>338</v>
      </c>
      <c r="C82" t="s">
        <v>339</v>
      </c>
      <c r="D82" t="s">
        <v>79</v>
      </c>
      <c r="E82" t="s">
        <v>340</v>
      </c>
      <c r="F82" t="s">
        <v>81</v>
      </c>
      <c r="G82" t="s">
        <v>225</v>
      </c>
      <c r="H82" t="s">
        <v>54</v>
      </c>
      <c r="I82" t="s">
        <v>55</v>
      </c>
      <c r="J82" t="s">
        <v>56</v>
      </c>
      <c r="K82" s="17">
        <v>692.04</v>
      </c>
      <c r="L82" s="17">
        <v>1614.75</v>
      </c>
      <c r="M82" s="17">
        <v>1384.08</v>
      </c>
      <c r="N82" s="17">
        <v>200</v>
      </c>
      <c r="O82" s="17">
        <v>0</v>
      </c>
      <c r="P82" s="18">
        <v>0</v>
      </c>
      <c r="Q82" s="17">
        <v>0</v>
      </c>
      <c r="R82" s="17">
        <v>0</v>
      </c>
      <c r="S82" s="20">
        <v>0</v>
      </c>
      <c r="T82" s="21">
        <v>300</v>
      </c>
      <c r="U82" s="21">
        <v>150</v>
      </c>
      <c r="V82" s="17">
        <v>98</v>
      </c>
      <c r="W82" s="17">
        <v>0</v>
      </c>
      <c r="X82" s="17">
        <v>0</v>
      </c>
      <c r="Y82" s="17">
        <v>300</v>
      </c>
      <c r="Z82" s="17">
        <f t="shared" si="5"/>
        <v>4738.87</v>
      </c>
      <c r="AA82" s="17">
        <v>0</v>
      </c>
      <c r="AB82" s="17">
        <v>0</v>
      </c>
      <c r="AC82" s="17">
        <v>0</v>
      </c>
      <c r="AD82" s="17">
        <v>0</v>
      </c>
      <c r="AE82">
        <v>1</v>
      </c>
      <c r="AF82">
        <v>1</v>
      </c>
      <c r="AG82">
        <v>1</v>
      </c>
      <c r="AH82">
        <v>1</v>
      </c>
      <c r="AI82" t="s">
        <v>56</v>
      </c>
    </row>
    <row r="83" spans="1:35" x14ac:dyDescent="0.25">
      <c r="A83" s="24" t="s">
        <v>47</v>
      </c>
      <c r="B83" t="s">
        <v>341</v>
      </c>
      <c r="C83" t="s">
        <v>342</v>
      </c>
      <c r="D83" t="s">
        <v>261</v>
      </c>
      <c r="E83" t="s">
        <v>343</v>
      </c>
      <c r="F83" t="s">
        <v>172</v>
      </c>
      <c r="G83" t="s">
        <v>225</v>
      </c>
      <c r="H83" t="s">
        <v>54</v>
      </c>
      <c r="I83" t="s">
        <v>55</v>
      </c>
      <c r="J83" t="s">
        <v>56</v>
      </c>
      <c r="K83" s="17">
        <v>587.04</v>
      </c>
      <c r="L83" s="17">
        <v>1369.75</v>
      </c>
      <c r="M83" s="17">
        <v>1174.07</v>
      </c>
      <c r="N83" s="17">
        <v>0</v>
      </c>
      <c r="O83" s="17">
        <v>0</v>
      </c>
      <c r="P83" s="18">
        <v>0</v>
      </c>
      <c r="Q83" s="17">
        <v>0</v>
      </c>
      <c r="R83" s="17">
        <v>0</v>
      </c>
      <c r="S83" s="20">
        <v>0</v>
      </c>
      <c r="T83" s="21">
        <v>300</v>
      </c>
      <c r="U83" s="21">
        <v>300</v>
      </c>
      <c r="V83" s="17">
        <v>138.83000000000001</v>
      </c>
      <c r="W83" s="17">
        <v>0</v>
      </c>
      <c r="X83" s="17">
        <v>0</v>
      </c>
      <c r="Y83" s="17">
        <v>300</v>
      </c>
      <c r="Z83" s="17">
        <f t="shared" si="5"/>
        <v>4169.6899999999996</v>
      </c>
      <c r="AA83" s="17">
        <v>0</v>
      </c>
      <c r="AB83" s="17">
        <v>0</v>
      </c>
      <c r="AC83" s="17">
        <v>0</v>
      </c>
      <c r="AD83" s="17">
        <v>0</v>
      </c>
      <c r="AE83">
        <v>1</v>
      </c>
      <c r="AF83">
        <v>1</v>
      </c>
      <c r="AG83">
        <v>1</v>
      </c>
      <c r="AH83">
        <v>1</v>
      </c>
      <c r="AI83" t="s">
        <v>56</v>
      </c>
    </row>
    <row r="84" spans="1:35" x14ac:dyDescent="0.25">
      <c r="A84" s="24" t="s">
        <v>47</v>
      </c>
      <c r="B84" t="s">
        <v>344</v>
      </c>
      <c r="C84" t="s">
        <v>345</v>
      </c>
      <c r="D84" t="s">
        <v>261</v>
      </c>
      <c r="E84" t="s">
        <v>346</v>
      </c>
      <c r="F84" t="s">
        <v>95</v>
      </c>
      <c r="G84" t="s">
        <v>225</v>
      </c>
      <c r="H84" t="s">
        <v>54</v>
      </c>
      <c r="I84" t="s">
        <v>55</v>
      </c>
      <c r="J84" t="s">
        <v>56</v>
      </c>
      <c r="K84" s="17">
        <v>761.91</v>
      </c>
      <c r="L84" s="17">
        <v>1777.8</v>
      </c>
      <c r="M84" s="17">
        <v>1523.83</v>
      </c>
      <c r="N84" s="17">
        <v>0</v>
      </c>
      <c r="O84" s="17">
        <v>0</v>
      </c>
      <c r="P84" s="18">
        <v>0</v>
      </c>
      <c r="Q84" s="17">
        <v>0</v>
      </c>
      <c r="R84" s="17">
        <v>0</v>
      </c>
      <c r="S84" s="20">
        <v>0</v>
      </c>
      <c r="T84" s="21">
        <v>300</v>
      </c>
      <c r="U84" s="21">
        <v>150</v>
      </c>
      <c r="V84" s="17">
        <v>98</v>
      </c>
      <c r="W84" s="17">
        <v>0</v>
      </c>
      <c r="X84" s="17">
        <v>0</v>
      </c>
      <c r="Y84" s="17">
        <v>300</v>
      </c>
      <c r="Z84" s="17">
        <f t="shared" si="5"/>
        <v>4911.54</v>
      </c>
      <c r="AA84" s="17">
        <v>0</v>
      </c>
      <c r="AB84" s="17">
        <v>0</v>
      </c>
      <c r="AC84" s="17">
        <v>0</v>
      </c>
      <c r="AD84" s="17">
        <v>0</v>
      </c>
      <c r="AE84">
        <v>1</v>
      </c>
      <c r="AF84">
        <v>1</v>
      </c>
      <c r="AG84">
        <v>1</v>
      </c>
      <c r="AH84">
        <v>1</v>
      </c>
      <c r="AI84" t="s">
        <v>56</v>
      </c>
    </row>
    <row r="85" spans="1:35" x14ac:dyDescent="0.25">
      <c r="A85" s="24" t="s">
        <v>47</v>
      </c>
      <c r="B85" t="s">
        <v>347</v>
      </c>
      <c r="C85" t="s">
        <v>348</v>
      </c>
      <c r="D85" t="s">
        <v>261</v>
      </c>
      <c r="E85" t="s">
        <v>349</v>
      </c>
      <c r="F85" t="s">
        <v>104</v>
      </c>
      <c r="G85" t="s">
        <v>225</v>
      </c>
      <c r="H85" t="s">
        <v>54</v>
      </c>
      <c r="I85" t="s">
        <v>55</v>
      </c>
      <c r="J85" t="s">
        <v>56</v>
      </c>
      <c r="K85" s="17">
        <v>900.66</v>
      </c>
      <c r="L85" s="17">
        <v>2101.5500000000002</v>
      </c>
      <c r="M85" s="17">
        <v>1801.33</v>
      </c>
      <c r="N85" s="17">
        <v>0</v>
      </c>
      <c r="O85" s="17">
        <v>0</v>
      </c>
      <c r="P85" s="18">
        <v>0</v>
      </c>
      <c r="Q85" s="17">
        <v>0</v>
      </c>
      <c r="R85" s="17">
        <v>0</v>
      </c>
      <c r="S85" s="20">
        <v>0</v>
      </c>
      <c r="T85" s="21">
        <v>300</v>
      </c>
      <c r="U85" s="21">
        <v>150</v>
      </c>
      <c r="V85" s="17">
        <v>138.83000000000001</v>
      </c>
      <c r="W85" s="17">
        <v>0</v>
      </c>
      <c r="X85" s="17">
        <v>0</v>
      </c>
      <c r="Y85" s="17">
        <v>250</v>
      </c>
      <c r="Z85" s="17">
        <f t="shared" si="5"/>
        <v>5642.37</v>
      </c>
      <c r="AA85" s="17">
        <v>0</v>
      </c>
      <c r="AB85" s="17">
        <v>0</v>
      </c>
      <c r="AC85" s="17">
        <v>0</v>
      </c>
      <c r="AD85" s="17">
        <v>0</v>
      </c>
      <c r="AE85">
        <v>1</v>
      </c>
      <c r="AF85">
        <v>1</v>
      </c>
      <c r="AG85">
        <v>1</v>
      </c>
      <c r="AH85">
        <v>1</v>
      </c>
      <c r="AI85" t="s">
        <v>56</v>
      </c>
    </row>
    <row r="86" spans="1:35" x14ac:dyDescent="0.25">
      <c r="A86" s="24" t="s">
        <v>47</v>
      </c>
      <c r="B86" t="s">
        <v>350</v>
      </c>
      <c r="C86" t="s">
        <v>351</v>
      </c>
      <c r="D86" t="s">
        <v>85</v>
      </c>
      <c r="E86" t="s">
        <v>352</v>
      </c>
      <c r="F86" t="s">
        <v>115</v>
      </c>
      <c r="G86" t="s">
        <v>225</v>
      </c>
      <c r="H86" t="s">
        <v>54</v>
      </c>
      <c r="I86" t="s">
        <v>55</v>
      </c>
      <c r="J86" t="s">
        <v>56</v>
      </c>
      <c r="K86" s="17">
        <v>810.04</v>
      </c>
      <c r="L86" s="17">
        <v>1890.09</v>
      </c>
      <c r="M86" s="17">
        <v>1620.08</v>
      </c>
      <c r="N86" s="17">
        <v>0</v>
      </c>
      <c r="O86" s="17">
        <v>0</v>
      </c>
      <c r="P86" s="18">
        <v>0</v>
      </c>
      <c r="Q86" s="17">
        <v>0</v>
      </c>
      <c r="R86" s="17">
        <v>0</v>
      </c>
      <c r="S86" s="20">
        <v>0</v>
      </c>
      <c r="T86" s="21">
        <v>300</v>
      </c>
      <c r="U86" s="21">
        <v>150</v>
      </c>
      <c r="V86" s="17">
        <v>138.83000000000001</v>
      </c>
      <c r="W86" s="17">
        <v>5</v>
      </c>
      <c r="X86" s="17">
        <v>0</v>
      </c>
      <c r="Y86" s="17">
        <v>250</v>
      </c>
      <c r="Z86" s="17">
        <f t="shared" si="5"/>
        <v>5164.04</v>
      </c>
      <c r="AA86" s="17">
        <v>0</v>
      </c>
      <c r="AB86" s="17">
        <v>0</v>
      </c>
      <c r="AC86" s="17">
        <v>0</v>
      </c>
      <c r="AD86" s="17">
        <v>0</v>
      </c>
      <c r="AE86">
        <v>1</v>
      </c>
      <c r="AF86">
        <v>1</v>
      </c>
      <c r="AG86">
        <v>1</v>
      </c>
      <c r="AH86">
        <v>1</v>
      </c>
      <c r="AI86" t="s">
        <v>56</v>
      </c>
    </row>
    <row r="87" spans="1:35" x14ac:dyDescent="0.25">
      <c r="A87" s="24" t="s">
        <v>47</v>
      </c>
      <c r="B87" t="s">
        <v>353</v>
      </c>
      <c r="C87" t="s">
        <v>354</v>
      </c>
      <c r="D87" t="s">
        <v>85</v>
      </c>
      <c r="E87" t="s">
        <v>355</v>
      </c>
      <c r="F87" t="s">
        <v>115</v>
      </c>
      <c r="G87" t="s">
        <v>225</v>
      </c>
      <c r="H87" t="s">
        <v>54</v>
      </c>
      <c r="I87" t="s">
        <v>55</v>
      </c>
      <c r="J87" t="s">
        <v>56</v>
      </c>
      <c r="K87" s="17">
        <v>810.04</v>
      </c>
      <c r="L87" s="17">
        <v>1890.09</v>
      </c>
      <c r="M87" s="17">
        <v>1620.08</v>
      </c>
      <c r="N87" s="17">
        <v>0</v>
      </c>
      <c r="O87" s="17">
        <v>0</v>
      </c>
      <c r="P87" s="18">
        <v>0</v>
      </c>
      <c r="Q87" s="17">
        <v>0</v>
      </c>
      <c r="R87" s="17">
        <v>0</v>
      </c>
      <c r="S87" s="20">
        <v>0</v>
      </c>
      <c r="T87" s="21">
        <v>300</v>
      </c>
      <c r="U87" s="21">
        <v>150</v>
      </c>
      <c r="V87" s="17">
        <v>138.83000000000001</v>
      </c>
      <c r="W87" s="17">
        <v>0</v>
      </c>
      <c r="X87" s="17">
        <v>0</v>
      </c>
      <c r="Y87" s="17">
        <v>250</v>
      </c>
      <c r="Z87" s="17">
        <f t="shared" si="5"/>
        <v>5159.04</v>
      </c>
      <c r="AA87" s="17">
        <v>0</v>
      </c>
      <c r="AB87" s="17">
        <v>0</v>
      </c>
      <c r="AC87" s="17">
        <v>0</v>
      </c>
      <c r="AD87" s="17">
        <v>0</v>
      </c>
      <c r="AE87">
        <v>1</v>
      </c>
      <c r="AF87">
        <v>1</v>
      </c>
      <c r="AG87">
        <v>1</v>
      </c>
      <c r="AH87">
        <v>1</v>
      </c>
      <c r="AI87" t="s">
        <v>56</v>
      </c>
    </row>
    <row r="88" spans="1:35" x14ac:dyDescent="0.25">
      <c r="A88" s="24" t="s">
        <v>47</v>
      </c>
      <c r="B88" t="s">
        <v>356</v>
      </c>
      <c r="C88" t="s">
        <v>357</v>
      </c>
      <c r="D88" t="s">
        <v>85</v>
      </c>
      <c r="E88" t="s">
        <v>358</v>
      </c>
      <c r="F88" t="s">
        <v>172</v>
      </c>
      <c r="G88" t="s">
        <v>225</v>
      </c>
      <c r="H88" t="s">
        <v>54</v>
      </c>
      <c r="I88" t="s">
        <v>55</v>
      </c>
      <c r="J88" t="s">
        <v>56</v>
      </c>
      <c r="K88" s="17">
        <v>622.04</v>
      </c>
      <c r="L88" s="17">
        <v>1451.42</v>
      </c>
      <c r="M88" s="17">
        <v>1244.08</v>
      </c>
      <c r="N88" s="17">
        <v>0</v>
      </c>
      <c r="O88" s="17">
        <v>0</v>
      </c>
      <c r="P88" s="18">
        <v>0</v>
      </c>
      <c r="Q88" s="17">
        <v>0</v>
      </c>
      <c r="R88" s="17">
        <v>0</v>
      </c>
      <c r="S88" s="20">
        <v>0</v>
      </c>
      <c r="T88" s="21">
        <v>400</v>
      </c>
      <c r="U88" s="21">
        <v>300</v>
      </c>
      <c r="V88" s="17">
        <v>98</v>
      </c>
      <c r="W88" s="17">
        <v>0</v>
      </c>
      <c r="X88" s="17">
        <v>0</v>
      </c>
      <c r="Y88" s="17">
        <v>250</v>
      </c>
      <c r="Z88" s="17">
        <f t="shared" si="5"/>
        <v>4365.54</v>
      </c>
      <c r="AA88" s="17">
        <v>0</v>
      </c>
      <c r="AB88" s="17">
        <v>0</v>
      </c>
      <c r="AC88" s="17">
        <v>0</v>
      </c>
      <c r="AD88" s="17">
        <v>0</v>
      </c>
      <c r="AE88">
        <v>1</v>
      </c>
      <c r="AF88">
        <v>1</v>
      </c>
      <c r="AG88">
        <v>1</v>
      </c>
      <c r="AH88">
        <v>1</v>
      </c>
      <c r="AI88" t="s">
        <v>56</v>
      </c>
    </row>
    <row r="89" spans="1:35" x14ac:dyDescent="0.25">
      <c r="A89" s="24" t="s">
        <v>47</v>
      </c>
      <c r="B89" t="s">
        <v>359</v>
      </c>
      <c r="C89" t="s">
        <v>360</v>
      </c>
      <c r="D89" t="s">
        <v>257</v>
      </c>
      <c r="E89" t="s">
        <v>361</v>
      </c>
      <c r="F89" t="s">
        <v>172</v>
      </c>
      <c r="G89" t="s">
        <v>225</v>
      </c>
      <c r="H89" t="s">
        <v>54</v>
      </c>
      <c r="I89" t="s">
        <v>55</v>
      </c>
      <c r="J89" t="s">
        <v>56</v>
      </c>
      <c r="K89" s="17">
        <v>622.04</v>
      </c>
      <c r="L89" s="17">
        <v>1451.42</v>
      </c>
      <c r="M89" s="17">
        <f>1244.08*0.9</f>
        <v>1119.672</v>
      </c>
      <c r="N89" s="17">
        <v>200</v>
      </c>
      <c r="O89" s="17">
        <v>0</v>
      </c>
      <c r="P89" s="18">
        <v>0</v>
      </c>
      <c r="Q89" s="17">
        <v>0</v>
      </c>
      <c r="R89" s="17">
        <v>0</v>
      </c>
      <c r="S89" s="20">
        <v>0</v>
      </c>
      <c r="T89" s="21">
        <v>300</v>
      </c>
      <c r="U89" s="21">
        <v>300</v>
      </c>
      <c r="V89" s="17">
        <v>98</v>
      </c>
      <c r="W89" s="17">
        <v>0</v>
      </c>
      <c r="X89" s="17">
        <v>0</v>
      </c>
      <c r="Y89" s="17">
        <v>250</v>
      </c>
      <c r="Z89" s="17">
        <f t="shared" si="5"/>
        <v>4341.1319999999996</v>
      </c>
      <c r="AA89" s="17">
        <v>0</v>
      </c>
      <c r="AB89" s="17">
        <v>0</v>
      </c>
      <c r="AC89" s="17">
        <v>0</v>
      </c>
      <c r="AD89" s="17">
        <v>0</v>
      </c>
      <c r="AE89">
        <v>1</v>
      </c>
      <c r="AF89">
        <v>1</v>
      </c>
      <c r="AG89">
        <v>1</v>
      </c>
      <c r="AH89">
        <v>1</v>
      </c>
      <c r="AI89" t="s">
        <v>56</v>
      </c>
    </row>
    <row r="90" spans="1:35" x14ac:dyDescent="0.25">
      <c r="A90" s="24" t="s">
        <v>47</v>
      </c>
      <c r="B90" t="s">
        <v>362</v>
      </c>
      <c r="C90" t="s">
        <v>363</v>
      </c>
      <c r="D90" t="s">
        <v>85</v>
      </c>
      <c r="E90" t="s">
        <v>364</v>
      </c>
      <c r="F90" t="s">
        <v>115</v>
      </c>
      <c r="G90" t="s">
        <v>225</v>
      </c>
      <c r="H90" t="s">
        <v>54</v>
      </c>
      <c r="I90" t="s">
        <v>55</v>
      </c>
      <c r="J90" t="s">
        <v>56</v>
      </c>
      <c r="K90" s="17">
        <v>657.04</v>
      </c>
      <c r="L90" s="17">
        <v>1533.09</v>
      </c>
      <c r="M90" s="17">
        <v>1314.08</v>
      </c>
      <c r="N90" s="17">
        <v>0</v>
      </c>
      <c r="O90" s="17">
        <v>0</v>
      </c>
      <c r="P90" s="18">
        <v>0</v>
      </c>
      <c r="Q90" s="17">
        <v>0</v>
      </c>
      <c r="R90" s="17">
        <v>0</v>
      </c>
      <c r="S90" s="20">
        <v>0</v>
      </c>
      <c r="T90" s="21">
        <v>300</v>
      </c>
      <c r="U90" s="21">
        <v>300</v>
      </c>
      <c r="V90" s="17">
        <v>138.83000000000001</v>
      </c>
      <c r="W90" s="17">
        <v>0</v>
      </c>
      <c r="X90" s="17">
        <v>0</v>
      </c>
      <c r="Y90" s="17">
        <v>250</v>
      </c>
      <c r="Z90" s="17">
        <f t="shared" si="5"/>
        <v>4493.04</v>
      </c>
      <c r="AA90" s="17">
        <v>0</v>
      </c>
      <c r="AB90" s="17">
        <v>0</v>
      </c>
      <c r="AC90" s="17">
        <v>0</v>
      </c>
      <c r="AD90" s="17">
        <v>0</v>
      </c>
      <c r="AE90">
        <v>1</v>
      </c>
      <c r="AF90">
        <v>1</v>
      </c>
      <c r="AG90">
        <v>1</v>
      </c>
      <c r="AH90">
        <v>1</v>
      </c>
      <c r="AI90" t="s">
        <v>56</v>
      </c>
    </row>
    <row r="91" spans="1:35" x14ac:dyDescent="0.25">
      <c r="A91" s="24" t="s">
        <v>47</v>
      </c>
      <c r="B91" t="s">
        <v>365</v>
      </c>
      <c r="C91" t="s">
        <v>366</v>
      </c>
      <c r="D91" t="s">
        <v>367</v>
      </c>
      <c r="E91" t="s">
        <v>368</v>
      </c>
      <c r="F91" t="s">
        <v>131</v>
      </c>
      <c r="G91" t="s">
        <v>225</v>
      </c>
      <c r="H91" t="s">
        <v>54</v>
      </c>
      <c r="I91" t="s">
        <v>55</v>
      </c>
      <c r="J91" t="s">
        <v>56</v>
      </c>
      <c r="K91" s="17">
        <v>1900</v>
      </c>
      <c r="L91" s="17">
        <v>2900</v>
      </c>
      <c r="M91" s="17">
        <v>6000</v>
      </c>
      <c r="N91" s="17">
        <v>0</v>
      </c>
      <c r="O91" s="17">
        <v>0</v>
      </c>
      <c r="P91" s="18">
        <v>0</v>
      </c>
      <c r="Q91" s="17">
        <v>0</v>
      </c>
      <c r="R91" s="17">
        <v>0</v>
      </c>
      <c r="S91" s="20">
        <v>0</v>
      </c>
      <c r="T91" s="21">
        <v>300</v>
      </c>
      <c r="U91" s="21">
        <v>150</v>
      </c>
      <c r="V91" s="17">
        <v>171.5</v>
      </c>
      <c r="W91" s="17">
        <v>5</v>
      </c>
      <c r="X91" s="17">
        <v>0</v>
      </c>
      <c r="Y91" s="17">
        <v>250</v>
      </c>
      <c r="Z91" s="17">
        <f t="shared" si="5"/>
        <v>11676.5</v>
      </c>
      <c r="AA91" s="17">
        <v>0</v>
      </c>
      <c r="AB91" s="17">
        <v>0</v>
      </c>
      <c r="AC91" s="17">
        <v>0</v>
      </c>
      <c r="AD91" s="17">
        <v>0</v>
      </c>
      <c r="AE91">
        <v>1</v>
      </c>
      <c r="AF91">
        <v>1</v>
      </c>
      <c r="AG91">
        <v>1</v>
      </c>
      <c r="AH91">
        <v>1</v>
      </c>
      <c r="AI91" t="s">
        <v>56</v>
      </c>
    </row>
    <row r="92" spans="1:35" x14ac:dyDescent="0.25">
      <c r="A92" s="24" t="s">
        <v>47</v>
      </c>
      <c r="B92" t="s">
        <v>369</v>
      </c>
      <c r="C92" t="s">
        <v>370</v>
      </c>
      <c r="D92" t="s">
        <v>261</v>
      </c>
      <c r="E92" t="s">
        <v>371</v>
      </c>
      <c r="F92" t="s">
        <v>131</v>
      </c>
      <c r="G92" t="s">
        <v>225</v>
      </c>
      <c r="H92" t="s">
        <v>54</v>
      </c>
      <c r="I92" t="s">
        <v>55</v>
      </c>
      <c r="J92" t="s">
        <v>56</v>
      </c>
      <c r="K92" s="17">
        <v>657.04</v>
      </c>
      <c r="L92" s="17">
        <v>1533.09</v>
      </c>
      <c r="M92" s="17">
        <v>1314.08</v>
      </c>
      <c r="N92" s="17">
        <v>0</v>
      </c>
      <c r="O92" s="17">
        <v>0</v>
      </c>
      <c r="P92" s="18">
        <v>0</v>
      </c>
      <c r="Q92" s="17">
        <v>0</v>
      </c>
      <c r="R92" s="17">
        <v>0</v>
      </c>
      <c r="S92" s="20">
        <v>0</v>
      </c>
      <c r="T92" s="21">
        <v>300</v>
      </c>
      <c r="U92" s="21">
        <v>150</v>
      </c>
      <c r="V92" s="17">
        <v>138.83000000000001</v>
      </c>
      <c r="W92" s="17">
        <v>5</v>
      </c>
      <c r="X92" s="17">
        <v>0</v>
      </c>
      <c r="Y92" s="17">
        <v>250</v>
      </c>
      <c r="Z92" s="17">
        <f t="shared" si="5"/>
        <v>4348.04</v>
      </c>
      <c r="AA92" s="17">
        <v>0</v>
      </c>
      <c r="AB92" s="17">
        <v>0</v>
      </c>
      <c r="AC92" s="17">
        <v>0</v>
      </c>
      <c r="AD92" s="17">
        <v>0</v>
      </c>
      <c r="AE92">
        <v>1</v>
      </c>
      <c r="AF92">
        <v>1</v>
      </c>
      <c r="AG92">
        <v>1</v>
      </c>
      <c r="AH92">
        <v>1</v>
      </c>
      <c r="AI92" t="s">
        <v>56</v>
      </c>
    </row>
    <row r="93" spans="1:35" x14ac:dyDescent="0.25">
      <c r="A93" s="24" t="s">
        <v>47</v>
      </c>
      <c r="B93" t="s">
        <v>372</v>
      </c>
      <c r="C93" t="s">
        <v>373</v>
      </c>
      <c r="D93" t="s">
        <v>50</v>
      </c>
      <c r="E93" t="s">
        <v>374</v>
      </c>
      <c r="F93" t="s">
        <v>70</v>
      </c>
      <c r="G93" t="s">
        <v>225</v>
      </c>
      <c r="H93" t="s">
        <v>54</v>
      </c>
      <c r="I93" t="s">
        <v>55</v>
      </c>
      <c r="J93" t="s">
        <v>56</v>
      </c>
      <c r="K93" s="17">
        <v>906.29</v>
      </c>
      <c r="L93" s="17">
        <v>2114.67</v>
      </c>
      <c r="M93" s="17">
        <v>1812.58</v>
      </c>
      <c r="N93" s="17">
        <v>0</v>
      </c>
      <c r="O93" s="17">
        <v>0</v>
      </c>
      <c r="P93" s="18">
        <v>0</v>
      </c>
      <c r="Q93" s="17">
        <v>0</v>
      </c>
      <c r="R93" s="17">
        <v>0</v>
      </c>
      <c r="S93" s="20">
        <v>0</v>
      </c>
      <c r="T93" s="21">
        <v>300</v>
      </c>
      <c r="U93" s="21">
        <v>150</v>
      </c>
      <c r="V93" s="17">
        <v>138.83000000000001</v>
      </c>
      <c r="W93" s="17">
        <v>0</v>
      </c>
      <c r="X93" s="17">
        <v>0</v>
      </c>
      <c r="Y93" s="17">
        <v>250</v>
      </c>
      <c r="Z93" s="17">
        <f t="shared" si="5"/>
        <v>5672.37</v>
      </c>
      <c r="AA93" s="17">
        <v>0</v>
      </c>
      <c r="AB93" s="17">
        <v>0</v>
      </c>
      <c r="AC93" s="17">
        <v>0</v>
      </c>
      <c r="AD93" s="17">
        <v>0</v>
      </c>
      <c r="AE93">
        <v>1</v>
      </c>
      <c r="AF93">
        <v>1</v>
      </c>
      <c r="AG93">
        <v>1</v>
      </c>
      <c r="AH93">
        <v>1</v>
      </c>
      <c r="AI93" t="s">
        <v>56</v>
      </c>
    </row>
    <row r="94" spans="1:35" x14ac:dyDescent="0.25">
      <c r="A94" s="24" t="s">
        <v>47</v>
      </c>
      <c r="B94" t="s">
        <v>375</v>
      </c>
      <c r="C94" t="s">
        <v>376</v>
      </c>
      <c r="D94" t="s">
        <v>85</v>
      </c>
      <c r="E94" t="s">
        <v>377</v>
      </c>
      <c r="F94" t="s">
        <v>115</v>
      </c>
      <c r="G94" t="s">
        <v>225</v>
      </c>
      <c r="H94" t="s">
        <v>54</v>
      </c>
      <c r="I94" t="s">
        <v>55</v>
      </c>
      <c r="J94" t="s">
        <v>56</v>
      </c>
      <c r="K94" s="17">
        <v>657.04</v>
      </c>
      <c r="L94" s="17">
        <v>1533.09</v>
      </c>
      <c r="M94" s="17">
        <v>1314.08</v>
      </c>
      <c r="N94" s="17">
        <v>0</v>
      </c>
      <c r="O94" s="17">
        <v>0</v>
      </c>
      <c r="P94" s="18">
        <v>0</v>
      </c>
      <c r="Q94" s="17">
        <v>0</v>
      </c>
      <c r="R94" s="17">
        <v>0</v>
      </c>
      <c r="S94" s="20">
        <v>0</v>
      </c>
      <c r="T94" s="21">
        <v>400</v>
      </c>
      <c r="U94" s="21">
        <v>300</v>
      </c>
      <c r="V94" s="17">
        <v>98</v>
      </c>
      <c r="W94" s="17">
        <v>0</v>
      </c>
      <c r="X94" s="17">
        <v>0</v>
      </c>
      <c r="Y94" s="17">
        <v>250</v>
      </c>
      <c r="Z94" s="17">
        <f t="shared" si="5"/>
        <v>4552.21</v>
      </c>
      <c r="AA94" s="17">
        <v>0</v>
      </c>
      <c r="AB94" s="17">
        <v>0</v>
      </c>
      <c r="AC94" s="17">
        <v>0</v>
      </c>
      <c r="AD94" s="17">
        <v>0</v>
      </c>
      <c r="AE94">
        <v>1</v>
      </c>
      <c r="AF94">
        <v>1</v>
      </c>
      <c r="AG94">
        <v>1</v>
      </c>
      <c r="AH94">
        <v>1</v>
      </c>
      <c r="AI94" t="s">
        <v>56</v>
      </c>
    </row>
    <row r="95" spans="1:35" x14ac:dyDescent="0.25">
      <c r="A95" s="24" t="s">
        <v>47</v>
      </c>
      <c r="B95" t="s">
        <v>378</v>
      </c>
      <c r="C95" t="s">
        <v>379</v>
      </c>
      <c r="D95" t="s">
        <v>85</v>
      </c>
      <c r="E95" t="s">
        <v>380</v>
      </c>
      <c r="F95" t="s">
        <v>115</v>
      </c>
      <c r="G95" t="s">
        <v>225</v>
      </c>
      <c r="H95" t="s">
        <v>54</v>
      </c>
      <c r="I95" t="s">
        <v>55</v>
      </c>
      <c r="J95" t="s">
        <v>56</v>
      </c>
      <c r="K95" s="17">
        <v>761.91</v>
      </c>
      <c r="L95" s="17">
        <v>1777.8</v>
      </c>
      <c r="M95" s="17">
        <v>1523.83</v>
      </c>
      <c r="N95" s="17">
        <v>200</v>
      </c>
      <c r="O95" s="17">
        <v>0</v>
      </c>
      <c r="P95" s="18">
        <v>0</v>
      </c>
      <c r="Q95" s="17">
        <v>0</v>
      </c>
      <c r="R95" s="17">
        <v>0</v>
      </c>
      <c r="S95" s="20">
        <v>0</v>
      </c>
      <c r="T95" s="21">
        <v>300</v>
      </c>
      <c r="U95" s="21">
        <v>150</v>
      </c>
      <c r="V95" s="17">
        <v>138.83000000000001</v>
      </c>
      <c r="W95" s="17">
        <v>5</v>
      </c>
      <c r="X95" s="17">
        <v>0</v>
      </c>
      <c r="Y95" s="17">
        <v>250</v>
      </c>
      <c r="Z95" s="17">
        <f t="shared" si="5"/>
        <v>5107.37</v>
      </c>
      <c r="AA95" s="17">
        <v>0</v>
      </c>
      <c r="AB95" s="17">
        <v>0</v>
      </c>
      <c r="AC95" s="17">
        <v>0</v>
      </c>
      <c r="AD95" s="17">
        <v>0</v>
      </c>
      <c r="AE95">
        <v>1</v>
      </c>
      <c r="AF95">
        <v>1</v>
      </c>
      <c r="AG95">
        <v>1</v>
      </c>
      <c r="AH95">
        <v>1</v>
      </c>
      <c r="AI95" t="s">
        <v>56</v>
      </c>
    </row>
    <row r="96" spans="1:35" x14ac:dyDescent="0.25">
      <c r="A96" s="24" t="s">
        <v>47</v>
      </c>
      <c r="B96" t="s">
        <v>381</v>
      </c>
      <c r="C96" t="s">
        <v>382</v>
      </c>
      <c r="D96" t="s">
        <v>261</v>
      </c>
      <c r="E96" t="s">
        <v>383</v>
      </c>
      <c r="F96" t="s">
        <v>167</v>
      </c>
      <c r="G96" t="s">
        <v>225</v>
      </c>
      <c r="H96" t="s">
        <v>54</v>
      </c>
      <c r="I96" t="s">
        <v>55</v>
      </c>
      <c r="J96" t="s">
        <v>56</v>
      </c>
      <c r="K96" s="17">
        <v>761.91</v>
      </c>
      <c r="L96" s="17">
        <v>1777.8</v>
      </c>
      <c r="M96" s="17">
        <v>1523.83</v>
      </c>
      <c r="N96" s="17">
        <v>0</v>
      </c>
      <c r="O96" s="17">
        <v>0</v>
      </c>
      <c r="P96" s="18">
        <v>0</v>
      </c>
      <c r="Q96" s="17">
        <v>0</v>
      </c>
      <c r="R96" s="17">
        <v>0</v>
      </c>
      <c r="S96" s="20">
        <v>0</v>
      </c>
      <c r="T96" s="21">
        <v>300</v>
      </c>
      <c r="U96" s="21">
        <v>150</v>
      </c>
      <c r="V96" s="17">
        <v>138.83000000000001</v>
      </c>
      <c r="W96" s="17">
        <v>5</v>
      </c>
      <c r="X96" s="17">
        <v>0</v>
      </c>
      <c r="Y96" s="17">
        <v>250</v>
      </c>
      <c r="Z96" s="17">
        <f t="shared" si="5"/>
        <v>4907.37</v>
      </c>
      <c r="AA96" s="17">
        <v>0</v>
      </c>
      <c r="AB96" s="17">
        <v>0</v>
      </c>
      <c r="AC96" s="17">
        <v>0</v>
      </c>
      <c r="AD96" s="17">
        <v>0</v>
      </c>
      <c r="AE96">
        <v>1</v>
      </c>
      <c r="AF96">
        <v>1</v>
      </c>
      <c r="AG96">
        <v>1</v>
      </c>
      <c r="AH96">
        <v>1</v>
      </c>
      <c r="AI96" t="s">
        <v>56</v>
      </c>
    </row>
    <row r="97" spans="1:35" x14ac:dyDescent="0.25">
      <c r="A97" s="24" t="s">
        <v>47</v>
      </c>
      <c r="B97" t="s">
        <v>384</v>
      </c>
      <c r="C97" t="s">
        <v>385</v>
      </c>
      <c r="D97" t="s">
        <v>85</v>
      </c>
      <c r="E97" t="s">
        <v>386</v>
      </c>
      <c r="F97" t="s">
        <v>205</v>
      </c>
      <c r="G97" t="s">
        <v>225</v>
      </c>
      <c r="H97" t="s">
        <v>54</v>
      </c>
      <c r="I97" t="s">
        <v>55</v>
      </c>
      <c r="J97" t="s">
        <v>56</v>
      </c>
      <c r="K97" s="17">
        <v>587.04</v>
      </c>
      <c r="L97" s="17">
        <v>1369.75</v>
      </c>
      <c r="M97" s="17">
        <v>1174.07</v>
      </c>
      <c r="N97" s="17">
        <v>0</v>
      </c>
      <c r="O97" s="17">
        <v>450</v>
      </c>
      <c r="P97" s="18">
        <v>0</v>
      </c>
      <c r="Q97" s="17">
        <v>0</v>
      </c>
      <c r="R97" s="17">
        <v>0</v>
      </c>
      <c r="S97" s="20">
        <v>0</v>
      </c>
      <c r="T97" s="21">
        <v>400</v>
      </c>
      <c r="U97" s="21">
        <v>300</v>
      </c>
      <c r="V97" s="17">
        <v>98</v>
      </c>
      <c r="W97" s="17">
        <v>0</v>
      </c>
      <c r="X97" s="17">
        <v>0</v>
      </c>
      <c r="Y97" s="17">
        <v>250</v>
      </c>
      <c r="Z97" s="17">
        <f t="shared" si="5"/>
        <v>4628.8599999999997</v>
      </c>
      <c r="AA97" s="17">
        <v>0</v>
      </c>
      <c r="AB97" s="17">
        <v>0</v>
      </c>
      <c r="AC97" s="17">
        <v>0</v>
      </c>
      <c r="AD97" s="17">
        <v>0</v>
      </c>
      <c r="AE97">
        <v>1</v>
      </c>
      <c r="AF97">
        <v>1</v>
      </c>
      <c r="AG97">
        <v>1</v>
      </c>
      <c r="AH97">
        <v>1</v>
      </c>
      <c r="AI97" t="s">
        <v>56</v>
      </c>
    </row>
    <row r="98" spans="1:35" x14ac:dyDescent="0.25">
      <c r="A98" s="24" t="s">
        <v>47</v>
      </c>
      <c r="B98" t="s">
        <v>387</v>
      </c>
      <c r="C98" t="s">
        <v>388</v>
      </c>
      <c r="D98" t="s">
        <v>79</v>
      </c>
      <c r="E98" t="s">
        <v>389</v>
      </c>
      <c r="F98" t="s">
        <v>81</v>
      </c>
      <c r="G98" t="s">
        <v>225</v>
      </c>
      <c r="H98" t="s">
        <v>54</v>
      </c>
      <c r="I98" t="s">
        <v>55</v>
      </c>
      <c r="J98" t="s">
        <v>56</v>
      </c>
      <c r="K98" s="17">
        <v>692.04</v>
      </c>
      <c r="L98" s="17">
        <v>1614.75</v>
      </c>
      <c r="M98" s="17">
        <v>1384.08</v>
      </c>
      <c r="N98" s="17">
        <v>200</v>
      </c>
      <c r="O98" s="17">
        <v>0</v>
      </c>
      <c r="P98" s="18">
        <v>0</v>
      </c>
      <c r="Q98" s="17">
        <v>0</v>
      </c>
      <c r="R98" s="17">
        <v>0</v>
      </c>
      <c r="S98" s="20">
        <v>0</v>
      </c>
      <c r="T98" s="21">
        <v>300</v>
      </c>
      <c r="U98" s="21">
        <v>150</v>
      </c>
      <c r="V98" s="17">
        <v>98</v>
      </c>
      <c r="W98" s="17">
        <v>0</v>
      </c>
      <c r="X98" s="17">
        <v>0</v>
      </c>
      <c r="Y98" s="17">
        <v>250</v>
      </c>
      <c r="Z98" s="17">
        <f t="shared" si="5"/>
        <v>4688.87</v>
      </c>
      <c r="AA98" s="17">
        <v>0</v>
      </c>
      <c r="AB98" s="17">
        <v>0</v>
      </c>
      <c r="AC98" s="17">
        <v>0</v>
      </c>
      <c r="AD98" s="17">
        <v>0</v>
      </c>
      <c r="AE98">
        <v>1</v>
      </c>
      <c r="AF98">
        <v>1</v>
      </c>
      <c r="AG98">
        <v>1</v>
      </c>
      <c r="AH98">
        <v>1</v>
      </c>
      <c r="AI98" t="s">
        <v>56</v>
      </c>
    </row>
    <row r="99" spans="1:35" x14ac:dyDescent="0.25">
      <c r="A99" s="24" t="s">
        <v>47</v>
      </c>
      <c r="B99" t="s">
        <v>390</v>
      </c>
      <c r="C99" t="s">
        <v>391</v>
      </c>
      <c r="D99" t="s">
        <v>261</v>
      </c>
      <c r="E99" t="s">
        <v>392</v>
      </c>
      <c r="F99" t="s">
        <v>167</v>
      </c>
      <c r="G99" t="s">
        <v>225</v>
      </c>
      <c r="H99" t="s">
        <v>54</v>
      </c>
      <c r="I99" t="s">
        <v>55</v>
      </c>
      <c r="J99" t="s">
        <v>56</v>
      </c>
      <c r="K99" s="17">
        <v>692.04</v>
      </c>
      <c r="L99" s="17">
        <v>1614.75</v>
      </c>
      <c r="M99" s="17">
        <v>1384.07</v>
      </c>
      <c r="N99" s="17">
        <v>0</v>
      </c>
      <c r="O99" s="17">
        <v>0</v>
      </c>
      <c r="P99" s="18">
        <v>0</v>
      </c>
      <c r="Q99" s="17">
        <v>0</v>
      </c>
      <c r="R99" s="17">
        <v>0</v>
      </c>
      <c r="S99" s="20">
        <v>0</v>
      </c>
      <c r="T99" s="21">
        <v>300</v>
      </c>
      <c r="U99" s="21">
        <v>300</v>
      </c>
      <c r="V99" s="17">
        <v>138.83000000000001</v>
      </c>
      <c r="W99" s="17">
        <v>0</v>
      </c>
      <c r="X99" s="17">
        <v>0</v>
      </c>
      <c r="Y99" s="17">
        <v>250</v>
      </c>
      <c r="Z99" s="17">
        <f t="shared" si="5"/>
        <v>4679.6899999999996</v>
      </c>
      <c r="AA99" s="17">
        <v>0</v>
      </c>
      <c r="AB99" s="17">
        <v>0</v>
      </c>
      <c r="AC99" s="17">
        <v>0</v>
      </c>
      <c r="AD99" s="17">
        <v>0</v>
      </c>
      <c r="AE99">
        <v>1</v>
      </c>
      <c r="AF99">
        <v>1</v>
      </c>
      <c r="AG99">
        <v>1</v>
      </c>
      <c r="AH99">
        <v>1</v>
      </c>
      <c r="AI99" t="s">
        <v>56</v>
      </c>
    </row>
    <row r="100" spans="1:35" x14ac:dyDescent="0.25">
      <c r="A100" s="24" t="s">
        <v>47</v>
      </c>
      <c r="B100" t="s">
        <v>393</v>
      </c>
      <c r="C100" t="s">
        <v>394</v>
      </c>
      <c r="D100" t="s">
        <v>85</v>
      </c>
      <c r="E100" t="s">
        <v>395</v>
      </c>
      <c r="F100" t="s">
        <v>115</v>
      </c>
      <c r="G100" t="s">
        <v>225</v>
      </c>
      <c r="H100" t="s">
        <v>54</v>
      </c>
      <c r="I100" t="s">
        <v>55</v>
      </c>
      <c r="J100" t="s">
        <v>56</v>
      </c>
      <c r="K100" s="17">
        <v>622.04</v>
      </c>
      <c r="L100" s="17">
        <v>1451.42</v>
      </c>
      <c r="M100" s="17">
        <v>1244.08</v>
      </c>
      <c r="N100" s="17">
        <v>0</v>
      </c>
      <c r="O100" s="17">
        <v>0</v>
      </c>
      <c r="P100" s="18">
        <v>0</v>
      </c>
      <c r="Q100" s="17">
        <v>0</v>
      </c>
      <c r="R100" s="17">
        <v>0</v>
      </c>
      <c r="S100" s="20">
        <v>0</v>
      </c>
      <c r="T100" s="21">
        <v>400</v>
      </c>
      <c r="U100" s="21">
        <v>300</v>
      </c>
      <c r="V100" s="17">
        <v>98</v>
      </c>
      <c r="W100" s="17">
        <v>0</v>
      </c>
      <c r="X100" s="17">
        <v>0</v>
      </c>
      <c r="Y100" s="17">
        <v>250</v>
      </c>
      <c r="Z100" s="17">
        <f t="shared" ref="Z100" si="6">SUM(K100:Y100)</f>
        <v>4365.54</v>
      </c>
      <c r="AA100" s="17">
        <v>0</v>
      </c>
      <c r="AB100" s="17">
        <v>0</v>
      </c>
      <c r="AC100" s="17">
        <v>0</v>
      </c>
      <c r="AD100" s="17">
        <v>0</v>
      </c>
      <c r="AE100">
        <v>1</v>
      </c>
      <c r="AF100">
        <v>1</v>
      </c>
      <c r="AG100">
        <v>1</v>
      </c>
      <c r="AH100">
        <v>1</v>
      </c>
      <c r="AI100" t="s">
        <v>56</v>
      </c>
    </row>
    <row r="101" spans="1:35" x14ac:dyDescent="0.25">
      <c r="A101" s="24" t="s">
        <v>47</v>
      </c>
      <c r="B101" t="s">
        <v>396</v>
      </c>
      <c r="C101" t="s">
        <v>397</v>
      </c>
      <c r="D101" t="s">
        <v>85</v>
      </c>
      <c r="E101" t="s">
        <v>398</v>
      </c>
      <c r="F101" t="s">
        <v>115</v>
      </c>
      <c r="G101" t="s">
        <v>225</v>
      </c>
      <c r="H101" t="s">
        <v>54</v>
      </c>
      <c r="I101" t="s">
        <v>55</v>
      </c>
      <c r="J101" t="s">
        <v>56</v>
      </c>
      <c r="K101" s="17">
        <v>622.04</v>
      </c>
      <c r="L101" s="17">
        <v>1451.42</v>
      </c>
      <c r="M101" s="17">
        <v>1244.08</v>
      </c>
      <c r="N101" s="17">
        <v>0</v>
      </c>
      <c r="O101" s="17">
        <v>125</v>
      </c>
      <c r="P101" s="18">
        <v>0</v>
      </c>
      <c r="Q101" s="17">
        <v>0</v>
      </c>
      <c r="R101" s="17">
        <v>0</v>
      </c>
      <c r="S101" s="20">
        <v>0</v>
      </c>
      <c r="T101" s="21">
        <v>300</v>
      </c>
      <c r="U101" s="21">
        <v>150</v>
      </c>
      <c r="V101" s="17">
        <v>98</v>
      </c>
      <c r="W101" s="17">
        <v>0</v>
      </c>
      <c r="X101" s="17">
        <v>0</v>
      </c>
      <c r="Y101" s="17">
        <v>250</v>
      </c>
      <c r="Z101" s="17">
        <f t="shared" ref="Z101:Z131" si="7">SUM(K101:Y101)</f>
        <v>4240.54</v>
      </c>
      <c r="AA101" s="17">
        <v>0</v>
      </c>
      <c r="AB101" s="17">
        <v>0</v>
      </c>
      <c r="AC101" s="17">
        <v>0</v>
      </c>
      <c r="AD101" s="17">
        <v>0</v>
      </c>
      <c r="AE101">
        <v>1</v>
      </c>
      <c r="AF101">
        <v>1</v>
      </c>
      <c r="AG101">
        <v>1</v>
      </c>
      <c r="AH101">
        <v>1</v>
      </c>
      <c r="AI101" t="s">
        <v>56</v>
      </c>
    </row>
    <row r="102" spans="1:35" x14ac:dyDescent="0.25">
      <c r="A102" s="24" t="s">
        <v>47</v>
      </c>
      <c r="B102" t="s">
        <v>399</v>
      </c>
      <c r="C102" t="s">
        <v>400</v>
      </c>
      <c r="D102" t="s">
        <v>85</v>
      </c>
      <c r="E102" t="s">
        <v>401</v>
      </c>
      <c r="F102" t="s">
        <v>115</v>
      </c>
      <c r="G102" t="s">
        <v>225</v>
      </c>
      <c r="H102" t="s">
        <v>54</v>
      </c>
      <c r="I102" t="s">
        <v>55</v>
      </c>
      <c r="J102" t="s">
        <v>56</v>
      </c>
      <c r="K102" s="17">
        <v>954.41</v>
      </c>
      <c r="L102" s="17">
        <v>2226.96</v>
      </c>
      <c r="M102" s="17">
        <v>1908.83</v>
      </c>
      <c r="N102" s="17">
        <v>0</v>
      </c>
      <c r="O102" s="17">
        <v>0</v>
      </c>
      <c r="P102" s="18">
        <v>0</v>
      </c>
      <c r="Q102" s="17">
        <v>0</v>
      </c>
      <c r="R102" s="17">
        <v>0</v>
      </c>
      <c r="S102" s="20">
        <v>0</v>
      </c>
      <c r="T102" s="21">
        <v>300</v>
      </c>
      <c r="U102" s="21">
        <v>150</v>
      </c>
      <c r="V102" s="17">
        <v>138.83000000000001</v>
      </c>
      <c r="W102" s="17">
        <v>0</v>
      </c>
      <c r="X102" s="17">
        <v>0</v>
      </c>
      <c r="Y102" s="17">
        <v>200</v>
      </c>
      <c r="Z102" s="17">
        <f t="shared" si="7"/>
        <v>5879.03</v>
      </c>
      <c r="AA102" s="17">
        <v>0</v>
      </c>
      <c r="AB102" s="17">
        <v>0</v>
      </c>
      <c r="AC102" s="17">
        <v>0</v>
      </c>
      <c r="AD102" s="17">
        <v>0</v>
      </c>
      <c r="AE102">
        <v>1</v>
      </c>
      <c r="AF102">
        <v>1</v>
      </c>
      <c r="AG102">
        <v>1</v>
      </c>
      <c r="AH102">
        <v>1</v>
      </c>
      <c r="AI102" t="s">
        <v>56</v>
      </c>
    </row>
    <row r="103" spans="1:35" s="2" customFormat="1" x14ac:dyDescent="0.25">
      <c r="A103" s="24" t="s">
        <v>47</v>
      </c>
      <c r="B103" s="3" t="s">
        <v>402</v>
      </c>
      <c r="C103" s="3" t="s">
        <v>403</v>
      </c>
      <c r="D103" s="3" t="s">
        <v>257</v>
      </c>
      <c r="E103" s="3" t="s">
        <v>404</v>
      </c>
      <c r="F103" s="3" t="s">
        <v>87</v>
      </c>
      <c r="G103" s="3" t="s">
        <v>225</v>
      </c>
      <c r="H103" s="3" t="s">
        <v>54</v>
      </c>
      <c r="I103" s="3" t="s">
        <v>55</v>
      </c>
      <c r="J103" s="3" t="s">
        <v>56</v>
      </c>
      <c r="K103" s="18">
        <v>1002.54</v>
      </c>
      <c r="L103" s="18">
        <v>2339.25</v>
      </c>
      <c r="M103" s="18">
        <v>2005.07</v>
      </c>
      <c r="N103" s="18">
        <v>0</v>
      </c>
      <c r="O103" s="17">
        <v>0</v>
      </c>
      <c r="P103" s="18">
        <v>0</v>
      </c>
      <c r="Q103" s="17">
        <v>0</v>
      </c>
      <c r="R103" s="17">
        <v>0</v>
      </c>
      <c r="S103" s="20">
        <v>0</v>
      </c>
      <c r="T103" s="18">
        <v>300</v>
      </c>
      <c r="U103" s="18">
        <v>150</v>
      </c>
      <c r="V103" s="18">
        <v>138.83000000000001</v>
      </c>
      <c r="W103" s="18">
        <v>0</v>
      </c>
      <c r="X103" s="17">
        <v>0</v>
      </c>
      <c r="Y103" s="18">
        <v>200</v>
      </c>
      <c r="Z103" s="17">
        <f t="shared" si="7"/>
        <v>6135.69</v>
      </c>
      <c r="AA103" s="18">
        <v>0</v>
      </c>
      <c r="AB103" s="18">
        <v>0</v>
      </c>
      <c r="AC103" s="18">
        <v>0</v>
      </c>
      <c r="AD103" s="18">
        <v>0</v>
      </c>
      <c r="AE103" s="3">
        <v>1</v>
      </c>
      <c r="AF103" s="3">
        <v>1</v>
      </c>
      <c r="AG103" s="3">
        <v>1</v>
      </c>
      <c r="AH103" s="3">
        <v>1</v>
      </c>
      <c r="AI103" s="3" t="s">
        <v>56</v>
      </c>
    </row>
    <row r="104" spans="1:35" x14ac:dyDescent="0.25">
      <c r="A104" s="24" t="s">
        <v>47</v>
      </c>
      <c r="B104" t="s">
        <v>405</v>
      </c>
      <c r="C104" t="s">
        <v>406</v>
      </c>
      <c r="D104" t="s">
        <v>257</v>
      </c>
      <c r="E104" t="s">
        <v>407</v>
      </c>
      <c r="F104" t="s">
        <v>176</v>
      </c>
      <c r="G104" t="s">
        <v>225</v>
      </c>
      <c r="H104" t="s">
        <v>54</v>
      </c>
      <c r="I104" t="s">
        <v>55</v>
      </c>
      <c r="J104" t="s">
        <v>56</v>
      </c>
      <c r="K104" s="17">
        <v>622.04</v>
      </c>
      <c r="L104" s="17">
        <v>1451.42</v>
      </c>
      <c r="M104" s="17">
        <f>1244.08*0.9</f>
        <v>1119.672</v>
      </c>
      <c r="N104" s="17">
        <v>0</v>
      </c>
      <c r="O104" s="17">
        <v>0</v>
      </c>
      <c r="P104" s="18">
        <v>0</v>
      </c>
      <c r="Q104" s="17">
        <v>0</v>
      </c>
      <c r="R104" s="17">
        <v>0</v>
      </c>
      <c r="S104" s="20">
        <v>0</v>
      </c>
      <c r="T104" s="21">
        <v>300</v>
      </c>
      <c r="U104" s="21">
        <v>300</v>
      </c>
      <c r="V104" s="17">
        <v>98</v>
      </c>
      <c r="W104" s="17">
        <v>0</v>
      </c>
      <c r="X104" s="17">
        <v>0</v>
      </c>
      <c r="Y104" s="17">
        <v>200</v>
      </c>
      <c r="Z104" s="17">
        <f t="shared" si="7"/>
        <v>4091.1320000000001</v>
      </c>
      <c r="AA104" s="17">
        <v>0</v>
      </c>
      <c r="AB104" s="17">
        <v>0</v>
      </c>
      <c r="AC104" s="17">
        <v>0</v>
      </c>
      <c r="AD104" s="17">
        <v>0</v>
      </c>
      <c r="AE104">
        <v>1</v>
      </c>
      <c r="AF104">
        <v>1</v>
      </c>
      <c r="AG104">
        <v>1</v>
      </c>
      <c r="AH104">
        <v>1</v>
      </c>
      <c r="AI104" t="s">
        <v>56</v>
      </c>
    </row>
    <row r="105" spans="1:35" x14ac:dyDescent="0.25">
      <c r="A105" s="24" t="s">
        <v>47</v>
      </c>
      <c r="B105" t="s">
        <v>408</v>
      </c>
      <c r="C105" t="s">
        <v>409</v>
      </c>
      <c r="D105" t="s">
        <v>85</v>
      </c>
      <c r="E105" t="s">
        <v>410</v>
      </c>
      <c r="F105" t="s">
        <v>176</v>
      </c>
      <c r="G105" t="s">
        <v>225</v>
      </c>
      <c r="H105" t="s">
        <v>54</v>
      </c>
      <c r="I105" t="s">
        <v>55</v>
      </c>
      <c r="J105" t="s">
        <v>56</v>
      </c>
      <c r="K105" s="17">
        <v>622.04</v>
      </c>
      <c r="L105" s="17">
        <v>1451.42</v>
      </c>
      <c r="M105" s="17">
        <v>1244.08</v>
      </c>
      <c r="N105" s="17">
        <v>0</v>
      </c>
      <c r="O105" s="17">
        <v>450</v>
      </c>
      <c r="P105" s="18">
        <v>0</v>
      </c>
      <c r="Q105" s="17">
        <v>0</v>
      </c>
      <c r="R105" s="17">
        <v>0</v>
      </c>
      <c r="S105" s="20">
        <v>0</v>
      </c>
      <c r="T105" s="21">
        <v>400</v>
      </c>
      <c r="U105" s="21">
        <v>300</v>
      </c>
      <c r="V105" s="17">
        <v>98</v>
      </c>
      <c r="W105" s="17">
        <v>0</v>
      </c>
      <c r="X105" s="17">
        <v>0</v>
      </c>
      <c r="Y105" s="17">
        <v>200</v>
      </c>
      <c r="Z105" s="17">
        <f t="shared" si="7"/>
        <v>4765.54</v>
      </c>
      <c r="AA105" s="17">
        <v>0</v>
      </c>
      <c r="AB105" s="17">
        <v>0</v>
      </c>
      <c r="AC105" s="17">
        <v>0</v>
      </c>
      <c r="AD105" s="17">
        <v>0</v>
      </c>
      <c r="AE105">
        <v>1</v>
      </c>
      <c r="AF105">
        <v>1</v>
      </c>
      <c r="AG105">
        <v>1</v>
      </c>
      <c r="AH105">
        <v>1</v>
      </c>
      <c r="AI105" t="s">
        <v>56</v>
      </c>
    </row>
    <row r="106" spans="1:35" x14ac:dyDescent="0.25">
      <c r="A106" s="24" t="s">
        <v>47</v>
      </c>
      <c r="B106" t="s">
        <v>411</v>
      </c>
      <c r="C106" t="s">
        <v>412</v>
      </c>
      <c r="D106" t="s">
        <v>261</v>
      </c>
      <c r="E106" t="s">
        <v>413</v>
      </c>
      <c r="F106" t="s">
        <v>176</v>
      </c>
      <c r="G106" t="s">
        <v>225</v>
      </c>
      <c r="H106" t="s">
        <v>54</v>
      </c>
      <c r="I106" t="s">
        <v>55</v>
      </c>
      <c r="J106" t="s">
        <v>56</v>
      </c>
      <c r="K106" s="17">
        <v>622.04</v>
      </c>
      <c r="L106" s="17">
        <v>1451.42</v>
      </c>
      <c r="M106" s="17">
        <v>1244.08</v>
      </c>
      <c r="N106" s="17">
        <v>0</v>
      </c>
      <c r="O106" s="17">
        <v>0</v>
      </c>
      <c r="P106" s="18">
        <v>0</v>
      </c>
      <c r="Q106" s="17">
        <v>0</v>
      </c>
      <c r="R106" s="17">
        <v>0</v>
      </c>
      <c r="S106" s="20">
        <v>0</v>
      </c>
      <c r="T106" s="21">
        <v>300</v>
      </c>
      <c r="U106" s="21">
        <v>300</v>
      </c>
      <c r="V106" s="17">
        <v>98</v>
      </c>
      <c r="W106" s="17">
        <v>0</v>
      </c>
      <c r="X106" s="17">
        <v>0</v>
      </c>
      <c r="Y106" s="17">
        <v>200</v>
      </c>
      <c r="Z106" s="17">
        <f t="shared" si="7"/>
        <v>4215.54</v>
      </c>
      <c r="AA106" s="17">
        <v>0</v>
      </c>
      <c r="AB106" s="17">
        <v>0</v>
      </c>
      <c r="AC106" s="17">
        <v>0</v>
      </c>
      <c r="AD106" s="17">
        <v>0</v>
      </c>
      <c r="AE106">
        <v>1</v>
      </c>
      <c r="AF106">
        <v>1</v>
      </c>
      <c r="AG106">
        <v>1</v>
      </c>
      <c r="AH106">
        <v>1</v>
      </c>
      <c r="AI106" t="s">
        <v>56</v>
      </c>
    </row>
    <row r="107" spans="1:35" x14ac:dyDescent="0.25">
      <c r="A107" s="24" t="s">
        <v>47</v>
      </c>
      <c r="B107" t="s">
        <v>414</v>
      </c>
      <c r="C107" t="s">
        <v>415</v>
      </c>
      <c r="D107" t="s">
        <v>261</v>
      </c>
      <c r="E107" t="s">
        <v>416</v>
      </c>
      <c r="F107" t="s">
        <v>157</v>
      </c>
      <c r="G107" t="s">
        <v>225</v>
      </c>
      <c r="H107" t="s">
        <v>54</v>
      </c>
      <c r="I107" t="s">
        <v>55</v>
      </c>
      <c r="J107" t="s">
        <v>56</v>
      </c>
      <c r="K107" s="17">
        <v>552.04</v>
      </c>
      <c r="L107" s="17">
        <v>1288.0899999999999</v>
      </c>
      <c r="M107" s="17">
        <v>1104.08</v>
      </c>
      <c r="N107" s="17">
        <v>0</v>
      </c>
      <c r="O107" s="17">
        <v>0</v>
      </c>
      <c r="P107" s="18">
        <v>0</v>
      </c>
      <c r="Q107" s="17">
        <v>0</v>
      </c>
      <c r="R107" s="17">
        <v>0</v>
      </c>
      <c r="S107" s="20">
        <v>0</v>
      </c>
      <c r="T107" s="21">
        <v>300</v>
      </c>
      <c r="U107" s="21">
        <v>300</v>
      </c>
      <c r="V107" s="17">
        <v>138.83000000000001</v>
      </c>
      <c r="W107" s="17">
        <v>0</v>
      </c>
      <c r="X107" s="17">
        <v>0</v>
      </c>
      <c r="Y107" s="17">
        <v>200</v>
      </c>
      <c r="Z107" s="17">
        <f t="shared" si="7"/>
        <v>3883.04</v>
      </c>
      <c r="AA107" s="17">
        <v>0</v>
      </c>
      <c r="AB107" s="17">
        <v>0</v>
      </c>
      <c r="AC107" s="17">
        <v>0</v>
      </c>
      <c r="AD107" s="17">
        <v>0</v>
      </c>
      <c r="AE107">
        <v>1</v>
      </c>
      <c r="AF107">
        <v>1</v>
      </c>
      <c r="AG107">
        <v>1</v>
      </c>
      <c r="AH107">
        <v>1</v>
      </c>
      <c r="AI107" t="s">
        <v>56</v>
      </c>
    </row>
    <row r="108" spans="1:35" x14ac:dyDescent="0.25">
      <c r="A108" s="24" t="s">
        <v>47</v>
      </c>
      <c r="B108" t="s">
        <v>417</v>
      </c>
      <c r="C108" t="s">
        <v>418</v>
      </c>
      <c r="D108" t="s">
        <v>50</v>
      </c>
      <c r="E108" t="s">
        <v>419</v>
      </c>
      <c r="F108" t="s">
        <v>70</v>
      </c>
      <c r="G108" t="s">
        <v>225</v>
      </c>
      <c r="H108" t="s">
        <v>54</v>
      </c>
      <c r="I108" t="s">
        <v>55</v>
      </c>
      <c r="J108" t="s">
        <v>56</v>
      </c>
      <c r="K108" s="17">
        <v>1236.2</v>
      </c>
      <c r="L108" s="17">
        <v>2884.47</v>
      </c>
      <c r="M108" s="17">
        <v>2472.4</v>
      </c>
      <c r="N108" s="17">
        <v>0</v>
      </c>
      <c r="O108" s="17">
        <v>0</v>
      </c>
      <c r="P108" s="18">
        <v>0</v>
      </c>
      <c r="Q108" s="17">
        <v>0</v>
      </c>
      <c r="R108" s="17">
        <v>0</v>
      </c>
      <c r="S108" s="20">
        <v>0</v>
      </c>
      <c r="T108" s="21">
        <v>300</v>
      </c>
      <c r="U108" s="21">
        <v>150</v>
      </c>
      <c r="V108" s="17">
        <v>98</v>
      </c>
      <c r="W108" s="17">
        <v>0</v>
      </c>
      <c r="X108" s="17">
        <v>0</v>
      </c>
      <c r="Y108" s="17">
        <v>300</v>
      </c>
      <c r="Z108" s="17">
        <f t="shared" si="7"/>
        <v>7441.07</v>
      </c>
      <c r="AA108" s="17">
        <v>0</v>
      </c>
      <c r="AB108" s="17">
        <v>0</v>
      </c>
      <c r="AC108" s="17">
        <v>0</v>
      </c>
      <c r="AD108" s="17">
        <v>0</v>
      </c>
      <c r="AE108">
        <v>1</v>
      </c>
      <c r="AF108">
        <v>1</v>
      </c>
      <c r="AG108">
        <v>1</v>
      </c>
      <c r="AH108">
        <v>1</v>
      </c>
      <c r="AI108" t="s">
        <v>56</v>
      </c>
    </row>
    <row r="109" spans="1:35" x14ac:dyDescent="0.25">
      <c r="A109" s="24" t="s">
        <v>47</v>
      </c>
      <c r="B109" t="s">
        <v>420</v>
      </c>
      <c r="C109" t="s">
        <v>382</v>
      </c>
      <c r="D109" t="s">
        <v>85</v>
      </c>
      <c r="E109" t="s">
        <v>421</v>
      </c>
      <c r="F109" t="s">
        <v>115</v>
      </c>
      <c r="G109" t="s">
        <v>225</v>
      </c>
      <c r="H109" t="s">
        <v>54</v>
      </c>
      <c r="I109" t="s">
        <v>55</v>
      </c>
      <c r="J109" t="s">
        <v>56</v>
      </c>
      <c r="K109" s="17">
        <v>692.04</v>
      </c>
      <c r="L109" s="17">
        <v>1614.75</v>
      </c>
      <c r="M109" s="17">
        <v>1384.07</v>
      </c>
      <c r="N109" s="17">
        <v>0</v>
      </c>
      <c r="O109" s="17">
        <v>0</v>
      </c>
      <c r="P109" s="18">
        <v>0</v>
      </c>
      <c r="Q109" s="17">
        <v>0</v>
      </c>
      <c r="R109" s="17">
        <v>0</v>
      </c>
      <c r="S109" s="20">
        <v>0</v>
      </c>
      <c r="T109" s="21">
        <v>300</v>
      </c>
      <c r="U109" s="21">
        <v>150</v>
      </c>
      <c r="V109" s="17">
        <v>138.83000000000001</v>
      </c>
      <c r="W109" s="17">
        <v>0</v>
      </c>
      <c r="X109" s="17">
        <v>0</v>
      </c>
      <c r="Y109" s="17">
        <v>200</v>
      </c>
      <c r="Z109" s="17">
        <f t="shared" si="7"/>
        <v>4479.6899999999996</v>
      </c>
      <c r="AA109" s="17">
        <v>0</v>
      </c>
      <c r="AB109" s="17">
        <v>0</v>
      </c>
      <c r="AC109" s="17">
        <v>0</v>
      </c>
      <c r="AD109" s="17">
        <v>0</v>
      </c>
      <c r="AE109">
        <v>1</v>
      </c>
      <c r="AF109">
        <v>1</v>
      </c>
      <c r="AG109">
        <v>1</v>
      </c>
      <c r="AH109">
        <v>1</v>
      </c>
      <c r="AI109" t="s">
        <v>56</v>
      </c>
    </row>
    <row r="110" spans="1:35" x14ac:dyDescent="0.25">
      <c r="A110" s="24" t="s">
        <v>47</v>
      </c>
      <c r="B110" t="s">
        <v>422</v>
      </c>
      <c r="C110" t="s">
        <v>423</v>
      </c>
      <c r="D110" t="s">
        <v>257</v>
      </c>
      <c r="E110" t="s">
        <v>424</v>
      </c>
      <c r="F110" t="s">
        <v>167</v>
      </c>
      <c r="G110" t="s">
        <v>225</v>
      </c>
      <c r="H110" t="s">
        <v>54</v>
      </c>
      <c r="I110" t="s">
        <v>55</v>
      </c>
      <c r="J110" t="s">
        <v>56</v>
      </c>
      <c r="K110" s="17">
        <v>587.04</v>
      </c>
      <c r="L110" s="17">
        <v>1369.75</v>
      </c>
      <c r="M110" s="17">
        <v>1174.07</v>
      </c>
      <c r="N110" s="17">
        <v>0</v>
      </c>
      <c r="O110" s="17">
        <v>0</v>
      </c>
      <c r="P110" s="18">
        <v>0</v>
      </c>
      <c r="Q110" s="17">
        <v>0</v>
      </c>
      <c r="R110" s="17">
        <v>0</v>
      </c>
      <c r="S110" s="20">
        <v>0</v>
      </c>
      <c r="T110" s="21">
        <v>300</v>
      </c>
      <c r="U110" s="21">
        <v>300</v>
      </c>
      <c r="V110" s="17">
        <v>138.83000000000001</v>
      </c>
      <c r="W110" s="17">
        <v>0</v>
      </c>
      <c r="X110" s="17">
        <v>0</v>
      </c>
      <c r="Y110" s="17">
        <v>200</v>
      </c>
      <c r="Z110" s="17">
        <f t="shared" si="7"/>
        <v>4069.6899999999996</v>
      </c>
      <c r="AA110" s="17">
        <v>0</v>
      </c>
      <c r="AB110" s="17">
        <v>0</v>
      </c>
      <c r="AC110" s="17">
        <v>0</v>
      </c>
      <c r="AD110" s="17">
        <v>0</v>
      </c>
      <c r="AE110">
        <v>1</v>
      </c>
      <c r="AF110">
        <v>1</v>
      </c>
      <c r="AG110">
        <v>1</v>
      </c>
      <c r="AH110">
        <v>1</v>
      </c>
      <c r="AI110" t="s">
        <v>56</v>
      </c>
    </row>
    <row r="111" spans="1:35" x14ac:dyDescent="0.25">
      <c r="A111" s="24" t="s">
        <v>47</v>
      </c>
      <c r="B111" t="s">
        <v>425</v>
      </c>
      <c r="C111" t="s">
        <v>426</v>
      </c>
      <c r="D111" t="s">
        <v>85</v>
      </c>
      <c r="E111" t="s">
        <v>427</v>
      </c>
      <c r="F111" t="s">
        <v>115</v>
      </c>
      <c r="G111" t="s">
        <v>225</v>
      </c>
      <c r="H111" t="s">
        <v>54</v>
      </c>
      <c r="I111" t="s">
        <v>55</v>
      </c>
      <c r="J111" t="s">
        <v>56</v>
      </c>
      <c r="K111" s="17">
        <v>713.79</v>
      </c>
      <c r="L111" s="17">
        <v>1665.5</v>
      </c>
      <c r="M111" s="17">
        <v>1427.57</v>
      </c>
      <c r="N111" s="17">
        <v>0</v>
      </c>
      <c r="O111" s="17">
        <v>0</v>
      </c>
      <c r="P111" s="18">
        <v>0</v>
      </c>
      <c r="Q111" s="17">
        <v>0</v>
      </c>
      <c r="R111" s="17">
        <v>0</v>
      </c>
      <c r="S111" s="20">
        <v>0</v>
      </c>
      <c r="T111" s="21">
        <v>300</v>
      </c>
      <c r="U111" s="21">
        <v>150</v>
      </c>
      <c r="V111" s="17">
        <v>98</v>
      </c>
      <c r="W111" s="17">
        <v>0</v>
      </c>
      <c r="X111" s="17">
        <v>0</v>
      </c>
      <c r="Y111" s="17">
        <v>200</v>
      </c>
      <c r="Z111" s="17">
        <f t="shared" si="7"/>
        <v>4554.8599999999997</v>
      </c>
      <c r="AA111" s="17">
        <v>0</v>
      </c>
      <c r="AB111" s="17">
        <v>0</v>
      </c>
      <c r="AC111" s="17">
        <v>0</v>
      </c>
      <c r="AD111" s="17">
        <v>0</v>
      </c>
      <c r="AE111">
        <v>1</v>
      </c>
      <c r="AF111">
        <v>1</v>
      </c>
      <c r="AG111">
        <v>1</v>
      </c>
      <c r="AH111">
        <v>1</v>
      </c>
      <c r="AI111" t="s">
        <v>56</v>
      </c>
    </row>
    <row r="112" spans="1:35" x14ac:dyDescent="0.25">
      <c r="A112" s="24" t="s">
        <v>47</v>
      </c>
      <c r="B112" t="s">
        <v>428</v>
      </c>
      <c r="C112" t="s">
        <v>429</v>
      </c>
      <c r="D112" t="s">
        <v>85</v>
      </c>
      <c r="E112" t="s">
        <v>430</v>
      </c>
      <c r="F112" t="s">
        <v>115</v>
      </c>
      <c r="G112" t="s">
        <v>225</v>
      </c>
      <c r="H112" t="s">
        <v>54</v>
      </c>
      <c r="I112" t="s">
        <v>55</v>
      </c>
      <c r="J112" t="s">
        <v>56</v>
      </c>
      <c r="K112" s="17">
        <v>713.79</v>
      </c>
      <c r="L112" s="17">
        <v>1665.5</v>
      </c>
      <c r="M112" s="17">
        <v>1427.57</v>
      </c>
      <c r="N112" s="17">
        <v>0</v>
      </c>
      <c r="O112" s="17">
        <v>0</v>
      </c>
      <c r="P112" s="18">
        <v>0</v>
      </c>
      <c r="Q112" s="17">
        <v>0</v>
      </c>
      <c r="R112" s="17">
        <v>0</v>
      </c>
      <c r="S112" s="20">
        <v>0</v>
      </c>
      <c r="T112" s="21">
        <v>300</v>
      </c>
      <c r="U112" s="21">
        <v>150</v>
      </c>
      <c r="V112" s="17">
        <v>138.83000000000001</v>
      </c>
      <c r="W112" s="17">
        <v>0</v>
      </c>
      <c r="X112" s="17">
        <v>0</v>
      </c>
      <c r="Y112" s="17">
        <v>200</v>
      </c>
      <c r="Z112" s="17">
        <f t="shared" si="7"/>
        <v>4595.6899999999996</v>
      </c>
      <c r="AA112" s="17">
        <v>0</v>
      </c>
      <c r="AB112" s="17">
        <v>0</v>
      </c>
      <c r="AC112" s="17">
        <v>0</v>
      </c>
      <c r="AD112" s="17">
        <v>0</v>
      </c>
      <c r="AE112">
        <v>1</v>
      </c>
      <c r="AF112">
        <v>1</v>
      </c>
      <c r="AG112">
        <v>1</v>
      </c>
      <c r="AH112">
        <v>1</v>
      </c>
      <c r="AI112" t="s">
        <v>56</v>
      </c>
    </row>
    <row r="113" spans="1:16380" x14ac:dyDescent="0.25">
      <c r="A113" s="24" t="s">
        <v>47</v>
      </c>
      <c r="B113" t="s">
        <v>431</v>
      </c>
      <c r="C113" t="s">
        <v>432</v>
      </c>
      <c r="D113" t="s">
        <v>85</v>
      </c>
      <c r="E113" t="s">
        <v>433</v>
      </c>
      <c r="F113" t="s">
        <v>115</v>
      </c>
      <c r="G113" t="s">
        <v>225</v>
      </c>
      <c r="H113" t="s">
        <v>54</v>
      </c>
      <c r="I113" t="s">
        <v>55</v>
      </c>
      <c r="J113" t="s">
        <v>56</v>
      </c>
      <c r="K113" s="17">
        <v>622.04</v>
      </c>
      <c r="L113" s="17">
        <v>1451.42</v>
      </c>
      <c r="M113" s="17">
        <v>1244.08</v>
      </c>
      <c r="N113" s="17">
        <v>0</v>
      </c>
      <c r="O113" s="17">
        <v>140</v>
      </c>
      <c r="P113" s="18">
        <v>0</v>
      </c>
      <c r="Q113" s="17">
        <v>0</v>
      </c>
      <c r="R113" s="17">
        <v>0</v>
      </c>
      <c r="S113" s="20">
        <v>0</v>
      </c>
      <c r="T113" s="21">
        <v>300</v>
      </c>
      <c r="U113" s="21">
        <v>150</v>
      </c>
      <c r="V113" s="17">
        <v>98</v>
      </c>
      <c r="W113" s="17">
        <v>0</v>
      </c>
      <c r="X113" s="17">
        <v>0</v>
      </c>
      <c r="Y113" s="17">
        <v>200</v>
      </c>
      <c r="Z113" s="17">
        <f t="shared" si="7"/>
        <v>4205.54</v>
      </c>
      <c r="AA113" s="17">
        <v>0</v>
      </c>
      <c r="AB113" s="17">
        <v>0</v>
      </c>
      <c r="AC113" s="17">
        <v>0</v>
      </c>
      <c r="AD113" s="17">
        <v>0</v>
      </c>
      <c r="AE113">
        <v>1</v>
      </c>
      <c r="AF113">
        <v>1</v>
      </c>
      <c r="AG113">
        <v>1</v>
      </c>
      <c r="AH113">
        <v>1</v>
      </c>
      <c r="AI113" t="s">
        <v>56</v>
      </c>
    </row>
    <row r="114" spans="1:16380" x14ac:dyDescent="0.25">
      <c r="A114" s="24" t="s">
        <v>47</v>
      </c>
      <c r="B114" t="s">
        <v>434</v>
      </c>
      <c r="C114" t="s">
        <v>435</v>
      </c>
      <c r="D114" t="s">
        <v>85</v>
      </c>
      <c r="E114" t="s">
        <v>436</v>
      </c>
      <c r="F114" t="s">
        <v>115</v>
      </c>
      <c r="G114" t="s">
        <v>225</v>
      </c>
      <c r="H114" t="s">
        <v>54</v>
      </c>
      <c r="I114" t="s">
        <v>55</v>
      </c>
      <c r="J114" t="s">
        <v>56</v>
      </c>
      <c r="K114" s="17">
        <v>1096.2</v>
      </c>
      <c r="L114" s="17">
        <v>2557.8000000000002</v>
      </c>
      <c r="M114" s="17">
        <v>2192.4</v>
      </c>
      <c r="N114" s="17">
        <v>200</v>
      </c>
      <c r="O114" s="17">
        <v>0</v>
      </c>
      <c r="P114" s="18">
        <v>0</v>
      </c>
      <c r="Q114" s="17">
        <v>0</v>
      </c>
      <c r="R114" s="17">
        <v>0</v>
      </c>
      <c r="S114" s="20">
        <v>0</v>
      </c>
      <c r="T114" s="21">
        <v>300</v>
      </c>
      <c r="U114" s="21">
        <v>150</v>
      </c>
      <c r="V114" s="17">
        <v>138.83000000000001</v>
      </c>
      <c r="W114" s="17">
        <v>0</v>
      </c>
      <c r="X114" s="17">
        <v>0</v>
      </c>
      <c r="Y114" s="17">
        <v>200</v>
      </c>
      <c r="Z114" s="17">
        <f t="shared" si="7"/>
        <v>6835.23</v>
      </c>
      <c r="AA114" s="17">
        <v>0</v>
      </c>
      <c r="AB114" s="17">
        <v>0</v>
      </c>
      <c r="AC114" s="17">
        <v>0</v>
      </c>
      <c r="AD114" s="17">
        <v>0</v>
      </c>
      <c r="AE114">
        <v>1</v>
      </c>
      <c r="AF114">
        <v>1</v>
      </c>
      <c r="AG114">
        <v>1</v>
      </c>
      <c r="AH114">
        <v>1</v>
      </c>
      <c r="AI114" t="s">
        <v>56</v>
      </c>
    </row>
    <row r="115" spans="1:16380" x14ac:dyDescent="0.25">
      <c r="A115" s="24" t="s">
        <v>47</v>
      </c>
      <c r="B115" t="s">
        <v>437</v>
      </c>
      <c r="C115" t="s">
        <v>438</v>
      </c>
      <c r="D115" t="s">
        <v>50</v>
      </c>
      <c r="E115" t="s">
        <v>439</v>
      </c>
      <c r="F115" t="s">
        <v>162</v>
      </c>
      <c r="G115" t="s">
        <v>225</v>
      </c>
      <c r="H115" t="s">
        <v>54</v>
      </c>
      <c r="I115" t="s">
        <v>55</v>
      </c>
      <c r="J115" t="s">
        <v>56</v>
      </c>
      <c r="K115" s="17">
        <v>900.66</v>
      </c>
      <c r="L115" s="17">
        <v>2701.55</v>
      </c>
      <c r="M115" s="17">
        <v>1801.33</v>
      </c>
      <c r="N115" s="17">
        <v>0</v>
      </c>
      <c r="O115" s="17">
        <v>0</v>
      </c>
      <c r="P115" s="18">
        <v>0</v>
      </c>
      <c r="Q115" s="17">
        <v>0</v>
      </c>
      <c r="R115" s="17">
        <v>0</v>
      </c>
      <c r="S115" s="20">
        <v>0</v>
      </c>
      <c r="T115" s="21">
        <v>300</v>
      </c>
      <c r="U115" s="21">
        <v>150</v>
      </c>
      <c r="V115" s="17">
        <v>138.83000000000001</v>
      </c>
      <c r="W115" s="17">
        <v>5</v>
      </c>
      <c r="X115" s="17">
        <v>0</v>
      </c>
      <c r="Y115" s="17">
        <v>200</v>
      </c>
      <c r="Z115" s="17">
        <f t="shared" si="7"/>
        <v>6197.37</v>
      </c>
      <c r="AA115" s="17">
        <v>0</v>
      </c>
      <c r="AB115" s="17">
        <v>0</v>
      </c>
      <c r="AC115" s="17">
        <v>0</v>
      </c>
      <c r="AD115" s="17">
        <v>0</v>
      </c>
      <c r="AE115">
        <v>1</v>
      </c>
      <c r="AF115">
        <v>1</v>
      </c>
      <c r="AG115">
        <v>1</v>
      </c>
      <c r="AH115">
        <v>1</v>
      </c>
      <c r="AI115" t="s">
        <v>56</v>
      </c>
    </row>
    <row r="116" spans="1:16380" x14ac:dyDescent="0.25">
      <c r="A116" s="24" t="s">
        <v>47</v>
      </c>
      <c r="B116" t="s">
        <v>440</v>
      </c>
      <c r="C116" t="s">
        <v>441</v>
      </c>
      <c r="D116" t="s">
        <v>79</v>
      </c>
      <c r="E116" t="s">
        <v>442</v>
      </c>
      <c r="F116" t="s">
        <v>100</v>
      </c>
      <c r="G116" t="s">
        <v>225</v>
      </c>
      <c r="H116" t="s">
        <v>54</v>
      </c>
      <c r="I116" t="s">
        <v>55</v>
      </c>
      <c r="J116" t="s">
        <v>56</v>
      </c>
      <c r="K116" s="17">
        <v>622.04</v>
      </c>
      <c r="L116" s="17">
        <v>1451.42</v>
      </c>
      <c r="M116" s="17">
        <v>1244.08</v>
      </c>
      <c r="N116" s="17">
        <v>400</v>
      </c>
      <c r="O116" s="17">
        <v>0</v>
      </c>
      <c r="P116" s="18">
        <v>0</v>
      </c>
      <c r="Q116" s="17">
        <v>0</v>
      </c>
      <c r="R116" s="17">
        <v>0</v>
      </c>
      <c r="S116" s="20">
        <v>0</v>
      </c>
      <c r="T116" s="21">
        <v>300</v>
      </c>
      <c r="U116" s="21">
        <v>150</v>
      </c>
      <c r="V116" s="17">
        <v>138.83000000000001</v>
      </c>
      <c r="W116" s="17">
        <v>0</v>
      </c>
      <c r="X116" s="17">
        <v>0</v>
      </c>
      <c r="Y116" s="17">
        <v>200</v>
      </c>
      <c r="Z116" s="17">
        <f t="shared" si="7"/>
        <v>4506.37</v>
      </c>
      <c r="AA116" s="17">
        <v>0</v>
      </c>
      <c r="AB116" s="17">
        <v>0</v>
      </c>
      <c r="AC116" s="17">
        <v>0</v>
      </c>
      <c r="AD116" s="17">
        <v>0</v>
      </c>
      <c r="AE116">
        <v>1</v>
      </c>
      <c r="AF116">
        <v>1</v>
      </c>
      <c r="AG116">
        <v>1</v>
      </c>
      <c r="AH116">
        <v>1</v>
      </c>
      <c r="AI116" t="s">
        <v>56</v>
      </c>
    </row>
    <row r="117" spans="1:16380" x14ac:dyDescent="0.25">
      <c r="A117" s="24" t="s">
        <v>47</v>
      </c>
      <c r="B117" t="s">
        <v>443</v>
      </c>
      <c r="C117" t="s">
        <v>444</v>
      </c>
      <c r="D117" t="s">
        <v>85</v>
      </c>
      <c r="E117" t="s">
        <v>445</v>
      </c>
      <c r="F117" t="s">
        <v>205</v>
      </c>
      <c r="G117" t="s">
        <v>225</v>
      </c>
      <c r="H117" t="s">
        <v>54</v>
      </c>
      <c r="I117" t="s">
        <v>55</v>
      </c>
      <c r="J117" t="s">
        <v>56</v>
      </c>
      <c r="K117" s="17">
        <v>622.04</v>
      </c>
      <c r="L117" s="17">
        <v>1451.42</v>
      </c>
      <c r="M117" s="17">
        <v>1244.08</v>
      </c>
      <c r="N117" s="17">
        <v>0</v>
      </c>
      <c r="O117" s="17">
        <v>0</v>
      </c>
      <c r="P117" s="18">
        <v>0</v>
      </c>
      <c r="Q117" s="17">
        <v>0</v>
      </c>
      <c r="R117" s="17">
        <v>0</v>
      </c>
      <c r="S117" s="20">
        <v>0</v>
      </c>
      <c r="T117" s="21">
        <v>400</v>
      </c>
      <c r="U117" s="21">
        <v>300</v>
      </c>
      <c r="V117" s="17">
        <v>138.83000000000001</v>
      </c>
      <c r="W117" s="17">
        <v>0</v>
      </c>
      <c r="X117" s="17">
        <v>0</v>
      </c>
      <c r="Y117" s="17">
        <v>200</v>
      </c>
      <c r="Z117" s="17">
        <f t="shared" si="7"/>
        <v>4356.37</v>
      </c>
      <c r="AA117" s="17">
        <v>0</v>
      </c>
      <c r="AB117" s="17">
        <v>0</v>
      </c>
      <c r="AC117" s="17">
        <v>0</v>
      </c>
      <c r="AD117" s="17">
        <v>0</v>
      </c>
      <c r="AE117">
        <v>1</v>
      </c>
      <c r="AF117">
        <v>1</v>
      </c>
      <c r="AG117">
        <v>1</v>
      </c>
      <c r="AH117">
        <v>1</v>
      </c>
      <c r="AI117" t="s">
        <v>56</v>
      </c>
    </row>
    <row r="118" spans="1:16380" x14ac:dyDescent="0.25">
      <c r="A118" s="24" t="s">
        <v>47</v>
      </c>
      <c r="B118" t="s">
        <v>446</v>
      </c>
      <c r="C118" t="s">
        <v>447</v>
      </c>
      <c r="D118" t="s">
        <v>85</v>
      </c>
      <c r="E118" t="s">
        <v>448</v>
      </c>
      <c r="F118" t="s">
        <v>115</v>
      </c>
      <c r="G118" t="s">
        <v>225</v>
      </c>
      <c r="H118" t="s">
        <v>54</v>
      </c>
      <c r="I118" t="s">
        <v>55</v>
      </c>
      <c r="J118" t="s">
        <v>56</v>
      </c>
      <c r="K118" s="17">
        <v>622.04</v>
      </c>
      <c r="L118" s="17">
        <v>1451.42</v>
      </c>
      <c r="M118" s="17">
        <v>1244.08</v>
      </c>
      <c r="N118" s="17">
        <v>0</v>
      </c>
      <c r="O118" s="17">
        <v>0</v>
      </c>
      <c r="P118" s="18">
        <v>0</v>
      </c>
      <c r="Q118" s="17">
        <v>0</v>
      </c>
      <c r="R118" s="17">
        <v>0</v>
      </c>
      <c r="S118" s="20">
        <v>0</v>
      </c>
      <c r="T118" s="21">
        <v>400</v>
      </c>
      <c r="U118" s="21">
        <v>300</v>
      </c>
      <c r="V118" s="17">
        <v>98</v>
      </c>
      <c r="W118" s="17">
        <v>0</v>
      </c>
      <c r="X118" s="17">
        <v>0</v>
      </c>
      <c r="Y118" s="17">
        <v>200</v>
      </c>
      <c r="Z118" s="17">
        <f t="shared" si="7"/>
        <v>4315.54</v>
      </c>
      <c r="AA118" s="17">
        <v>0</v>
      </c>
      <c r="AB118" s="17">
        <v>0</v>
      </c>
      <c r="AC118" s="17">
        <v>0</v>
      </c>
      <c r="AD118" s="17">
        <v>0</v>
      </c>
      <c r="AE118">
        <v>1</v>
      </c>
      <c r="AF118">
        <v>1</v>
      </c>
      <c r="AG118">
        <v>1</v>
      </c>
      <c r="AH118">
        <v>1</v>
      </c>
      <c r="AI118" t="s">
        <v>56</v>
      </c>
    </row>
    <row r="119" spans="1:16380" x14ac:dyDescent="0.25">
      <c r="A119" s="24" t="s">
        <v>47</v>
      </c>
      <c r="B119" t="s">
        <v>449</v>
      </c>
      <c r="C119" t="s">
        <v>450</v>
      </c>
      <c r="D119" t="s">
        <v>261</v>
      </c>
      <c r="E119" t="s">
        <v>451</v>
      </c>
      <c r="F119" t="s">
        <v>136</v>
      </c>
      <c r="G119" t="s">
        <v>225</v>
      </c>
      <c r="H119" t="s">
        <v>54</v>
      </c>
      <c r="I119" t="s">
        <v>55</v>
      </c>
      <c r="J119" t="s">
        <v>56</v>
      </c>
      <c r="K119" s="17">
        <v>622.04</v>
      </c>
      <c r="L119" s="17">
        <v>1451.42</v>
      </c>
      <c r="M119" s="17">
        <v>1244.08</v>
      </c>
      <c r="N119" s="17">
        <v>0</v>
      </c>
      <c r="O119" s="17">
        <v>0</v>
      </c>
      <c r="P119" s="18">
        <v>0</v>
      </c>
      <c r="Q119" s="17">
        <v>0</v>
      </c>
      <c r="R119" s="17">
        <v>0</v>
      </c>
      <c r="S119" s="20">
        <v>0</v>
      </c>
      <c r="T119" s="21">
        <v>300</v>
      </c>
      <c r="U119" s="21">
        <v>150</v>
      </c>
      <c r="V119" s="17">
        <v>138.83000000000001</v>
      </c>
      <c r="W119" s="17">
        <v>5</v>
      </c>
      <c r="X119" s="17">
        <v>0</v>
      </c>
      <c r="Y119" s="17">
        <v>200</v>
      </c>
      <c r="Z119" s="17">
        <f t="shared" si="7"/>
        <v>4111.37</v>
      </c>
      <c r="AA119" s="17">
        <v>0</v>
      </c>
      <c r="AB119" s="17">
        <v>0</v>
      </c>
      <c r="AC119" s="17">
        <v>0</v>
      </c>
      <c r="AD119" s="17">
        <v>0</v>
      </c>
      <c r="AE119">
        <v>1</v>
      </c>
      <c r="AF119">
        <v>1</v>
      </c>
      <c r="AG119">
        <v>1</v>
      </c>
      <c r="AH119">
        <v>1</v>
      </c>
      <c r="AI119" t="s">
        <v>56</v>
      </c>
    </row>
    <row r="120" spans="1:16380" s="3" customFormat="1" x14ac:dyDescent="0.25">
      <c r="A120" s="24" t="s">
        <v>47</v>
      </c>
      <c r="B120" s="3" t="s">
        <v>452</v>
      </c>
      <c r="C120" s="3" t="s">
        <v>453</v>
      </c>
      <c r="D120" s="3" t="s">
        <v>85</v>
      </c>
      <c r="E120" s="3" t="s">
        <v>454</v>
      </c>
      <c r="F120" s="3" t="s">
        <v>115</v>
      </c>
      <c r="G120" s="3" t="s">
        <v>225</v>
      </c>
      <c r="H120" s="3" t="s">
        <v>54</v>
      </c>
      <c r="I120" s="3" t="s">
        <v>55</v>
      </c>
      <c r="J120" s="3" t="s">
        <v>56</v>
      </c>
      <c r="K120" s="18">
        <v>622.04</v>
      </c>
      <c r="L120" s="18">
        <v>1451.42</v>
      </c>
      <c r="M120" s="18">
        <v>1244.08</v>
      </c>
      <c r="N120" s="18">
        <v>0</v>
      </c>
      <c r="O120" s="17">
        <v>0</v>
      </c>
      <c r="P120" s="18">
        <v>0</v>
      </c>
      <c r="Q120" s="18">
        <v>0</v>
      </c>
      <c r="R120" s="18">
        <v>0</v>
      </c>
      <c r="S120" s="20">
        <v>0</v>
      </c>
      <c r="T120" s="18">
        <v>300</v>
      </c>
      <c r="U120" s="18">
        <v>300</v>
      </c>
      <c r="V120" s="18">
        <v>98</v>
      </c>
      <c r="W120" s="18">
        <v>0</v>
      </c>
      <c r="X120" s="17">
        <v>0</v>
      </c>
      <c r="Y120" s="18">
        <v>200</v>
      </c>
      <c r="Z120" s="17">
        <f t="shared" si="7"/>
        <v>4215.54</v>
      </c>
      <c r="AA120" s="18">
        <v>0</v>
      </c>
      <c r="AB120" s="18">
        <v>0</v>
      </c>
      <c r="AC120" s="18">
        <v>0</v>
      </c>
      <c r="AD120" s="18">
        <v>0</v>
      </c>
      <c r="AE120" s="3">
        <v>1</v>
      </c>
      <c r="AF120" s="3">
        <v>1</v>
      </c>
      <c r="AG120" s="3">
        <v>1</v>
      </c>
      <c r="AH120" s="3">
        <v>1</v>
      </c>
      <c r="AI120" s="3" t="s">
        <v>56</v>
      </c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 s="2"/>
      <c r="QI120" s="2"/>
      <c r="QJ120" s="2"/>
      <c r="QK120" s="2"/>
      <c r="QL120" s="2"/>
      <c r="QM120" s="2"/>
      <c r="QN120" s="2"/>
      <c r="QO120" s="2"/>
      <c r="QP120" s="2"/>
      <c r="QQ120" s="2"/>
      <c r="QR120" s="2"/>
      <c r="QS120" s="2"/>
      <c r="QT120" s="2"/>
      <c r="QU120" s="2"/>
      <c r="QV120" s="2"/>
      <c r="QW120" s="2"/>
      <c r="QX120" s="2"/>
      <c r="QY120" s="2"/>
      <c r="QZ120" s="2"/>
      <c r="RA120" s="2"/>
      <c r="RB120" s="2"/>
      <c r="RC120" s="2"/>
      <c r="RD120" s="2"/>
      <c r="RE120" s="2"/>
      <c r="RF120" s="2"/>
      <c r="RG120" s="2"/>
      <c r="RH120" s="2"/>
      <c r="RI120" s="2"/>
      <c r="RJ120" s="2"/>
      <c r="RK120" s="2"/>
      <c r="RL120" s="2"/>
      <c r="RM120" s="2"/>
      <c r="RN120" s="2"/>
      <c r="RO120" s="2"/>
      <c r="RP120" s="2"/>
      <c r="RQ120" s="2"/>
      <c r="RR120" s="2"/>
      <c r="RS120" s="2"/>
      <c r="RT120" s="2"/>
      <c r="RU120" s="2"/>
      <c r="RV120" s="2"/>
      <c r="RW120" s="2"/>
      <c r="RX120" s="2"/>
      <c r="RY120" s="2"/>
      <c r="RZ120" s="2"/>
      <c r="SA120" s="2"/>
      <c r="SB120" s="2"/>
      <c r="SC120" s="2"/>
      <c r="SD120" s="2"/>
      <c r="SE120" s="2"/>
      <c r="SF120" s="2"/>
      <c r="SG120" s="2"/>
      <c r="SH120" s="2"/>
      <c r="SI120" s="2"/>
      <c r="SJ120" s="2"/>
      <c r="SK120" s="2"/>
      <c r="SL120" s="2"/>
      <c r="SM120" s="2"/>
      <c r="SN120" s="2"/>
      <c r="SO120" s="2"/>
      <c r="SP120" s="2"/>
      <c r="SQ120" s="2"/>
      <c r="SR120" s="2"/>
      <c r="SS120" s="2"/>
      <c r="ST120" s="2"/>
      <c r="SU120" s="2"/>
      <c r="SV120" s="2"/>
      <c r="SW120" s="2"/>
      <c r="SX120" s="2"/>
      <c r="SY120" s="2"/>
      <c r="SZ120" s="2"/>
      <c r="TA120" s="2"/>
      <c r="TB120" s="2"/>
      <c r="TC120" s="2"/>
      <c r="TD120" s="2"/>
      <c r="TE120" s="2"/>
      <c r="TF120" s="2"/>
      <c r="TG120" s="2"/>
      <c r="TH120" s="2"/>
      <c r="TI120" s="2"/>
      <c r="TJ120" s="2"/>
      <c r="TK120" s="2"/>
      <c r="TL120" s="2"/>
      <c r="TM120" s="2"/>
      <c r="TN120" s="2"/>
      <c r="TO120" s="2"/>
      <c r="TP120" s="2"/>
      <c r="TQ120" s="2"/>
      <c r="TR120" s="2"/>
      <c r="TS120" s="2"/>
      <c r="TT120" s="2"/>
      <c r="TU120" s="2"/>
      <c r="TV120" s="2"/>
      <c r="TW120" s="2"/>
      <c r="TX120" s="2"/>
      <c r="TY120" s="2"/>
      <c r="TZ120" s="2"/>
      <c r="UA120" s="2"/>
      <c r="UB120" s="2"/>
      <c r="UC120" s="2"/>
      <c r="UD120" s="2"/>
      <c r="UE120" s="2"/>
      <c r="UF120" s="2"/>
      <c r="UG120" s="2"/>
      <c r="UH120" s="2"/>
      <c r="UI120" s="2"/>
      <c r="UJ120" s="2"/>
      <c r="UK120" s="2"/>
      <c r="UL120" s="2"/>
      <c r="UM120" s="2"/>
      <c r="UN120" s="2"/>
      <c r="UO120" s="2"/>
      <c r="UP120" s="2"/>
      <c r="UQ120" s="2"/>
      <c r="UR120" s="2"/>
      <c r="US120" s="2"/>
      <c r="UT120" s="2"/>
      <c r="UU120" s="2"/>
      <c r="UV120" s="2"/>
      <c r="UW120" s="2"/>
      <c r="UX120" s="2"/>
      <c r="UY120" s="2"/>
      <c r="UZ120" s="2"/>
      <c r="VA120" s="2"/>
      <c r="VB120" s="2"/>
      <c r="VC120" s="2"/>
      <c r="VD120" s="2"/>
      <c r="VE120" s="2"/>
      <c r="VF120" s="2"/>
      <c r="VG120" s="2"/>
      <c r="VH120" s="2"/>
      <c r="VI120" s="2"/>
      <c r="VJ120" s="2"/>
      <c r="VK120" s="2"/>
      <c r="VL120" s="2"/>
      <c r="VM120" s="2"/>
      <c r="VN120" s="2"/>
      <c r="VO120" s="2"/>
      <c r="VP120" s="2"/>
      <c r="VQ120" s="2"/>
      <c r="VR120" s="2"/>
      <c r="VS120" s="2"/>
      <c r="VT120" s="2"/>
      <c r="VU120" s="2"/>
      <c r="VV120" s="2"/>
      <c r="VW120" s="2"/>
      <c r="VX120" s="2"/>
      <c r="VY120" s="2"/>
      <c r="VZ120" s="2"/>
      <c r="WA120" s="2"/>
      <c r="WB120" s="2"/>
      <c r="WC120" s="2"/>
      <c r="WD120" s="2"/>
      <c r="WE120" s="2"/>
      <c r="WF120" s="2"/>
      <c r="WG120" s="2"/>
      <c r="WH120" s="2"/>
      <c r="WI120" s="2"/>
      <c r="WJ120" s="2"/>
      <c r="WK120" s="2"/>
      <c r="WL120" s="2"/>
      <c r="WM120" s="2"/>
      <c r="WN120" s="2"/>
      <c r="WO120" s="2"/>
      <c r="WP120" s="2"/>
      <c r="WQ120" s="2"/>
      <c r="WR120" s="2"/>
      <c r="WS120" s="2"/>
      <c r="WT120" s="2"/>
      <c r="WU120" s="2"/>
      <c r="WV120" s="2"/>
      <c r="WW120" s="2"/>
      <c r="WX120" s="2"/>
      <c r="WY120" s="2"/>
      <c r="WZ120" s="2"/>
      <c r="XA120" s="2"/>
      <c r="XB120" s="2"/>
      <c r="XC120" s="2"/>
      <c r="XD120" s="2"/>
      <c r="XE120" s="2"/>
      <c r="XF120" s="2"/>
      <c r="XG120" s="2"/>
      <c r="XH120" s="2"/>
      <c r="XI120" s="2"/>
      <c r="XJ120" s="2"/>
      <c r="XK120" s="2"/>
      <c r="XL120" s="2"/>
      <c r="XM120" s="2"/>
      <c r="XN120" s="2"/>
      <c r="XO120" s="2"/>
      <c r="XP120" s="2"/>
      <c r="XQ120" s="2"/>
      <c r="XR120" s="2"/>
      <c r="XS120" s="2"/>
      <c r="XT120" s="2"/>
      <c r="XU120" s="2"/>
      <c r="XV120" s="2"/>
      <c r="XW120" s="2"/>
      <c r="XX120" s="2"/>
      <c r="XY120" s="2"/>
      <c r="XZ120" s="2"/>
      <c r="YA120" s="2"/>
      <c r="YB120" s="2"/>
      <c r="YC120" s="2"/>
      <c r="YD120" s="2"/>
      <c r="YE120" s="2"/>
      <c r="YF120" s="2"/>
      <c r="YG120" s="2"/>
      <c r="YH120" s="2"/>
      <c r="YI120" s="2"/>
      <c r="YJ120" s="2"/>
      <c r="YK120" s="2"/>
      <c r="YL120" s="2"/>
      <c r="YM120" s="2"/>
      <c r="YN120" s="2"/>
      <c r="YO120" s="2"/>
      <c r="YP120" s="2"/>
      <c r="YQ120" s="2"/>
      <c r="YR120" s="2"/>
      <c r="YS120" s="2"/>
      <c r="YT120" s="2"/>
      <c r="YU120" s="2"/>
      <c r="YV120" s="2"/>
      <c r="YW120" s="2"/>
      <c r="YX120" s="2"/>
      <c r="YY120" s="2"/>
      <c r="YZ120" s="2"/>
      <c r="ZA120" s="2"/>
      <c r="ZB120" s="2"/>
      <c r="ZC120" s="2"/>
      <c r="ZD120" s="2"/>
      <c r="ZE120" s="2"/>
      <c r="ZF120" s="2"/>
      <c r="ZG120" s="2"/>
      <c r="ZH120" s="2"/>
      <c r="ZI120" s="2"/>
      <c r="ZJ120" s="2"/>
      <c r="ZK120" s="2"/>
      <c r="ZL120" s="2"/>
      <c r="ZM120" s="2"/>
      <c r="ZN120" s="2"/>
      <c r="ZO120" s="2"/>
      <c r="ZP120" s="2"/>
      <c r="ZQ120" s="2"/>
      <c r="ZR120" s="2"/>
      <c r="ZS120" s="2"/>
      <c r="ZT120" s="2"/>
      <c r="ZU120" s="2"/>
      <c r="ZV120" s="2"/>
      <c r="ZW120" s="2"/>
      <c r="ZX120" s="2"/>
      <c r="ZY120" s="2"/>
      <c r="ZZ120" s="2"/>
      <c r="AAA120" s="2"/>
      <c r="AAB120" s="2"/>
      <c r="AAC120" s="2"/>
      <c r="AAD120" s="2"/>
      <c r="AAE120" s="2"/>
      <c r="AAF120" s="2"/>
      <c r="AAG120" s="2"/>
      <c r="AAH120" s="2"/>
      <c r="AAI120" s="2"/>
      <c r="AAJ120" s="2"/>
      <c r="AAK120" s="2"/>
      <c r="AAL120" s="2"/>
      <c r="AAM120" s="2"/>
      <c r="AAN120" s="2"/>
      <c r="AAO120" s="2"/>
      <c r="AAP120" s="2"/>
      <c r="AAQ120" s="2"/>
      <c r="AAR120" s="2"/>
      <c r="AAS120" s="2"/>
      <c r="AAT120" s="2"/>
      <c r="AAU120" s="2"/>
      <c r="AAV120" s="2"/>
      <c r="AAW120" s="2"/>
      <c r="AAX120" s="2"/>
      <c r="AAY120" s="2"/>
      <c r="AAZ120" s="2"/>
      <c r="ABA120" s="2"/>
      <c r="ABB120" s="2"/>
      <c r="ABC120" s="2"/>
      <c r="ABD120" s="2"/>
      <c r="ABE120" s="2"/>
      <c r="ABF120" s="2"/>
      <c r="ABG120" s="2"/>
      <c r="ABH120" s="2"/>
      <c r="ABI120" s="2"/>
      <c r="ABJ120" s="2"/>
      <c r="ABK120" s="2"/>
      <c r="ABL120" s="2"/>
      <c r="ABM120" s="2"/>
      <c r="ABN120" s="2"/>
      <c r="ABO120" s="2"/>
      <c r="ABP120" s="2"/>
      <c r="ABQ120" s="2"/>
      <c r="ABR120" s="2"/>
      <c r="ABS120" s="2"/>
      <c r="ABT120" s="2"/>
      <c r="ABU120" s="2"/>
      <c r="ABV120" s="2"/>
      <c r="ABW120" s="2"/>
      <c r="ABX120" s="2"/>
      <c r="ABY120" s="2"/>
      <c r="ABZ120" s="2"/>
      <c r="ACA120" s="2"/>
      <c r="ACB120" s="2"/>
      <c r="ACC120" s="2"/>
      <c r="ACD120" s="2"/>
      <c r="ACE120" s="2"/>
      <c r="ACF120" s="2"/>
      <c r="ACG120" s="2"/>
      <c r="ACH120" s="2"/>
      <c r="ACI120" s="2"/>
      <c r="ACJ120" s="2"/>
      <c r="ACK120" s="2"/>
      <c r="ACL120" s="2"/>
      <c r="ACM120" s="2"/>
      <c r="ACN120" s="2"/>
      <c r="ACO120" s="2"/>
      <c r="ACP120" s="2"/>
      <c r="ACQ120" s="2"/>
      <c r="ACR120" s="2"/>
      <c r="ACS120" s="2"/>
      <c r="ACT120" s="2"/>
      <c r="ACU120" s="2"/>
      <c r="ACV120" s="2"/>
      <c r="ACW120" s="2"/>
      <c r="ACX120" s="2"/>
      <c r="ACY120" s="2"/>
      <c r="ACZ120" s="2"/>
      <c r="ADA120" s="2"/>
      <c r="ADB120" s="2"/>
      <c r="ADC120" s="2"/>
      <c r="ADD120" s="2"/>
      <c r="ADE120" s="2"/>
      <c r="ADF120" s="2"/>
      <c r="ADG120" s="2"/>
      <c r="ADH120" s="2"/>
      <c r="ADI120" s="2"/>
      <c r="ADJ120" s="2"/>
      <c r="ADK120" s="2"/>
      <c r="ADL120" s="2"/>
      <c r="ADM120" s="2"/>
      <c r="ADN120" s="2"/>
      <c r="ADO120" s="2"/>
      <c r="ADP120" s="2"/>
      <c r="ADQ120" s="2"/>
      <c r="ADR120" s="2"/>
      <c r="ADS120" s="2"/>
      <c r="ADT120" s="2"/>
      <c r="ADU120" s="2"/>
      <c r="ADV120" s="2"/>
      <c r="ADW120" s="2"/>
      <c r="ADX120" s="2"/>
      <c r="ADY120" s="2"/>
      <c r="ADZ120" s="2"/>
      <c r="AEA120" s="2"/>
      <c r="AEB120" s="2"/>
      <c r="AEC120" s="2"/>
      <c r="AED120" s="2"/>
      <c r="AEE120" s="2"/>
      <c r="AEF120" s="2"/>
      <c r="AEG120" s="2"/>
      <c r="AEH120" s="2"/>
      <c r="AEI120" s="2"/>
      <c r="AEJ120" s="2"/>
      <c r="AEK120" s="2"/>
      <c r="AEL120" s="2"/>
      <c r="AEM120" s="2"/>
      <c r="AEN120" s="2"/>
      <c r="AEO120" s="2"/>
      <c r="AEP120" s="2"/>
      <c r="AEQ120" s="2"/>
      <c r="AER120" s="2"/>
      <c r="AES120" s="2"/>
      <c r="AET120" s="2"/>
      <c r="AEU120" s="2"/>
      <c r="AEV120" s="2"/>
      <c r="AEW120" s="2"/>
      <c r="AEX120" s="2"/>
      <c r="AEY120" s="2"/>
      <c r="AEZ120" s="2"/>
      <c r="AFA120" s="2"/>
      <c r="AFB120" s="2"/>
      <c r="AFC120" s="2"/>
      <c r="AFD120" s="2"/>
      <c r="AFE120" s="2"/>
      <c r="AFF120" s="2"/>
      <c r="AFG120" s="2"/>
      <c r="AFH120" s="2"/>
      <c r="AFI120" s="2"/>
      <c r="AFJ120" s="2"/>
      <c r="AFK120" s="2"/>
      <c r="AFL120" s="2"/>
      <c r="AFM120" s="2"/>
      <c r="AFN120" s="2"/>
      <c r="AFO120" s="2"/>
      <c r="AFP120" s="2"/>
      <c r="AFQ120" s="2"/>
      <c r="AFR120" s="2"/>
      <c r="AFS120" s="2"/>
      <c r="AFT120" s="2"/>
      <c r="AFU120" s="2"/>
      <c r="AFV120" s="2"/>
      <c r="AFW120" s="2"/>
      <c r="AFX120" s="2"/>
      <c r="AFY120" s="2"/>
      <c r="AFZ120" s="2"/>
      <c r="AGA120" s="2"/>
      <c r="AGB120" s="2"/>
      <c r="AGC120" s="2"/>
      <c r="AGD120" s="2"/>
      <c r="AGE120" s="2"/>
      <c r="AGF120" s="2"/>
      <c r="AGG120" s="2"/>
      <c r="AGH120" s="2"/>
      <c r="AGI120" s="2"/>
      <c r="AGJ120" s="2"/>
      <c r="AGK120" s="2"/>
      <c r="AGL120" s="2"/>
      <c r="AGM120" s="2"/>
      <c r="AGN120" s="2"/>
      <c r="AGO120" s="2"/>
      <c r="AGP120" s="2"/>
      <c r="AGQ120" s="2"/>
      <c r="AGR120" s="2"/>
      <c r="AGS120" s="2"/>
      <c r="AGT120" s="2"/>
      <c r="AGU120" s="2"/>
      <c r="AGV120" s="2"/>
      <c r="AGW120" s="2"/>
      <c r="AGX120" s="2"/>
      <c r="AGY120" s="2"/>
      <c r="AGZ120" s="2"/>
      <c r="AHA120" s="2"/>
      <c r="AHB120" s="2"/>
      <c r="AHC120" s="2"/>
      <c r="AHD120" s="2"/>
      <c r="AHE120" s="2"/>
      <c r="AHF120" s="2"/>
      <c r="AHG120" s="2"/>
      <c r="AHH120" s="2"/>
      <c r="AHI120" s="2"/>
      <c r="AHJ120" s="2"/>
      <c r="AHK120" s="2"/>
      <c r="AHL120" s="2"/>
      <c r="AHM120" s="2"/>
      <c r="AHN120" s="2"/>
      <c r="AHO120" s="2"/>
      <c r="AHP120" s="2"/>
      <c r="AHQ120" s="2"/>
      <c r="AHR120" s="2"/>
      <c r="AHS120" s="2"/>
      <c r="AHT120" s="2"/>
      <c r="AHU120" s="2"/>
      <c r="AHV120" s="2"/>
      <c r="AHW120" s="2"/>
      <c r="AHX120" s="2"/>
      <c r="AHY120" s="2"/>
      <c r="AHZ120" s="2"/>
      <c r="AIA120" s="2"/>
      <c r="AIB120" s="2"/>
      <c r="AIC120" s="2"/>
      <c r="AID120" s="2"/>
      <c r="AIE120" s="2"/>
      <c r="AIF120" s="2"/>
      <c r="AIG120" s="2"/>
      <c r="AIH120" s="2"/>
      <c r="AII120" s="2"/>
      <c r="AIJ120" s="2"/>
      <c r="AIK120" s="2"/>
      <c r="AIL120" s="2"/>
      <c r="AIM120" s="2"/>
      <c r="AIN120" s="2"/>
      <c r="AIO120" s="2"/>
      <c r="AIP120" s="2"/>
      <c r="AIQ120" s="2"/>
      <c r="AIR120" s="2"/>
      <c r="AIS120" s="2"/>
      <c r="AIT120" s="2"/>
      <c r="AIU120" s="2"/>
      <c r="AIV120" s="2"/>
      <c r="AIW120" s="2"/>
      <c r="AIX120" s="2"/>
      <c r="AIY120" s="2"/>
      <c r="AIZ120" s="2"/>
      <c r="AJA120" s="2"/>
      <c r="AJB120" s="2"/>
      <c r="AJC120" s="2"/>
      <c r="AJD120" s="2"/>
      <c r="AJE120" s="2"/>
      <c r="AJF120" s="2"/>
      <c r="AJG120" s="2"/>
      <c r="AJH120" s="2"/>
      <c r="AJI120" s="2"/>
      <c r="AJJ120" s="2"/>
      <c r="AJK120" s="2"/>
      <c r="AJL120" s="2"/>
      <c r="AJM120" s="2"/>
      <c r="AJN120" s="2"/>
      <c r="AJO120" s="2"/>
      <c r="AJP120" s="2"/>
      <c r="AJQ120" s="2"/>
      <c r="AJR120" s="2"/>
      <c r="AJS120" s="2"/>
      <c r="AJT120" s="2"/>
      <c r="AJU120" s="2"/>
      <c r="AJV120" s="2"/>
      <c r="AJW120" s="2"/>
      <c r="AJX120" s="2"/>
      <c r="AJY120" s="2"/>
      <c r="AJZ120" s="2"/>
      <c r="AKA120" s="2"/>
      <c r="AKB120" s="2"/>
      <c r="AKC120" s="2"/>
      <c r="AKD120" s="2"/>
      <c r="AKE120" s="2"/>
      <c r="AKF120" s="2"/>
      <c r="AKG120" s="2"/>
      <c r="AKH120" s="2"/>
      <c r="AKI120" s="2"/>
      <c r="AKJ120" s="2"/>
      <c r="AKK120" s="2"/>
      <c r="AKL120" s="2"/>
      <c r="AKM120" s="2"/>
      <c r="AKN120" s="2"/>
      <c r="AKO120" s="2"/>
      <c r="AKP120" s="2"/>
      <c r="AKQ120" s="2"/>
      <c r="AKR120" s="2"/>
      <c r="AKS120" s="2"/>
      <c r="AKT120" s="2"/>
      <c r="AKU120" s="2"/>
      <c r="AKV120" s="2"/>
      <c r="AKW120" s="2"/>
      <c r="AKX120" s="2"/>
      <c r="AKY120" s="2"/>
      <c r="AKZ120" s="2"/>
      <c r="ALA120" s="2"/>
      <c r="ALB120" s="2"/>
      <c r="ALC120" s="2"/>
      <c r="ALD120" s="2"/>
      <c r="ALE120" s="2"/>
      <c r="ALF120" s="2"/>
      <c r="ALG120" s="2"/>
      <c r="ALH120" s="2"/>
      <c r="ALI120" s="2"/>
      <c r="ALJ120" s="2"/>
      <c r="ALK120" s="2"/>
      <c r="ALL120" s="2"/>
      <c r="ALM120" s="2"/>
      <c r="ALN120" s="2"/>
      <c r="ALO120" s="2"/>
      <c r="ALP120" s="2"/>
      <c r="ALQ120" s="2"/>
      <c r="ALR120" s="2"/>
      <c r="ALS120" s="2"/>
      <c r="ALT120" s="2"/>
      <c r="ALU120" s="2"/>
      <c r="ALV120" s="2"/>
      <c r="ALW120" s="2"/>
      <c r="ALX120" s="2"/>
      <c r="ALY120" s="2"/>
      <c r="ALZ120" s="2"/>
      <c r="AMA120" s="2"/>
      <c r="AMB120" s="2"/>
      <c r="AMC120" s="2"/>
      <c r="AMD120" s="2"/>
      <c r="AME120" s="2"/>
      <c r="AMF120" s="2"/>
      <c r="AMG120" s="2"/>
      <c r="AMH120" s="2"/>
      <c r="AMI120" s="2"/>
      <c r="AMJ120" s="2"/>
      <c r="AMK120" s="2"/>
      <c r="AML120" s="2"/>
      <c r="AMM120" s="2"/>
      <c r="AMN120" s="2"/>
      <c r="AMO120" s="2"/>
      <c r="AMP120" s="2"/>
      <c r="AMQ120" s="2"/>
      <c r="AMR120" s="2"/>
      <c r="AMS120" s="2"/>
      <c r="AMT120" s="2"/>
      <c r="AMU120" s="2"/>
      <c r="AMV120" s="2"/>
      <c r="AMW120" s="2"/>
      <c r="AMX120" s="2"/>
      <c r="AMY120" s="2"/>
      <c r="AMZ120" s="2"/>
      <c r="ANA120" s="2"/>
      <c r="ANB120" s="2"/>
      <c r="ANC120" s="2"/>
      <c r="AND120" s="2"/>
      <c r="ANE120" s="2"/>
      <c r="ANF120" s="2"/>
      <c r="ANG120" s="2"/>
      <c r="ANH120" s="2"/>
      <c r="ANI120" s="2"/>
      <c r="ANJ120" s="2"/>
      <c r="ANK120" s="2"/>
      <c r="ANL120" s="2"/>
      <c r="ANM120" s="2"/>
      <c r="ANN120" s="2"/>
      <c r="ANO120" s="2"/>
      <c r="ANP120" s="2"/>
      <c r="ANQ120" s="2"/>
      <c r="ANR120" s="2"/>
      <c r="ANS120" s="2"/>
      <c r="ANT120" s="2"/>
      <c r="ANU120" s="2"/>
      <c r="ANV120" s="2"/>
      <c r="ANW120" s="2"/>
      <c r="ANX120" s="2"/>
      <c r="ANY120" s="2"/>
      <c r="ANZ120" s="2"/>
      <c r="AOA120" s="2"/>
      <c r="AOB120" s="2"/>
      <c r="AOC120" s="2"/>
      <c r="AOD120" s="2"/>
      <c r="AOE120" s="2"/>
      <c r="AOF120" s="2"/>
      <c r="AOG120" s="2"/>
      <c r="AOH120" s="2"/>
      <c r="AOI120" s="2"/>
      <c r="AOJ120" s="2"/>
      <c r="AOK120" s="2"/>
      <c r="AOL120" s="2"/>
      <c r="AOM120" s="2"/>
      <c r="AON120" s="2"/>
      <c r="AOO120" s="2"/>
      <c r="AOP120" s="2"/>
      <c r="AOQ120" s="2"/>
      <c r="AOR120" s="2"/>
      <c r="AOS120" s="2"/>
      <c r="AOT120" s="2"/>
      <c r="AOU120" s="2"/>
      <c r="AOV120" s="2"/>
      <c r="AOW120" s="2"/>
      <c r="AOX120" s="2"/>
      <c r="AOY120" s="2"/>
      <c r="AOZ120" s="2"/>
      <c r="APA120" s="2"/>
      <c r="APB120" s="2"/>
      <c r="APC120" s="2"/>
      <c r="APD120" s="2"/>
      <c r="APE120" s="2"/>
      <c r="APF120" s="2"/>
      <c r="APG120" s="2"/>
      <c r="APH120" s="2"/>
      <c r="API120" s="2"/>
      <c r="APJ120" s="2"/>
      <c r="APK120" s="2"/>
      <c r="APL120" s="2"/>
      <c r="APM120" s="2"/>
      <c r="APN120" s="2"/>
      <c r="APO120" s="2"/>
      <c r="APP120" s="2"/>
      <c r="APQ120" s="2"/>
      <c r="APR120" s="2"/>
      <c r="APS120" s="2"/>
      <c r="APT120" s="2"/>
      <c r="APU120" s="2"/>
      <c r="APV120" s="2"/>
      <c r="APW120" s="2"/>
      <c r="APX120" s="2"/>
      <c r="APY120" s="2"/>
      <c r="APZ120" s="2"/>
      <c r="AQA120" s="2"/>
      <c r="AQB120" s="2"/>
      <c r="AQC120" s="2"/>
      <c r="AQD120" s="2"/>
      <c r="AQE120" s="2"/>
      <c r="AQF120" s="2"/>
      <c r="AQG120" s="2"/>
      <c r="AQH120" s="2"/>
      <c r="AQI120" s="2"/>
      <c r="AQJ120" s="2"/>
      <c r="AQK120" s="2"/>
      <c r="AQL120" s="2"/>
      <c r="AQM120" s="2"/>
      <c r="AQN120" s="2"/>
      <c r="AQO120" s="2"/>
      <c r="AQP120" s="2"/>
      <c r="AQQ120" s="2"/>
      <c r="AQR120" s="2"/>
      <c r="AQS120" s="2"/>
      <c r="AQT120" s="2"/>
      <c r="AQU120" s="2"/>
      <c r="AQV120" s="2"/>
      <c r="AQW120" s="2"/>
      <c r="AQX120" s="2"/>
      <c r="AQY120" s="2"/>
      <c r="AQZ120" s="2"/>
      <c r="ARA120" s="2"/>
      <c r="ARB120" s="2"/>
      <c r="ARC120" s="2"/>
      <c r="ARD120" s="2"/>
      <c r="ARE120" s="2"/>
      <c r="ARF120" s="2"/>
      <c r="ARG120" s="2"/>
      <c r="ARH120" s="2"/>
      <c r="ARI120" s="2"/>
      <c r="ARJ120" s="2"/>
      <c r="ARK120" s="2"/>
      <c r="ARL120" s="2"/>
      <c r="ARM120" s="2"/>
      <c r="ARN120" s="2"/>
      <c r="ARO120" s="2"/>
      <c r="ARP120" s="2"/>
      <c r="ARQ120" s="2"/>
      <c r="ARR120" s="2"/>
      <c r="ARS120" s="2"/>
      <c r="ART120" s="2"/>
      <c r="ARU120" s="2"/>
      <c r="ARV120" s="2"/>
      <c r="ARW120" s="2"/>
      <c r="ARX120" s="2"/>
      <c r="ARY120" s="2"/>
      <c r="ARZ120" s="2"/>
      <c r="ASA120" s="2"/>
      <c r="ASB120" s="2"/>
      <c r="ASC120" s="2"/>
      <c r="ASD120" s="2"/>
      <c r="ASE120" s="2"/>
      <c r="ASF120" s="2"/>
      <c r="ASG120" s="2"/>
      <c r="ASH120" s="2"/>
      <c r="ASI120" s="2"/>
      <c r="ASJ120" s="2"/>
      <c r="ASK120" s="2"/>
      <c r="ASL120" s="2"/>
      <c r="ASM120" s="2"/>
      <c r="ASN120" s="2"/>
      <c r="ASO120" s="2"/>
      <c r="ASP120" s="2"/>
      <c r="ASQ120" s="2"/>
      <c r="ASR120" s="2"/>
      <c r="ASS120" s="2"/>
      <c r="AST120" s="2"/>
      <c r="ASU120" s="2"/>
      <c r="ASV120" s="2"/>
      <c r="ASW120" s="2"/>
      <c r="ASX120" s="2"/>
      <c r="ASY120" s="2"/>
      <c r="ASZ120" s="2"/>
      <c r="ATA120" s="2"/>
      <c r="ATB120" s="2"/>
      <c r="ATC120" s="2"/>
      <c r="ATD120" s="2"/>
      <c r="ATE120" s="2"/>
      <c r="ATF120" s="2"/>
      <c r="ATG120" s="2"/>
      <c r="ATH120" s="2"/>
      <c r="ATI120" s="2"/>
      <c r="ATJ120" s="2"/>
      <c r="ATK120" s="2"/>
      <c r="ATL120" s="2"/>
      <c r="ATM120" s="2"/>
      <c r="ATN120" s="2"/>
      <c r="ATO120" s="2"/>
      <c r="ATP120" s="2"/>
      <c r="ATQ120" s="2"/>
      <c r="ATR120" s="2"/>
      <c r="ATS120" s="2"/>
      <c r="ATT120" s="2"/>
      <c r="ATU120" s="2"/>
      <c r="ATV120" s="2"/>
      <c r="ATW120" s="2"/>
      <c r="ATX120" s="2"/>
      <c r="ATY120" s="2"/>
      <c r="ATZ120" s="2"/>
      <c r="AUA120" s="2"/>
      <c r="AUB120" s="2"/>
      <c r="AUC120" s="2"/>
      <c r="AUD120" s="2"/>
      <c r="AUE120" s="2"/>
      <c r="AUF120" s="2"/>
      <c r="AUG120" s="2"/>
      <c r="AUH120" s="2"/>
      <c r="AUI120" s="2"/>
      <c r="AUJ120" s="2"/>
      <c r="AUK120" s="2"/>
      <c r="AUL120" s="2"/>
      <c r="AUM120" s="2"/>
      <c r="AUN120" s="2"/>
      <c r="AUO120" s="2"/>
      <c r="AUP120" s="2"/>
      <c r="AUQ120" s="2"/>
      <c r="AUR120" s="2"/>
      <c r="AUS120" s="2"/>
      <c r="AUT120" s="2"/>
      <c r="AUU120" s="2"/>
      <c r="AUV120" s="2"/>
      <c r="AUW120" s="2"/>
      <c r="AUX120" s="2"/>
      <c r="AUY120" s="2"/>
      <c r="AUZ120" s="2"/>
      <c r="AVA120" s="2"/>
      <c r="AVB120" s="2"/>
      <c r="AVC120" s="2"/>
      <c r="AVD120" s="2"/>
      <c r="AVE120" s="2"/>
      <c r="AVF120" s="2"/>
      <c r="AVG120" s="2"/>
      <c r="AVH120" s="2"/>
      <c r="AVI120" s="2"/>
      <c r="AVJ120" s="2"/>
      <c r="AVK120" s="2"/>
      <c r="AVL120" s="2"/>
      <c r="AVM120" s="2"/>
      <c r="AVN120" s="2"/>
      <c r="AVO120" s="2"/>
      <c r="AVP120" s="2"/>
      <c r="AVQ120" s="2"/>
      <c r="AVR120" s="2"/>
      <c r="AVS120" s="2"/>
      <c r="AVT120" s="2"/>
      <c r="AVU120" s="2"/>
      <c r="AVV120" s="2"/>
      <c r="AVW120" s="2"/>
      <c r="AVX120" s="2"/>
      <c r="AVY120" s="2"/>
      <c r="AVZ120" s="2"/>
      <c r="AWA120" s="2"/>
      <c r="AWB120" s="2"/>
      <c r="AWC120" s="2"/>
      <c r="AWD120" s="2"/>
      <c r="AWE120" s="2"/>
      <c r="AWF120" s="2"/>
      <c r="AWG120" s="2"/>
      <c r="AWH120" s="2"/>
      <c r="AWI120" s="2"/>
      <c r="AWJ120" s="2"/>
      <c r="AWK120" s="2"/>
      <c r="AWL120" s="2"/>
      <c r="AWM120" s="2"/>
      <c r="AWN120" s="2"/>
      <c r="AWO120" s="2"/>
      <c r="AWP120" s="2"/>
      <c r="AWQ120" s="2"/>
      <c r="AWR120" s="2"/>
      <c r="AWS120" s="2"/>
      <c r="AWT120" s="2"/>
      <c r="AWU120" s="2"/>
      <c r="AWV120" s="2"/>
      <c r="AWW120" s="2"/>
      <c r="AWX120" s="2"/>
      <c r="AWY120" s="2"/>
      <c r="AWZ120" s="2"/>
      <c r="AXA120" s="2"/>
      <c r="AXB120" s="2"/>
      <c r="AXC120" s="2"/>
      <c r="AXD120" s="2"/>
      <c r="AXE120" s="2"/>
      <c r="AXF120" s="2"/>
      <c r="AXG120" s="2"/>
      <c r="AXH120" s="2"/>
      <c r="AXI120" s="2"/>
      <c r="AXJ120" s="2"/>
      <c r="AXK120" s="2"/>
      <c r="AXL120" s="2"/>
      <c r="AXM120" s="2"/>
      <c r="AXN120" s="2"/>
      <c r="AXO120" s="2"/>
      <c r="AXP120" s="2"/>
      <c r="AXQ120" s="2"/>
      <c r="AXR120" s="2"/>
      <c r="AXS120" s="2"/>
      <c r="AXT120" s="2"/>
      <c r="AXU120" s="2"/>
      <c r="AXV120" s="2"/>
      <c r="AXW120" s="2"/>
      <c r="AXX120" s="2"/>
      <c r="AXY120" s="2"/>
      <c r="AXZ120" s="2"/>
      <c r="AYA120" s="2"/>
      <c r="AYB120" s="2"/>
      <c r="AYC120" s="2"/>
      <c r="AYD120" s="2"/>
      <c r="AYE120" s="2"/>
      <c r="AYF120" s="2"/>
      <c r="AYG120" s="2"/>
      <c r="AYH120" s="2"/>
      <c r="AYI120" s="2"/>
      <c r="AYJ120" s="2"/>
      <c r="AYK120" s="2"/>
      <c r="AYL120" s="2"/>
      <c r="AYM120" s="2"/>
      <c r="AYN120" s="2"/>
      <c r="AYO120" s="2"/>
      <c r="AYP120" s="2"/>
      <c r="AYQ120" s="2"/>
      <c r="AYR120" s="2"/>
      <c r="AYS120" s="2"/>
      <c r="AYT120" s="2"/>
      <c r="AYU120" s="2"/>
      <c r="AYV120" s="2"/>
      <c r="AYW120" s="2"/>
      <c r="AYX120" s="2"/>
      <c r="AYY120" s="2"/>
      <c r="AYZ120" s="2"/>
      <c r="AZA120" s="2"/>
      <c r="AZB120" s="2"/>
      <c r="AZC120" s="2"/>
      <c r="AZD120" s="2"/>
      <c r="AZE120" s="2"/>
      <c r="AZF120" s="2"/>
      <c r="AZG120" s="2"/>
      <c r="AZH120" s="2"/>
      <c r="AZI120" s="2"/>
      <c r="AZJ120" s="2"/>
      <c r="AZK120" s="2"/>
      <c r="AZL120" s="2"/>
      <c r="AZM120" s="2"/>
      <c r="AZN120" s="2"/>
      <c r="AZO120" s="2"/>
      <c r="AZP120" s="2"/>
      <c r="AZQ120" s="2"/>
      <c r="AZR120" s="2"/>
      <c r="AZS120" s="2"/>
      <c r="AZT120" s="2"/>
      <c r="AZU120" s="2"/>
      <c r="AZV120" s="2"/>
      <c r="AZW120" s="2"/>
      <c r="AZX120" s="2"/>
      <c r="AZY120" s="2"/>
      <c r="AZZ120" s="2"/>
      <c r="BAA120" s="2"/>
      <c r="BAB120" s="2"/>
      <c r="BAC120" s="2"/>
      <c r="BAD120" s="2"/>
      <c r="BAE120" s="2"/>
      <c r="BAF120" s="2"/>
      <c r="BAG120" s="2"/>
      <c r="BAH120" s="2"/>
      <c r="BAI120" s="2"/>
      <c r="BAJ120" s="2"/>
      <c r="BAK120" s="2"/>
      <c r="BAL120" s="2"/>
      <c r="BAM120" s="2"/>
      <c r="BAN120" s="2"/>
      <c r="BAO120" s="2"/>
      <c r="BAP120" s="2"/>
      <c r="BAQ120" s="2"/>
      <c r="BAR120" s="2"/>
      <c r="BAS120" s="2"/>
      <c r="BAT120" s="2"/>
      <c r="BAU120" s="2"/>
      <c r="BAV120" s="2"/>
      <c r="BAW120" s="2"/>
      <c r="BAX120" s="2"/>
      <c r="BAY120" s="2"/>
      <c r="BAZ120" s="2"/>
      <c r="BBA120" s="2"/>
      <c r="BBB120" s="2"/>
      <c r="BBC120" s="2"/>
      <c r="BBD120" s="2"/>
      <c r="BBE120" s="2"/>
      <c r="BBF120" s="2"/>
      <c r="BBG120" s="2"/>
      <c r="BBH120" s="2"/>
      <c r="BBI120" s="2"/>
      <c r="BBJ120" s="2"/>
      <c r="BBK120" s="2"/>
      <c r="BBL120" s="2"/>
      <c r="BBM120" s="2"/>
      <c r="BBN120" s="2"/>
      <c r="BBO120" s="2"/>
      <c r="BBP120" s="2"/>
      <c r="BBQ120" s="2"/>
      <c r="BBR120" s="2"/>
      <c r="BBS120" s="2"/>
      <c r="BBT120" s="2"/>
      <c r="BBU120" s="2"/>
      <c r="BBV120" s="2"/>
      <c r="BBW120" s="2"/>
      <c r="BBX120" s="2"/>
      <c r="BBY120" s="2"/>
      <c r="BBZ120" s="2"/>
      <c r="BCA120" s="2"/>
      <c r="BCB120" s="2"/>
      <c r="BCC120" s="2"/>
      <c r="BCD120" s="2"/>
      <c r="BCE120" s="2"/>
      <c r="BCF120" s="2"/>
      <c r="BCG120" s="2"/>
      <c r="BCH120" s="2"/>
      <c r="BCI120" s="2"/>
      <c r="BCJ120" s="2"/>
      <c r="BCK120" s="2"/>
      <c r="BCL120" s="2"/>
      <c r="BCM120" s="2"/>
      <c r="BCN120" s="2"/>
      <c r="BCO120" s="2"/>
      <c r="BCP120" s="2"/>
      <c r="BCQ120" s="2"/>
      <c r="BCR120" s="2"/>
      <c r="BCS120" s="2"/>
      <c r="BCT120" s="2"/>
      <c r="BCU120" s="2"/>
      <c r="BCV120" s="2"/>
      <c r="BCW120" s="2"/>
      <c r="BCX120" s="2"/>
      <c r="BCY120" s="2"/>
      <c r="BCZ120" s="2"/>
      <c r="BDA120" s="2"/>
      <c r="BDB120" s="2"/>
      <c r="BDC120" s="2"/>
      <c r="BDD120" s="2"/>
      <c r="BDE120" s="2"/>
      <c r="BDF120" s="2"/>
      <c r="BDG120" s="2"/>
      <c r="BDH120" s="2"/>
      <c r="BDI120" s="2"/>
      <c r="BDJ120" s="2"/>
      <c r="BDK120" s="2"/>
      <c r="BDL120" s="2"/>
      <c r="BDM120" s="2"/>
      <c r="BDN120" s="2"/>
      <c r="BDO120" s="2"/>
      <c r="BDP120" s="2"/>
      <c r="BDQ120" s="2"/>
      <c r="BDR120" s="2"/>
      <c r="BDS120" s="2"/>
      <c r="BDT120" s="2"/>
      <c r="BDU120" s="2"/>
      <c r="BDV120" s="2"/>
      <c r="BDW120" s="2"/>
      <c r="BDX120" s="2"/>
      <c r="BDY120" s="2"/>
      <c r="BDZ120" s="2"/>
      <c r="BEA120" s="2"/>
      <c r="BEB120" s="2"/>
      <c r="BEC120" s="2"/>
      <c r="BED120" s="2"/>
      <c r="BEE120" s="2"/>
      <c r="BEF120" s="2"/>
      <c r="BEG120" s="2"/>
      <c r="BEH120" s="2"/>
      <c r="BEI120" s="2"/>
      <c r="BEJ120" s="2"/>
      <c r="BEK120" s="2"/>
      <c r="BEL120" s="2"/>
      <c r="BEM120" s="2"/>
      <c r="BEN120" s="2"/>
      <c r="BEO120" s="2"/>
      <c r="BEP120" s="2"/>
      <c r="BEQ120" s="2"/>
      <c r="BER120" s="2"/>
      <c r="BES120" s="2"/>
      <c r="BET120" s="2"/>
      <c r="BEU120" s="2"/>
      <c r="BEV120" s="2"/>
      <c r="BEW120" s="2"/>
      <c r="BEX120" s="2"/>
      <c r="BEY120" s="2"/>
      <c r="BEZ120" s="2"/>
      <c r="BFA120" s="2"/>
      <c r="BFB120" s="2"/>
      <c r="BFC120" s="2"/>
      <c r="BFD120" s="2"/>
      <c r="BFE120" s="2"/>
      <c r="BFF120" s="2"/>
      <c r="BFG120" s="2"/>
      <c r="BFH120" s="2"/>
      <c r="BFI120" s="2"/>
      <c r="BFJ120" s="2"/>
      <c r="BFK120" s="2"/>
      <c r="BFL120" s="2"/>
      <c r="BFM120" s="2"/>
      <c r="BFN120" s="2"/>
      <c r="BFO120" s="2"/>
      <c r="BFP120" s="2"/>
      <c r="BFQ120" s="2"/>
      <c r="BFR120" s="2"/>
      <c r="BFS120" s="2"/>
      <c r="BFT120" s="2"/>
      <c r="BFU120" s="2"/>
      <c r="BFV120" s="2"/>
      <c r="BFW120" s="2"/>
      <c r="BFX120" s="2"/>
      <c r="BFY120" s="2"/>
      <c r="BFZ120" s="2"/>
      <c r="BGA120" s="2"/>
      <c r="BGB120" s="2"/>
      <c r="BGC120" s="2"/>
      <c r="BGD120" s="2"/>
      <c r="BGE120" s="2"/>
      <c r="BGF120" s="2"/>
      <c r="BGG120" s="2"/>
      <c r="BGH120" s="2"/>
      <c r="BGI120" s="2"/>
      <c r="BGJ120" s="2"/>
      <c r="BGK120" s="2"/>
      <c r="BGL120" s="2"/>
      <c r="BGM120" s="2"/>
      <c r="BGN120" s="2"/>
      <c r="BGO120" s="2"/>
      <c r="BGP120" s="2"/>
      <c r="BGQ120" s="2"/>
      <c r="BGR120" s="2"/>
      <c r="BGS120" s="2"/>
      <c r="BGT120" s="2"/>
      <c r="BGU120" s="2"/>
      <c r="BGV120" s="2"/>
      <c r="BGW120" s="2"/>
      <c r="BGX120" s="2"/>
      <c r="BGY120" s="2"/>
      <c r="BGZ120" s="2"/>
      <c r="BHA120" s="2"/>
      <c r="BHB120" s="2"/>
      <c r="BHC120" s="2"/>
      <c r="BHD120" s="2"/>
      <c r="BHE120" s="2"/>
      <c r="BHF120" s="2"/>
      <c r="BHG120" s="2"/>
      <c r="BHH120" s="2"/>
      <c r="BHI120" s="2"/>
      <c r="BHJ120" s="2"/>
      <c r="BHK120" s="2"/>
      <c r="BHL120" s="2"/>
      <c r="BHM120" s="2"/>
      <c r="BHN120" s="2"/>
      <c r="BHO120" s="2"/>
      <c r="BHP120" s="2"/>
      <c r="BHQ120" s="2"/>
      <c r="BHR120" s="2"/>
      <c r="BHS120" s="2"/>
      <c r="BHT120" s="2"/>
      <c r="BHU120" s="2"/>
      <c r="BHV120" s="2"/>
      <c r="BHW120" s="2"/>
      <c r="BHX120" s="2"/>
      <c r="BHY120" s="2"/>
      <c r="BHZ120" s="2"/>
      <c r="BIA120" s="2"/>
      <c r="BIB120" s="2"/>
      <c r="BIC120" s="2"/>
      <c r="BID120" s="2"/>
      <c r="BIE120" s="2"/>
      <c r="BIF120" s="2"/>
      <c r="BIG120" s="2"/>
      <c r="BIH120" s="2"/>
      <c r="BII120" s="2"/>
      <c r="BIJ120" s="2"/>
      <c r="BIK120" s="2"/>
      <c r="BIL120" s="2"/>
      <c r="BIM120" s="2"/>
      <c r="BIN120" s="2"/>
      <c r="BIO120" s="2"/>
      <c r="BIP120" s="2"/>
      <c r="BIQ120" s="2"/>
      <c r="BIR120" s="2"/>
      <c r="BIS120" s="2"/>
      <c r="BIT120" s="2"/>
      <c r="BIU120" s="2"/>
      <c r="BIV120" s="2"/>
      <c r="BIW120" s="2"/>
      <c r="BIX120" s="2"/>
      <c r="BIY120" s="2"/>
      <c r="BIZ120" s="2"/>
      <c r="BJA120" s="2"/>
      <c r="BJB120" s="2"/>
      <c r="BJC120" s="2"/>
      <c r="BJD120" s="2"/>
      <c r="BJE120" s="2"/>
      <c r="BJF120" s="2"/>
      <c r="BJG120" s="2"/>
      <c r="BJH120" s="2"/>
      <c r="BJI120" s="2"/>
      <c r="BJJ120" s="2"/>
      <c r="BJK120" s="2"/>
      <c r="BJL120" s="2"/>
      <c r="BJM120" s="2"/>
      <c r="BJN120" s="2"/>
      <c r="BJO120" s="2"/>
      <c r="BJP120" s="2"/>
      <c r="BJQ120" s="2"/>
      <c r="BJR120" s="2"/>
      <c r="BJS120" s="2"/>
      <c r="BJT120" s="2"/>
      <c r="BJU120" s="2"/>
      <c r="BJV120" s="2"/>
      <c r="BJW120" s="2"/>
      <c r="BJX120" s="2"/>
      <c r="BJY120" s="2"/>
      <c r="BJZ120" s="2"/>
      <c r="BKA120" s="2"/>
      <c r="BKB120" s="2"/>
      <c r="BKC120" s="2"/>
      <c r="BKD120" s="2"/>
      <c r="BKE120" s="2"/>
      <c r="BKF120" s="2"/>
      <c r="BKG120" s="2"/>
      <c r="BKH120" s="2"/>
      <c r="BKI120" s="2"/>
      <c r="BKJ120" s="2"/>
      <c r="BKK120" s="2"/>
      <c r="BKL120" s="2"/>
      <c r="BKM120" s="2"/>
      <c r="BKN120" s="2"/>
      <c r="BKO120" s="2"/>
      <c r="BKP120" s="2"/>
      <c r="BKQ120" s="2"/>
      <c r="BKR120" s="2"/>
      <c r="BKS120" s="2"/>
      <c r="BKT120" s="2"/>
      <c r="BKU120" s="2"/>
      <c r="BKV120" s="2"/>
      <c r="BKW120" s="2"/>
      <c r="BKX120" s="2"/>
      <c r="BKY120" s="2"/>
      <c r="BKZ120" s="2"/>
      <c r="BLA120" s="2"/>
      <c r="BLB120" s="2"/>
      <c r="BLC120" s="2"/>
      <c r="BLD120" s="2"/>
      <c r="BLE120" s="2"/>
      <c r="BLF120" s="2"/>
      <c r="BLG120" s="2"/>
      <c r="BLH120" s="2"/>
      <c r="BLI120" s="2"/>
      <c r="BLJ120" s="2"/>
      <c r="BLK120" s="2"/>
      <c r="BLL120" s="2"/>
      <c r="BLM120" s="2"/>
      <c r="BLN120" s="2"/>
      <c r="BLO120" s="2"/>
      <c r="BLP120" s="2"/>
      <c r="BLQ120" s="2"/>
      <c r="BLR120" s="2"/>
      <c r="BLS120" s="2"/>
      <c r="BLT120" s="2"/>
      <c r="BLU120" s="2"/>
      <c r="BLV120" s="2"/>
      <c r="BLW120" s="2"/>
      <c r="BLX120" s="2"/>
      <c r="BLY120" s="2"/>
      <c r="BLZ120" s="2"/>
      <c r="BMA120" s="2"/>
      <c r="BMB120" s="2"/>
      <c r="BMC120" s="2"/>
      <c r="BMD120" s="2"/>
      <c r="BME120" s="2"/>
      <c r="BMF120" s="2"/>
      <c r="BMG120" s="2"/>
      <c r="BMH120" s="2"/>
      <c r="BMI120" s="2"/>
      <c r="BMJ120" s="2"/>
      <c r="BMK120" s="2"/>
      <c r="BML120" s="2"/>
      <c r="BMM120" s="2"/>
      <c r="BMN120" s="2"/>
      <c r="BMO120" s="2"/>
      <c r="BMP120" s="2"/>
      <c r="BMQ120" s="2"/>
      <c r="BMR120" s="2"/>
      <c r="BMS120" s="2"/>
      <c r="BMT120" s="2"/>
      <c r="BMU120" s="2"/>
      <c r="BMV120" s="2"/>
      <c r="BMW120" s="2"/>
      <c r="BMX120" s="2"/>
      <c r="BMY120" s="2"/>
      <c r="BMZ120" s="2"/>
      <c r="BNA120" s="2"/>
      <c r="BNB120" s="2"/>
      <c r="BNC120" s="2"/>
      <c r="BND120" s="2"/>
      <c r="BNE120" s="2"/>
      <c r="BNF120" s="2"/>
      <c r="BNG120" s="2"/>
      <c r="BNH120" s="2"/>
      <c r="BNI120" s="2"/>
      <c r="BNJ120" s="2"/>
      <c r="BNK120" s="2"/>
      <c r="BNL120" s="2"/>
      <c r="BNM120" s="2"/>
      <c r="BNN120" s="2"/>
      <c r="BNO120" s="2"/>
      <c r="BNP120" s="2"/>
      <c r="BNQ120" s="2"/>
      <c r="BNR120" s="2"/>
      <c r="BNS120" s="2"/>
      <c r="BNT120" s="2"/>
      <c r="BNU120" s="2"/>
      <c r="BNV120" s="2"/>
      <c r="BNW120" s="2"/>
      <c r="BNX120" s="2"/>
      <c r="BNY120" s="2"/>
      <c r="BNZ120" s="2"/>
      <c r="BOA120" s="2"/>
      <c r="BOB120" s="2"/>
      <c r="BOC120" s="2"/>
      <c r="BOD120" s="2"/>
      <c r="BOE120" s="2"/>
      <c r="BOF120" s="2"/>
      <c r="BOG120" s="2"/>
      <c r="BOH120" s="2"/>
      <c r="BOI120" s="2"/>
      <c r="BOJ120" s="2"/>
      <c r="BOK120" s="2"/>
      <c r="BOL120" s="2"/>
      <c r="BOM120" s="2"/>
      <c r="BON120" s="2"/>
      <c r="BOO120" s="2"/>
      <c r="BOP120" s="2"/>
      <c r="BOQ120" s="2"/>
      <c r="BOR120" s="2"/>
      <c r="BOS120" s="2"/>
      <c r="BOT120" s="2"/>
      <c r="BOU120" s="2"/>
      <c r="BOV120" s="2"/>
      <c r="BOW120" s="2"/>
      <c r="BOX120" s="2"/>
      <c r="BOY120" s="2"/>
      <c r="BOZ120" s="2"/>
      <c r="BPA120" s="2"/>
      <c r="BPB120" s="2"/>
      <c r="BPC120" s="2"/>
      <c r="BPD120" s="2"/>
      <c r="BPE120" s="2"/>
      <c r="BPF120" s="2"/>
      <c r="BPG120" s="2"/>
      <c r="BPH120" s="2"/>
      <c r="BPI120" s="2"/>
      <c r="BPJ120" s="2"/>
      <c r="BPK120" s="2"/>
      <c r="BPL120" s="2"/>
      <c r="BPM120" s="2"/>
      <c r="BPN120" s="2"/>
      <c r="BPO120" s="2"/>
      <c r="BPP120" s="2"/>
      <c r="BPQ120" s="2"/>
      <c r="BPR120" s="2"/>
      <c r="BPS120" s="2"/>
      <c r="BPT120" s="2"/>
      <c r="BPU120" s="2"/>
      <c r="BPV120" s="2"/>
      <c r="BPW120" s="2"/>
      <c r="BPX120" s="2"/>
      <c r="BPY120" s="2"/>
      <c r="BPZ120" s="2"/>
      <c r="BQA120" s="2"/>
      <c r="BQB120" s="2"/>
      <c r="BQC120" s="2"/>
      <c r="BQD120" s="2"/>
      <c r="BQE120" s="2"/>
      <c r="BQF120" s="2"/>
      <c r="BQG120" s="2"/>
      <c r="BQH120" s="2"/>
      <c r="BQI120" s="2"/>
      <c r="BQJ120" s="2"/>
      <c r="BQK120" s="2"/>
      <c r="BQL120" s="2"/>
      <c r="BQM120" s="2"/>
      <c r="BQN120" s="2"/>
      <c r="BQO120" s="2"/>
      <c r="BQP120" s="2"/>
      <c r="BQQ120" s="2"/>
      <c r="BQR120" s="2"/>
      <c r="BQS120" s="2"/>
      <c r="BQT120" s="2"/>
      <c r="BQU120" s="2"/>
      <c r="BQV120" s="2"/>
      <c r="BQW120" s="2"/>
      <c r="BQX120" s="2"/>
      <c r="BQY120" s="2"/>
      <c r="BQZ120" s="2"/>
      <c r="BRA120" s="2"/>
      <c r="BRB120" s="2"/>
      <c r="BRC120" s="2"/>
      <c r="BRD120" s="2"/>
      <c r="BRE120" s="2"/>
      <c r="BRF120" s="2"/>
      <c r="BRG120" s="2"/>
      <c r="BRH120" s="2"/>
      <c r="BRI120" s="2"/>
      <c r="BRJ120" s="2"/>
      <c r="BRK120" s="2"/>
      <c r="BRL120" s="2"/>
      <c r="BRM120" s="2"/>
      <c r="BRN120" s="2"/>
      <c r="BRO120" s="2"/>
      <c r="BRP120" s="2"/>
      <c r="BRQ120" s="2"/>
      <c r="BRR120" s="2"/>
      <c r="BRS120" s="2"/>
      <c r="BRT120" s="2"/>
      <c r="BRU120" s="2"/>
      <c r="BRV120" s="2"/>
      <c r="BRW120" s="2"/>
      <c r="BRX120" s="2"/>
      <c r="BRY120" s="2"/>
      <c r="BRZ120" s="2"/>
      <c r="BSA120" s="2"/>
      <c r="BSB120" s="2"/>
      <c r="BSC120" s="2"/>
      <c r="BSD120" s="2"/>
      <c r="BSE120" s="2"/>
      <c r="BSF120" s="2"/>
      <c r="BSG120" s="2"/>
      <c r="BSH120" s="2"/>
      <c r="BSI120" s="2"/>
      <c r="BSJ120" s="2"/>
      <c r="BSK120" s="2"/>
      <c r="BSL120" s="2"/>
      <c r="BSM120" s="2"/>
      <c r="BSN120" s="2"/>
      <c r="BSO120" s="2"/>
      <c r="BSP120" s="2"/>
      <c r="BSQ120" s="2"/>
      <c r="BSR120" s="2"/>
      <c r="BSS120" s="2"/>
      <c r="BST120" s="2"/>
      <c r="BSU120" s="2"/>
      <c r="BSV120" s="2"/>
      <c r="BSW120" s="2"/>
      <c r="BSX120" s="2"/>
      <c r="BSY120" s="2"/>
      <c r="BSZ120" s="2"/>
      <c r="BTA120" s="2"/>
      <c r="BTB120" s="2"/>
      <c r="BTC120" s="2"/>
      <c r="BTD120" s="2"/>
      <c r="BTE120" s="2"/>
      <c r="BTF120" s="2"/>
      <c r="BTG120" s="2"/>
      <c r="BTH120" s="2"/>
      <c r="BTI120" s="2"/>
      <c r="BTJ120" s="2"/>
      <c r="BTK120" s="2"/>
      <c r="BTL120" s="2"/>
      <c r="BTM120" s="2"/>
      <c r="BTN120" s="2"/>
      <c r="BTO120" s="2"/>
      <c r="BTP120" s="2"/>
      <c r="BTQ120" s="2"/>
      <c r="BTR120" s="2"/>
      <c r="BTS120" s="2"/>
      <c r="BTT120" s="2"/>
      <c r="BTU120" s="2"/>
      <c r="BTV120" s="2"/>
      <c r="BTW120" s="2"/>
      <c r="BTX120" s="2"/>
      <c r="BTY120" s="2"/>
      <c r="BTZ120" s="2"/>
      <c r="BUA120" s="2"/>
      <c r="BUB120" s="2"/>
      <c r="BUC120" s="2"/>
      <c r="BUD120" s="2"/>
      <c r="BUE120" s="2"/>
      <c r="BUF120" s="2"/>
      <c r="BUG120" s="2"/>
      <c r="BUH120" s="2"/>
      <c r="BUI120" s="2"/>
      <c r="BUJ120" s="2"/>
      <c r="BUK120" s="2"/>
      <c r="BUL120" s="2"/>
      <c r="BUM120" s="2"/>
      <c r="BUN120" s="2"/>
      <c r="BUO120" s="2"/>
      <c r="BUP120" s="2"/>
      <c r="BUQ120" s="2"/>
      <c r="BUR120" s="2"/>
      <c r="BUS120" s="2"/>
      <c r="BUT120" s="2"/>
      <c r="BUU120" s="2"/>
      <c r="BUV120" s="2"/>
      <c r="BUW120" s="2"/>
      <c r="BUX120" s="2"/>
      <c r="BUY120" s="2"/>
      <c r="BUZ120" s="2"/>
      <c r="BVA120" s="2"/>
      <c r="BVB120" s="2"/>
      <c r="BVC120" s="2"/>
      <c r="BVD120" s="2"/>
      <c r="BVE120" s="2"/>
      <c r="BVF120" s="2"/>
      <c r="BVG120" s="2"/>
      <c r="BVH120" s="2"/>
      <c r="BVI120" s="2"/>
      <c r="BVJ120" s="2"/>
      <c r="BVK120" s="2"/>
      <c r="BVL120" s="2"/>
      <c r="BVM120" s="2"/>
      <c r="BVN120" s="2"/>
      <c r="BVO120" s="2"/>
      <c r="BVP120" s="2"/>
      <c r="BVQ120" s="2"/>
      <c r="BVR120" s="2"/>
      <c r="BVS120" s="2"/>
      <c r="BVT120" s="2"/>
      <c r="BVU120" s="2"/>
      <c r="BVV120" s="2"/>
      <c r="BVW120" s="2"/>
      <c r="BVX120" s="2"/>
      <c r="BVY120" s="2"/>
      <c r="BVZ120" s="2"/>
      <c r="BWA120" s="2"/>
      <c r="BWB120" s="2"/>
      <c r="BWC120" s="2"/>
      <c r="BWD120" s="2"/>
      <c r="BWE120" s="2"/>
      <c r="BWF120" s="2"/>
      <c r="BWG120" s="2"/>
      <c r="BWH120" s="2"/>
      <c r="BWI120" s="2"/>
      <c r="BWJ120" s="2"/>
      <c r="BWK120" s="2"/>
      <c r="BWL120" s="2"/>
      <c r="BWM120" s="2"/>
      <c r="BWN120" s="2"/>
      <c r="BWO120" s="2"/>
      <c r="BWP120" s="2"/>
      <c r="BWQ120" s="2"/>
      <c r="BWR120" s="2"/>
      <c r="BWS120" s="2"/>
      <c r="BWT120" s="2"/>
      <c r="BWU120" s="2"/>
      <c r="BWV120" s="2"/>
      <c r="BWW120" s="2"/>
      <c r="BWX120" s="2"/>
      <c r="BWY120" s="2"/>
      <c r="BWZ120" s="2"/>
      <c r="BXA120" s="2"/>
      <c r="BXB120" s="2"/>
      <c r="BXC120" s="2"/>
      <c r="BXD120" s="2"/>
      <c r="BXE120" s="2"/>
      <c r="BXF120" s="2"/>
      <c r="BXG120" s="2"/>
      <c r="BXH120" s="2"/>
      <c r="BXI120" s="2"/>
      <c r="BXJ120" s="2"/>
      <c r="BXK120" s="2"/>
      <c r="BXL120" s="2"/>
      <c r="BXM120" s="2"/>
      <c r="BXN120" s="2"/>
      <c r="BXO120" s="2"/>
      <c r="BXP120" s="2"/>
      <c r="BXQ120" s="2"/>
      <c r="BXR120" s="2"/>
      <c r="BXS120" s="2"/>
      <c r="BXT120" s="2"/>
      <c r="BXU120" s="2"/>
      <c r="BXV120" s="2"/>
      <c r="BXW120" s="2"/>
      <c r="BXX120" s="2"/>
      <c r="BXY120" s="2"/>
      <c r="BXZ120" s="2"/>
      <c r="BYA120" s="2"/>
      <c r="BYB120" s="2"/>
      <c r="BYC120" s="2"/>
      <c r="BYD120" s="2"/>
      <c r="BYE120" s="2"/>
      <c r="BYF120" s="2"/>
      <c r="BYG120" s="2"/>
      <c r="BYH120" s="2"/>
      <c r="BYI120" s="2"/>
      <c r="BYJ120" s="2"/>
      <c r="BYK120" s="2"/>
      <c r="BYL120" s="2"/>
      <c r="BYM120" s="2"/>
      <c r="BYN120" s="2"/>
      <c r="BYO120" s="2"/>
      <c r="BYP120" s="2"/>
      <c r="BYQ120" s="2"/>
      <c r="BYR120" s="2"/>
      <c r="BYS120" s="2"/>
      <c r="BYT120" s="2"/>
      <c r="BYU120" s="2"/>
      <c r="BYV120" s="2"/>
      <c r="BYW120" s="2"/>
      <c r="BYX120" s="2"/>
      <c r="BYY120" s="2"/>
      <c r="BYZ120" s="2"/>
      <c r="BZA120" s="2"/>
      <c r="BZB120" s="2"/>
      <c r="BZC120" s="2"/>
      <c r="BZD120" s="2"/>
      <c r="BZE120" s="2"/>
      <c r="BZF120" s="2"/>
      <c r="BZG120" s="2"/>
      <c r="BZH120" s="2"/>
      <c r="BZI120" s="2"/>
      <c r="BZJ120" s="2"/>
      <c r="BZK120" s="2"/>
      <c r="BZL120" s="2"/>
      <c r="BZM120" s="2"/>
      <c r="BZN120" s="2"/>
      <c r="BZO120" s="2"/>
      <c r="BZP120" s="2"/>
      <c r="BZQ120" s="2"/>
      <c r="BZR120" s="2"/>
      <c r="BZS120" s="2"/>
      <c r="BZT120" s="2"/>
      <c r="BZU120" s="2"/>
      <c r="BZV120" s="2"/>
      <c r="BZW120" s="2"/>
      <c r="BZX120" s="2"/>
      <c r="BZY120" s="2"/>
      <c r="BZZ120" s="2"/>
      <c r="CAA120" s="2"/>
      <c r="CAB120" s="2"/>
      <c r="CAC120" s="2"/>
      <c r="CAD120" s="2"/>
      <c r="CAE120" s="2"/>
      <c r="CAF120" s="2"/>
      <c r="CAG120" s="2"/>
      <c r="CAH120" s="2"/>
      <c r="CAI120" s="2"/>
      <c r="CAJ120" s="2"/>
      <c r="CAK120" s="2"/>
      <c r="CAL120" s="2"/>
      <c r="CAM120" s="2"/>
      <c r="CAN120" s="2"/>
      <c r="CAO120" s="2"/>
      <c r="CAP120" s="2"/>
      <c r="CAQ120" s="2"/>
      <c r="CAR120" s="2"/>
      <c r="CAS120" s="2"/>
      <c r="CAT120" s="2"/>
      <c r="CAU120" s="2"/>
      <c r="CAV120" s="2"/>
      <c r="CAW120" s="2"/>
      <c r="CAX120" s="2"/>
      <c r="CAY120" s="2"/>
      <c r="CAZ120" s="2"/>
      <c r="CBA120" s="2"/>
      <c r="CBB120" s="2"/>
      <c r="CBC120" s="2"/>
      <c r="CBD120" s="2"/>
      <c r="CBE120" s="2"/>
      <c r="CBF120" s="2"/>
      <c r="CBG120" s="2"/>
      <c r="CBH120" s="2"/>
      <c r="CBI120" s="2"/>
      <c r="CBJ120" s="2"/>
      <c r="CBK120" s="2"/>
      <c r="CBL120" s="2"/>
      <c r="CBM120" s="2"/>
      <c r="CBN120" s="2"/>
      <c r="CBO120" s="2"/>
      <c r="CBP120" s="2"/>
      <c r="CBQ120" s="2"/>
      <c r="CBR120" s="2"/>
      <c r="CBS120" s="2"/>
      <c r="CBT120" s="2"/>
      <c r="CBU120" s="2"/>
      <c r="CBV120" s="2"/>
      <c r="CBW120" s="2"/>
      <c r="CBX120" s="2"/>
      <c r="CBY120" s="2"/>
      <c r="CBZ120" s="2"/>
      <c r="CCA120" s="2"/>
      <c r="CCB120" s="2"/>
      <c r="CCC120" s="2"/>
      <c r="CCD120" s="2"/>
      <c r="CCE120" s="2"/>
      <c r="CCF120" s="2"/>
      <c r="CCG120" s="2"/>
      <c r="CCH120" s="2"/>
      <c r="CCI120" s="2"/>
      <c r="CCJ120" s="2"/>
      <c r="CCK120" s="2"/>
      <c r="CCL120" s="2"/>
      <c r="CCM120" s="2"/>
      <c r="CCN120" s="2"/>
      <c r="CCO120" s="2"/>
      <c r="CCP120" s="2"/>
      <c r="CCQ120" s="2"/>
      <c r="CCR120" s="2"/>
      <c r="CCS120" s="2"/>
      <c r="CCT120" s="2"/>
      <c r="CCU120" s="2"/>
      <c r="CCV120" s="2"/>
      <c r="CCW120" s="2"/>
      <c r="CCX120" s="2"/>
      <c r="CCY120" s="2"/>
      <c r="CCZ120" s="2"/>
      <c r="CDA120" s="2"/>
      <c r="CDB120" s="2"/>
      <c r="CDC120" s="2"/>
      <c r="CDD120" s="2"/>
      <c r="CDE120" s="2"/>
      <c r="CDF120" s="2"/>
      <c r="CDG120" s="2"/>
      <c r="CDH120" s="2"/>
      <c r="CDI120" s="2"/>
      <c r="CDJ120" s="2"/>
      <c r="CDK120" s="2"/>
      <c r="CDL120" s="2"/>
      <c r="CDM120" s="2"/>
      <c r="CDN120" s="2"/>
      <c r="CDO120" s="2"/>
      <c r="CDP120" s="2"/>
      <c r="CDQ120" s="2"/>
      <c r="CDR120" s="2"/>
      <c r="CDS120" s="2"/>
      <c r="CDT120" s="2"/>
      <c r="CDU120" s="2"/>
      <c r="CDV120" s="2"/>
      <c r="CDW120" s="2"/>
      <c r="CDX120" s="2"/>
      <c r="CDY120" s="2"/>
      <c r="CDZ120" s="2"/>
      <c r="CEA120" s="2"/>
      <c r="CEB120" s="2"/>
      <c r="CEC120" s="2"/>
      <c r="CED120" s="2"/>
      <c r="CEE120" s="2"/>
      <c r="CEF120" s="2"/>
      <c r="CEG120" s="2"/>
      <c r="CEH120" s="2"/>
      <c r="CEI120" s="2"/>
      <c r="CEJ120" s="2"/>
      <c r="CEK120" s="2"/>
      <c r="CEL120" s="2"/>
      <c r="CEM120" s="2"/>
      <c r="CEN120" s="2"/>
      <c r="CEO120" s="2"/>
      <c r="CEP120" s="2"/>
      <c r="CEQ120" s="2"/>
      <c r="CER120" s="2"/>
      <c r="CES120" s="2"/>
      <c r="CET120" s="2"/>
      <c r="CEU120" s="2"/>
      <c r="CEV120" s="2"/>
      <c r="CEW120" s="2"/>
      <c r="CEX120" s="2"/>
      <c r="CEY120" s="2"/>
      <c r="CEZ120" s="2"/>
      <c r="CFA120" s="2"/>
      <c r="CFB120" s="2"/>
      <c r="CFC120" s="2"/>
      <c r="CFD120" s="2"/>
      <c r="CFE120" s="2"/>
      <c r="CFF120" s="2"/>
      <c r="CFG120" s="2"/>
      <c r="CFH120" s="2"/>
      <c r="CFI120" s="2"/>
      <c r="CFJ120" s="2"/>
      <c r="CFK120" s="2"/>
      <c r="CFL120" s="2"/>
      <c r="CFM120" s="2"/>
      <c r="CFN120" s="2"/>
      <c r="CFO120" s="2"/>
      <c r="CFP120" s="2"/>
      <c r="CFQ120" s="2"/>
      <c r="CFR120" s="2"/>
      <c r="CFS120" s="2"/>
      <c r="CFT120" s="2"/>
      <c r="CFU120" s="2"/>
      <c r="CFV120" s="2"/>
      <c r="CFW120" s="2"/>
      <c r="CFX120" s="2"/>
      <c r="CFY120" s="2"/>
      <c r="CFZ120" s="2"/>
      <c r="CGA120" s="2"/>
      <c r="CGB120" s="2"/>
      <c r="CGC120" s="2"/>
      <c r="CGD120" s="2"/>
      <c r="CGE120" s="2"/>
      <c r="CGF120" s="2"/>
      <c r="CGG120" s="2"/>
      <c r="CGH120" s="2"/>
      <c r="CGI120" s="2"/>
      <c r="CGJ120" s="2"/>
      <c r="CGK120" s="2"/>
      <c r="CGL120" s="2"/>
      <c r="CGM120" s="2"/>
      <c r="CGN120" s="2"/>
      <c r="CGO120" s="2"/>
      <c r="CGP120" s="2"/>
      <c r="CGQ120" s="2"/>
      <c r="CGR120" s="2"/>
      <c r="CGS120" s="2"/>
      <c r="CGT120" s="2"/>
      <c r="CGU120" s="2"/>
      <c r="CGV120" s="2"/>
      <c r="CGW120" s="2"/>
      <c r="CGX120" s="2"/>
      <c r="CGY120" s="2"/>
      <c r="CGZ120" s="2"/>
      <c r="CHA120" s="2"/>
      <c r="CHB120" s="2"/>
      <c r="CHC120" s="2"/>
      <c r="CHD120" s="2"/>
      <c r="CHE120" s="2"/>
      <c r="CHF120" s="2"/>
      <c r="CHG120" s="2"/>
      <c r="CHH120" s="2"/>
      <c r="CHI120" s="2"/>
      <c r="CHJ120" s="2"/>
      <c r="CHK120" s="2"/>
      <c r="CHL120" s="2"/>
      <c r="CHM120" s="2"/>
      <c r="CHN120" s="2"/>
      <c r="CHO120" s="2"/>
      <c r="CHP120" s="2"/>
      <c r="CHQ120" s="2"/>
      <c r="CHR120" s="2"/>
      <c r="CHS120" s="2"/>
      <c r="CHT120" s="2"/>
      <c r="CHU120" s="2"/>
      <c r="CHV120" s="2"/>
      <c r="CHW120" s="2"/>
      <c r="CHX120" s="2"/>
      <c r="CHY120" s="2"/>
      <c r="CHZ120" s="2"/>
      <c r="CIA120" s="2"/>
      <c r="CIB120" s="2"/>
      <c r="CIC120" s="2"/>
      <c r="CID120" s="2"/>
      <c r="CIE120" s="2"/>
      <c r="CIF120" s="2"/>
      <c r="CIG120" s="2"/>
      <c r="CIH120" s="2"/>
      <c r="CII120" s="2"/>
      <c r="CIJ120" s="2"/>
      <c r="CIK120" s="2"/>
      <c r="CIL120" s="2"/>
      <c r="CIM120" s="2"/>
      <c r="CIN120" s="2"/>
      <c r="CIO120" s="2"/>
      <c r="CIP120" s="2"/>
      <c r="CIQ120" s="2"/>
      <c r="CIR120" s="2"/>
      <c r="CIS120" s="2"/>
      <c r="CIT120" s="2"/>
      <c r="CIU120" s="2"/>
      <c r="CIV120" s="2"/>
      <c r="CIW120" s="2"/>
      <c r="CIX120" s="2"/>
      <c r="CIY120" s="2"/>
      <c r="CIZ120" s="2"/>
      <c r="CJA120" s="2"/>
      <c r="CJB120" s="2"/>
      <c r="CJC120" s="2"/>
      <c r="CJD120" s="2"/>
      <c r="CJE120" s="2"/>
      <c r="CJF120" s="2"/>
      <c r="CJG120" s="2"/>
      <c r="CJH120" s="2"/>
      <c r="CJI120" s="2"/>
      <c r="CJJ120" s="2"/>
      <c r="CJK120" s="2"/>
      <c r="CJL120" s="2"/>
      <c r="CJM120" s="2"/>
      <c r="CJN120" s="2"/>
      <c r="CJO120" s="2"/>
      <c r="CJP120" s="2"/>
      <c r="CJQ120" s="2"/>
      <c r="CJR120" s="2"/>
      <c r="CJS120" s="2"/>
      <c r="CJT120" s="2"/>
      <c r="CJU120" s="2"/>
      <c r="CJV120" s="2"/>
      <c r="CJW120" s="2"/>
      <c r="CJX120" s="2"/>
      <c r="CJY120" s="2"/>
      <c r="CJZ120" s="2"/>
      <c r="CKA120" s="2"/>
      <c r="CKB120" s="2"/>
      <c r="CKC120" s="2"/>
      <c r="CKD120" s="2"/>
      <c r="CKE120" s="2"/>
      <c r="CKF120" s="2"/>
      <c r="CKG120" s="2"/>
      <c r="CKH120" s="2"/>
      <c r="CKI120" s="2"/>
      <c r="CKJ120" s="2"/>
      <c r="CKK120" s="2"/>
      <c r="CKL120" s="2"/>
      <c r="CKM120" s="2"/>
      <c r="CKN120" s="2"/>
      <c r="CKO120" s="2"/>
      <c r="CKP120" s="2"/>
      <c r="CKQ120" s="2"/>
      <c r="CKR120" s="2"/>
      <c r="CKS120" s="2"/>
      <c r="CKT120" s="2"/>
      <c r="CKU120" s="2"/>
      <c r="CKV120" s="2"/>
      <c r="CKW120" s="2"/>
      <c r="CKX120" s="2"/>
      <c r="CKY120" s="2"/>
      <c r="CKZ120" s="2"/>
      <c r="CLA120" s="2"/>
      <c r="CLB120" s="2"/>
      <c r="CLC120" s="2"/>
      <c r="CLD120" s="2"/>
      <c r="CLE120" s="2"/>
      <c r="CLF120" s="2"/>
      <c r="CLG120" s="2"/>
      <c r="CLH120" s="2"/>
      <c r="CLI120" s="2"/>
      <c r="CLJ120" s="2"/>
      <c r="CLK120" s="2"/>
      <c r="CLL120" s="2"/>
      <c r="CLM120" s="2"/>
      <c r="CLN120" s="2"/>
      <c r="CLO120" s="2"/>
      <c r="CLP120" s="2"/>
      <c r="CLQ120" s="2"/>
      <c r="CLR120" s="2"/>
      <c r="CLS120" s="2"/>
      <c r="CLT120" s="2"/>
      <c r="CLU120" s="2"/>
      <c r="CLV120" s="2"/>
      <c r="CLW120" s="2"/>
      <c r="CLX120" s="2"/>
      <c r="CLY120" s="2"/>
      <c r="CLZ120" s="2"/>
      <c r="CMA120" s="2"/>
      <c r="CMB120" s="2"/>
      <c r="CMC120" s="2"/>
      <c r="CMD120" s="2"/>
      <c r="CME120" s="2"/>
      <c r="CMF120" s="2"/>
      <c r="CMG120" s="2"/>
      <c r="CMH120" s="2"/>
      <c r="CMI120" s="2"/>
      <c r="CMJ120" s="2"/>
      <c r="CMK120" s="2"/>
      <c r="CML120" s="2"/>
      <c r="CMM120" s="2"/>
      <c r="CMN120" s="2"/>
      <c r="CMO120" s="2"/>
      <c r="CMP120" s="2"/>
      <c r="CMQ120" s="2"/>
      <c r="CMR120" s="2"/>
      <c r="CMS120" s="2"/>
      <c r="CMT120" s="2"/>
      <c r="CMU120" s="2"/>
      <c r="CMV120" s="2"/>
      <c r="CMW120" s="2"/>
      <c r="CMX120" s="2"/>
      <c r="CMY120" s="2"/>
      <c r="CMZ120" s="2"/>
      <c r="CNA120" s="2"/>
      <c r="CNB120" s="2"/>
      <c r="CNC120" s="2"/>
      <c r="CND120" s="2"/>
      <c r="CNE120" s="2"/>
      <c r="CNF120" s="2"/>
      <c r="CNG120" s="2"/>
      <c r="CNH120" s="2"/>
      <c r="CNI120" s="2"/>
      <c r="CNJ120" s="2"/>
      <c r="CNK120" s="2"/>
      <c r="CNL120" s="2"/>
      <c r="CNM120" s="2"/>
      <c r="CNN120" s="2"/>
      <c r="CNO120" s="2"/>
      <c r="CNP120" s="2"/>
      <c r="CNQ120" s="2"/>
      <c r="CNR120" s="2"/>
      <c r="CNS120" s="2"/>
      <c r="CNT120" s="2"/>
      <c r="CNU120" s="2"/>
      <c r="CNV120" s="2"/>
      <c r="CNW120" s="2"/>
      <c r="CNX120" s="2"/>
      <c r="CNY120" s="2"/>
      <c r="CNZ120" s="2"/>
      <c r="COA120" s="2"/>
      <c r="COB120" s="2"/>
      <c r="COC120" s="2"/>
      <c r="COD120" s="2"/>
      <c r="COE120" s="2"/>
      <c r="COF120" s="2"/>
      <c r="COG120" s="2"/>
      <c r="COH120" s="2"/>
      <c r="COI120" s="2"/>
      <c r="COJ120" s="2"/>
      <c r="COK120" s="2"/>
      <c r="COL120" s="2"/>
      <c r="COM120" s="2"/>
      <c r="CON120" s="2"/>
      <c r="COO120" s="2"/>
      <c r="COP120" s="2"/>
      <c r="COQ120" s="2"/>
      <c r="COR120" s="2"/>
      <c r="COS120" s="2"/>
      <c r="COT120" s="2"/>
      <c r="COU120" s="2"/>
      <c r="COV120" s="2"/>
      <c r="COW120" s="2"/>
      <c r="COX120" s="2"/>
      <c r="COY120" s="2"/>
      <c r="COZ120" s="2"/>
      <c r="CPA120" s="2"/>
      <c r="CPB120" s="2"/>
      <c r="CPC120" s="2"/>
      <c r="CPD120" s="2"/>
      <c r="CPE120" s="2"/>
      <c r="CPF120" s="2"/>
      <c r="CPG120" s="2"/>
      <c r="CPH120" s="2"/>
      <c r="CPI120" s="2"/>
      <c r="CPJ120" s="2"/>
      <c r="CPK120" s="2"/>
      <c r="CPL120" s="2"/>
      <c r="CPM120" s="2"/>
      <c r="CPN120" s="2"/>
      <c r="CPO120" s="2"/>
      <c r="CPP120" s="2"/>
      <c r="CPQ120" s="2"/>
      <c r="CPR120" s="2"/>
      <c r="CPS120" s="2"/>
      <c r="CPT120" s="2"/>
      <c r="CPU120" s="2"/>
      <c r="CPV120" s="2"/>
      <c r="CPW120" s="2"/>
      <c r="CPX120" s="2"/>
      <c r="CPY120" s="2"/>
      <c r="CPZ120" s="2"/>
      <c r="CQA120" s="2"/>
      <c r="CQB120" s="2"/>
      <c r="CQC120" s="2"/>
      <c r="CQD120" s="2"/>
      <c r="CQE120" s="2"/>
      <c r="CQF120" s="2"/>
      <c r="CQG120" s="2"/>
      <c r="CQH120" s="2"/>
      <c r="CQI120" s="2"/>
      <c r="CQJ120" s="2"/>
      <c r="CQK120" s="2"/>
      <c r="CQL120" s="2"/>
      <c r="CQM120" s="2"/>
      <c r="CQN120" s="2"/>
      <c r="CQO120" s="2"/>
      <c r="CQP120" s="2"/>
      <c r="CQQ120" s="2"/>
      <c r="CQR120" s="2"/>
      <c r="CQS120" s="2"/>
      <c r="CQT120" s="2"/>
      <c r="CQU120" s="2"/>
      <c r="CQV120" s="2"/>
      <c r="CQW120" s="2"/>
      <c r="CQX120" s="2"/>
      <c r="CQY120" s="2"/>
      <c r="CQZ120" s="2"/>
      <c r="CRA120" s="2"/>
      <c r="CRB120" s="2"/>
      <c r="CRC120" s="2"/>
      <c r="CRD120" s="2"/>
      <c r="CRE120" s="2"/>
      <c r="CRF120" s="2"/>
      <c r="CRG120" s="2"/>
      <c r="CRH120" s="2"/>
      <c r="CRI120" s="2"/>
      <c r="CRJ120" s="2"/>
      <c r="CRK120" s="2"/>
      <c r="CRL120" s="2"/>
      <c r="CRM120" s="2"/>
      <c r="CRN120" s="2"/>
      <c r="CRO120" s="2"/>
      <c r="CRP120" s="2"/>
      <c r="CRQ120" s="2"/>
      <c r="CRR120" s="2"/>
      <c r="CRS120" s="2"/>
      <c r="CRT120" s="2"/>
      <c r="CRU120" s="2"/>
      <c r="CRV120" s="2"/>
      <c r="CRW120" s="2"/>
      <c r="CRX120" s="2"/>
      <c r="CRY120" s="2"/>
      <c r="CRZ120" s="2"/>
      <c r="CSA120" s="2"/>
      <c r="CSB120" s="2"/>
      <c r="CSC120" s="2"/>
      <c r="CSD120" s="2"/>
      <c r="CSE120" s="2"/>
      <c r="CSF120" s="2"/>
      <c r="CSG120" s="2"/>
      <c r="CSH120" s="2"/>
      <c r="CSI120" s="2"/>
      <c r="CSJ120" s="2"/>
      <c r="CSK120" s="2"/>
      <c r="CSL120" s="2"/>
      <c r="CSM120" s="2"/>
      <c r="CSN120" s="2"/>
      <c r="CSO120" s="2"/>
      <c r="CSP120" s="2"/>
      <c r="CSQ120" s="2"/>
      <c r="CSR120" s="2"/>
      <c r="CSS120" s="2"/>
      <c r="CST120" s="2"/>
      <c r="CSU120" s="2"/>
      <c r="CSV120" s="2"/>
      <c r="CSW120" s="2"/>
      <c r="CSX120" s="2"/>
      <c r="CSY120" s="2"/>
      <c r="CSZ120" s="2"/>
      <c r="CTA120" s="2"/>
      <c r="CTB120" s="2"/>
      <c r="CTC120" s="2"/>
      <c r="CTD120" s="2"/>
      <c r="CTE120" s="2"/>
      <c r="CTF120" s="2"/>
      <c r="CTG120" s="2"/>
      <c r="CTH120" s="2"/>
      <c r="CTI120" s="2"/>
      <c r="CTJ120" s="2"/>
      <c r="CTK120" s="2"/>
      <c r="CTL120" s="2"/>
      <c r="CTM120" s="2"/>
      <c r="CTN120" s="2"/>
      <c r="CTO120" s="2"/>
      <c r="CTP120" s="2"/>
      <c r="CTQ120" s="2"/>
      <c r="CTR120" s="2"/>
      <c r="CTS120" s="2"/>
      <c r="CTT120" s="2"/>
      <c r="CTU120" s="2"/>
      <c r="CTV120" s="2"/>
      <c r="CTW120" s="2"/>
      <c r="CTX120" s="2"/>
      <c r="CTY120" s="2"/>
      <c r="CTZ120" s="2"/>
      <c r="CUA120" s="2"/>
      <c r="CUB120" s="2"/>
      <c r="CUC120" s="2"/>
      <c r="CUD120" s="2"/>
      <c r="CUE120" s="2"/>
      <c r="CUF120" s="2"/>
      <c r="CUG120" s="2"/>
      <c r="CUH120" s="2"/>
      <c r="CUI120" s="2"/>
      <c r="CUJ120" s="2"/>
      <c r="CUK120" s="2"/>
      <c r="CUL120" s="2"/>
      <c r="CUM120" s="2"/>
      <c r="CUN120" s="2"/>
      <c r="CUO120" s="2"/>
      <c r="CUP120" s="2"/>
      <c r="CUQ120" s="2"/>
      <c r="CUR120" s="2"/>
      <c r="CUS120" s="2"/>
      <c r="CUT120" s="2"/>
      <c r="CUU120" s="2"/>
      <c r="CUV120" s="2"/>
      <c r="CUW120" s="2"/>
      <c r="CUX120" s="2"/>
      <c r="CUY120" s="2"/>
      <c r="CUZ120" s="2"/>
      <c r="CVA120" s="2"/>
      <c r="CVB120" s="2"/>
      <c r="CVC120" s="2"/>
      <c r="CVD120" s="2"/>
      <c r="CVE120" s="2"/>
      <c r="CVF120" s="2"/>
      <c r="CVG120" s="2"/>
      <c r="CVH120" s="2"/>
      <c r="CVI120" s="2"/>
      <c r="CVJ120" s="2"/>
      <c r="CVK120" s="2"/>
      <c r="CVL120" s="2"/>
      <c r="CVM120" s="2"/>
      <c r="CVN120" s="2"/>
      <c r="CVO120" s="2"/>
      <c r="CVP120" s="2"/>
      <c r="CVQ120" s="2"/>
      <c r="CVR120" s="2"/>
      <c r="CVS120" s="2"/>
      <c r="CVT120" s="2"/>
      <c r="CVU120" s="2"/>
      <c r="CVV120" s="2"/>
      <c r="CVW120" s="2"/>
      <c r="CVX120" s="2"/>
      <c r="CVY120" s="2"/>
      <c r="CVZ120" s="2"/>
      <c r="CWA120" s="2"/>
      <c r="CWB120" s="2"/>
      <c r="CWC120" s="2"/>
      <c r="CWD120" s="2"/>
      <c r="CWE120" s="2"/>
      <c r="CWF120" s="2"/>
      <c r="CWG120" s="2"/>
      <c r="CWH120" s="2"/>
      <c r="CWI120" s="2"/>
      <c r="CWJ120" s="2"/>
      <c r="CWK120" s="2"/>
      <c r="CWL120" s="2"/>
      <c r="CWM120" s="2"/>
      <c r="CWN120" s="2"/>
      <c r="CWO120" s="2"/>
      <c r="CWP120" s="2"/>
      <c r="CWQ120" s="2"/>
      <c r="CWR120" s="2"/>
      <c r="CWS120" s="2"/>
      <c r="CWT120" s="2"/>
      <c r="CWU120" s="2"/>
      <c r="CWV120" s="2"/>
      <c r="CWW120" s="2"/>
      <c r="CWX120" s="2"/>
      <c r="CWY120" s="2"/>
      <c r="CWZ120" s="2"/>
      <c r="CXA120" s="2"/>
      <c r="CXB120" s="2"/>
      <c r="CXC120" s="2"/>
      <c r="CXD120" s="2"/>
      <c r="CXE120" s="2"/>
      <c r="CXF120" s="2"/>
      <c r="CXG120" s="2"/>
      <c r="CXH120" s="2"/>
      <c r="CXI120" s="2"/>
      <c r="CXJ120" s="2"/>
      <c r="CXK120" s="2"/>
      <c r="CXL120" s="2"/>
      <c r="CXM120" s="2"/>
      <c r="CXN120" s="2"/>
      <c r="CXO120" s="2"/>
      <c r="CXP120" s="2"/>
      <c r="CXQ120" s="2"/>
      <c r="CXR120" s="2"/>
      <c r="CXS120" s="2"/>
      <c r="CXT120" s="2"/>
      <c r="CXU120" s="2"/>
      <c r="CXV120" s="2"/>
      <c r="CXW120" s="2"/>
      <c r="CXX120" s="2"/>
      <c r="CXY120" s="2"/>
      <c r="CXZ120" s="2"/>
      <c r="CYA120" s="2"/>
      <c r="CYB120" s="2"/>
      <c r="CYC120" s="2"/>
      <c r="CYD120" s="2"/>
      <c r="CYE120" s="2"/>
      <c r="CYF120" s="2"/>
      <c r="CYG120" s="2"/>
      <c r="CYH120" s="2"/>
      <c r="CYI120" s="2"/>
      <c r="CYJ120" s="2"/>
      <c r="CYK120" s="2"/>
      <c r="CYL120" s="2"/>
      <c r="CYM120" s="2"/>
      <c r="CYN120" s="2"/>
      <c r="CYO120" s="2"/>
      <c r="CYP120" s="2"/>
      <c r="CYQ120" s="2"/>
      <c r="CYR120" s="2"/>
      <c r="CYS120" s="2"/>
      <c r="CYT120" s="2"/>
      <c r="CYU120" s="2"/>
      <c r="CYV120" s="2"/>
      <c r="CYW120" s="2"/>
      <c r="CYX120" s="2"/>
      <c r="CYY120" s="2"/>
      <c r="CYZ120" s="2"/>
      <c r="CZA120" s="2"/>
      <c r="CZB120" s="2"/>
      <c r="CZC120" s="2"/>
      <c r="CZD120" s="2"/>
      <c r="CZE120" s="2"/>
      <c r="CZF120" s="2"/>
      <c r="CZG120" s="2"/>
      <c r="CZH120" s="2"/>
      <c r="CZI120" s="2"/>
      <c r="CZJ120" s="2"/>
      <c r="CZK120" s="2"/>
      <c r="CZL120" s="2"/>
      <c r="CZM120" s="2"/>
      <c r="CZN120" s="2"/>
      <c r="CZO120" s="2"/>
      <c r="CZP120" s="2"/>
      <c r="CZQ120" s="2"/>
      <c r="CZR120" s="2"/>
      <c r="CZS120" s="2"/>
      <c r="CZT120" s="2"/>
      <c r="CZU120" s="2"/>
      <c r="CZV120" s="2"/>
      <c r="CZW120" s="2"/>
      <c r="CZX120" s="2"/>
      <c r="CZY120" s="2"/>
      <c r="CZZ120" s="2"/>
      <c r="DAA120" s="2"/>
      <c r="DAB120" s="2"/>
      <c r="DAC120" s="2"/>
      <c r="DAD120" s="2"/>
      <c r="DAE120" s="2"/>
      <c r="DAF120" s="2"/>
      <c r="DAG120" s="2"/>
      <c r="DAH120" s="2"/>
      <c r="DAI120" s="2"/>
      <c r="DAJ120" s="2"/>
      <c r="DAK120" s="2"/>
      <c r="DAL120" s="2"/>
      <c r="DAM120" s="2"/>
      <c r="DAN120" s="2"/>
      <c r="DAO120" s="2"/>
      <c r="DAP120" s="2"/>
      <c r="DAQ120" s="2"/>
      <c r="DAR120" s="2"/>
      <c r="DAS120" s="2"/>
      <c r="DAT120" s="2"/>
      <c r="DAU120" s="2"/>
      <c r="DAV120" s="2"/>
      <c r="DAW120" s="2"/>
      <c r="DAX120" s="2"/>
      <c r="DAY120" s="2"/>
      <c r="DAZ120" s="2"/>
      <c r="DBA120" s="2"/>
      <c r="DBB120" s="2"/>
      <c r="DBC120" s="2"/>
      <c r="DBD120" s="2"/>
      <c r="DBE120" s="2"/>
      <c r="DBF120" s="2"/>
      <c r="DBG120" s="2"/>
      <c r="DBH120" s="2"/>
      <c r="DBI120" s="2"/>
      <c r="DBJ120" s="2"/>
      <c r="DBK120" s="2"/>
      <c r="DBL120" s="2"/>
      <c r="DBM120" s="2"/>
      <c r="DBN120" s="2"/>
      <c r="DBO120" s="2"/>
      <c r="DBP120" s="2"/>
      <c r="DBQ120" s="2"/>
      <c r="DBR120" s="2"/>
      <c r="DBS120" s="2"/>
      <c r="DBT120" s="2"/>
      <c r="DBU120" s="2"/>
      <c r="DBV120" s="2"/>
      <c r="DBW120" s="2"/>
      <c r="DBX120" s="2"/>
      <c r="DBY120" s="2"/>
      <c r="DBZ120" s="2"/>
      <c r="DCA120" s="2"/>
      <c r="DCB120" s="2"/>
      <c r="DCC120" s="2"/>
      <c r="DCD120" s="2"/>
      <c r="DCE120" s="2"/>
      <c r="DCF120" s="2"/>
      <c r="DCG120" s="2"/>
      <c r="DCH120" s="2"/>
      <c r="DCI120" s="2"/>
      <c r="DCJ120" s="2"/>
      <c r="DCK120" s="2"/>
      <c r="DCL120" s="2"/>
      <c r="DCM120" s="2"/>
      <c r="DCN120" s="2"/>
      <c r="DCO120" s="2"/>
      <c r="DCP120" s="2"/>
      <c r="DCQ120" s="2"/>
      <c r="DCR120" s="2"/>
      <c r="DCS120" s="2"/>
      <c r="DCT120" s="2"/>
      <c r="DCU120" s="2"/>
      <c r="DCV120" s="2"/>
      <c r="DCW120" s="2"/>
      <c r="DCX120" s="2"/>
      <c r="DCY120" s="2"/>
      <c r="DCZ120" s="2"/>
      <c r="DDA120" s="2"/>
      <c r="DDB120" s="2"/>
      <c r="DDC120" s="2"/>
      <c r="DDD120" s="2"/>
      <c r="DDE120" s="2"/>
      <c r="DDF120" s="2"/>
      <c r="DDG120" s="2"/>
      <c r="DDH120" s="2"/>
      <c r="DDI120" s="2"/>
      <c r="DDJ120" s="2"/>
      <c r="DDK120" s="2"/>
      <c r="DDL120" s="2"/>
      <c r="DDM120" s="2"/>
      <c r="DDN120" s="2"/>
      <c r="DDO120" s="2"/>
      <c r="DDP120" s="2"/>
      <c r="DDQ120" s="2"/>
      <c r="DDR120" s="2"/>
      <c r="DDS120" s="2"/>
      <c r="DDT120" s="2"/>
      <c r="DDU120" s="2"/>
      <c r="DDV120" s="2"/>
      <c r="DDW120" s="2"/>
      <c r="DDX120" s="2"/>
      <c r="DDY120" s="2"/>
      <c r="DDZ120" s="2"/>
      <c r="DEA120" s="2"/>
      <c r="DEB120" s="2"/>
      <c r="DEC120" s="2"/>
      <c r="DED120" s="2"/>
      <c r="DEE120" s="2"/>
      <c r="DEF120" s="2"/>
      <c r="DEG120" s="2"/>
      <c r="DEH120" s="2"/>
      <c r="DEI120" s="2"/>
      <c r="DEJ120" s="2"/>
      <c r="DEK120" s="2"/>
      <c r="DEL120" s="2"/>
      <c r="DEM120" s="2"/>
      <c r="DEN120" s="2"/>
      <c r="DEO120" s="2"/>
      <c r="DEP120" s="2"/>
      <c r="DEQ120" s="2"/>
      <c r="DER120" s="2"/>
      <c r="DES120" s="2"/>
      <c r="DET120" s="2"/>
      <c r="DEU120" s="2"/>
      <c r="DEV120" s="2"/>
      <c r="DEW120" s="2"/>
      <c r="DEX120" s="2"/>
      <c r="DEY120" s="2"/>
      <c r="DEZ120" s="2"/>
      <c r="DFA120" s="2"/>
      <c r="DFB120" s="2"/>
      <c r="DFC120" s="2"/>
      <c r="DFD120" s="2"/>
      <c r="DFE120" s="2"/>
      <c r="DFF120" s="2"/>
      <c r="DFG120" s="2"/>
      <c r="DFH120" s="2"/>
      <c r="DFI120" s="2"/>
      <c r="DFJ120" s="2"/>
      <c r="DFK120" s="2"/>
      <c r="DFL120" s="2"/>
      <c r="DFM120" s="2"/>
      <c r="DFN120" s="2"/>
      <c r="DFO120" s="2"/>
      <c r="DFP120" s="2"/>
      <c r="DFQ120" s="2"/>
      <c r="DFR120" s="2"/>
      <c r="DFS120" s="2"/>
      <c r="DFT120" s="2"/>
      <c r="DFU120" s="2"/>
      <c r="DFV120" s="2"/>
      <c r="DFW120" s="2"/>
      <c r="DFX120" s="2"/>
      <c r="DFY120" s="2"/>
      <c r="DFZ120" s="2"/>
      <c r="DGA120" s="2"/>
      <c r="DGB120" s="2"/>
      <c r="DGC120" s="2"/>
      <c r="DGD120" s="2"/>
      <c r="DGE120" s="2"/>
      <c r="DGF120" s="2"/>
      <c r="DGG120" s="2"/>
      <c r="DGH120" s="2"/>
      <c r="DGI120" s="2"/>
      <c r="DGJ120" s="2"/>
      <c r="DGK120" s="2"/>
      <c r="DGL120" s="2"/>
      <c r="DGM120" s="2"/>
      <c r="DGN120" s="2"/>
      <c r="DGO120" s="2"/>
      <c r="DGP120" s="2"/>
      <c r="DGQ120" s="2"/>
      <c r="DGR120" s="2"/>
      <c r="DGS120" s="2"/>
      <c r="DGT120" s="2"/>
      <c r="DGU120" s="2"/>
      <c r="DGV120" s="2"/>
      <c r="DGW120" s="2"/>
      <c r="DGX120" s="2"/>
      <c r="DGY120" s="2"/>
      <c r="DGZ120" s="2"/>
      <c r="DHA120" s="2"/>
      <c r="DHB120" s="2"/>
      <c r="DHC120" s="2"/>
      <c r="DHD120" s="2"/>
      <c r="DHE120" s="2"/>
      <c r="DHF120" s="2"/>
      <c r="DHG120" s="2"/>
      <c r="DHH120" s="2"/>
      <c r="DHI120" s="2"/>
      <c r="DHJ120" s="2"/>
      <c r="DHK120" s="2"/>
      <c r="DHL120" s="2"/>
      <c r="DHM120" s="2"/>
      <c r="DHN120" s="2"/>
      <c r="DHO120" s="2"/>
      <c r="DHP120" s="2"/>
      <c r="DHQ120" s="2"/>
      <c r="DHR120" s="2"/>
      <c r="DHS120" s="2"/>
      <c r="DHT120" s="2"/>
      <c r="DHU120" s="2"/>
      <c r="DHV120" s="2"/>
      <c r="DHW120" s="2"/>
      <c r="DHX120" s="2"/>
      <c r="DHY120" s="2"/>
      <c r="DHZ120" s="2"/>
      <c r="DIA120" s="2"/>
      <c r="DIB120" s="2"/>
      <c r="DIC120" s="2"/>
      <c r="DID120" s="2"/>
      <c r="DIE120" s="2"/>
      <c r="DIF120" s="2"/>
      <c r="DIG120" s="2"/>
      <c r="DIH120" s="2"/>
      <c r="DII120" s="2"/>
      <c r="DIJ120" s="2"/>
      <c r="DIK120" s="2"/>
      <c r="DIL120" s="2"/>
      <c r="DIM120" s="2"/>
      <c r="DIN120" s="2"/>
      <c r="DIO120" s="2"/>
      <c r="DIP120" s="2"/>
      <c r="DIQ120" s="2"/>
      <c r="DIR120" s="2"/>
      <c r="DIS120" s="2"/>
      <c r="DIT120" s="2"/>
      <c r="DIU120" s="2"/>
      <c r="DIV120" s="2"/>
      <c r="DIW120" s="2"/>
      <c r="DIX120" s="2"/>
      <c r="DIY120" s="2"/>
      <c r="DIZ120" s="2"/>
      <c r="DJA120" s="2"/>
      <c r="DJB120" s="2"/>
      <c r="DJC120" s="2"/>
      <c r="DJD120" s="2"/>
      <c r="DJE120" s="2"/>
      <c r="DJF120" s="2"/>
      <c r="DJG120" s="2"/>
      <c r="DJH120" s="2"/>
      <c r="DJI120" s="2"/>
      <c r="DJJ120" s="2"/>
      <c r="DJK120" s="2"/>
      <c r="DJL120" s="2"/>
      <c r="DJM120" s="2"/>
      <c r="DJN120" s="2"/>
      <c r="DJO120" s="2"/>
      <c r="DJP120" s="2"/>
      <c r="DJQ120" s="2"/>
      <c r="DJR120" s="2"/>
      <c r="DJS120" s="2"/>
      <c r="DJT120" s="2"/>
      <c r="DJU120" s="2"/>
      <c r="DJV120" s="2"/>
      <c r="DJW120" s="2"/>
      <c r="DJX120" s="2"/>
      <c r="DJY120" s="2"/>
      <c r="DJZ120" s="2"/>
      <c r="DKA120" s="2"/>
      <c r="DKB120" s="2"/>
      <c r="DKC120" s="2"/>
      <c r="DKD120" s="2"/>
      <c r="DKE120" s="2"/>
      <c r="DKF120" s="2"/>
      <c r="DKG120" s="2"/>
      <c r="DKH120" s="2"/>
      <c r="DKI120" s="2"/>
      <c r="DKJ120" s="2"/>
      <c r="DKK120" s="2"/>
      <c r="DKL120" s="2"/>
      <c r="DKM120" s="2"/>
      <c r="DKN120" s="2"/>
      <c r="DKO120" s="2"/>
      <c r="DKP120" s="2"/>
      <c r="DKQ120" s="2"/>
      <c r="DKR120" s="2"/>
      <c r="DKS120" s="2"/>
      <c r="DKT120" s="2"/>
      <c r="DKU120" s="2"/>
      <c r="DKV120" s="2"/>
      <c r="DKW120" s="2"/>
      <c r="DKX120" s="2"/>
      <c r="DKY120" s="2"/>
      <c r="DKZ120" s="2"/>
      <c r="DLA120" s="2"/>
      <c r="DLB120" s="2"/>
      <c r="DLC120" s="2"/>
      <c r="DLD120" s="2"/>
      <c r="DLE120" s="2"/>
      <c r="DLF120" s="2"/>
      <c r="DLG120" s="2"/>
      <c r="DLH120" s="2"/>
      <c r="DLI120" s="2"/>
      <c r="DLJ120" s="2"/>
      <c r="DLK120" s="2"/>
      <c r="DLL120" s="2"/>
      <c r="DLM120" s="2"/>
      <c r="DLN120" s="2"/>
      <c r="DLO120" s="2"/>
      <c r="DLP120" s="2"/>
      <c r="DLQ120" s="2"/>
      <c r="DLR120" s="2"/>
      <c r="DLS120" s="2"/>
      <c r="DLT120" s="2"/>
      <c r="DLU120" s="2"/>
      <c r="DLV120" s="2"/>
      <c r="DLW120" s="2"/>
      <c r="DLX120" s="2"/>
      <c r="DLY120" s="2"/>
      <c r="DLZ120" s="2"/>
      <c r="DMA120" s="2"/>
      <c r="DMB120" s="2"/>
      <c r="DMC120" s="2"/>
      <c r="DMD120" s="2"/>
      <c r="DME120" s="2"/>
      <c r="DMF120" s="2"/>
      <c r="DMG120" s="2"/>
      <c r="DMH120" s="2"/>
      <c r="DMI120" s="2"/>
      <c r="DMJ120" s="2"/>
      <c r="DMK120" s="2"/>
      <c r="DML120" s="2"/>
      <c r="DMM120" s="2"/>
      <c r="DMN120" s="2"/>
      <c r="DMO120" s="2"/>
      <c r="DMP120" s="2"/>
      <c r="DMQ120" s="2"/>
      <c r="DMR120" s="2"/>
      <c r="DMS120" s="2"/>
      <c r="DMT120" s="2"/>
      <c r="DMU120" s="2"/>
      <c r="DMV120" s="2"/>
      <c r="DMW120" s="2"/>
      <c r="DMX120" s="2"/>
      <c r="DMY120" s="2"/>
      <c r="DMZ120" s="2"/>
      <c r="DNA120" s="2"/>
      <c r="DNB120" s="2"/>
      <c r="DNC120" s="2"/>
      <c r="DND120" s="2"/>
      <c r="DNE120" s="2"/>
      <c r="DNF120" s="2"/>
      <c r="DNG120" s="2"/>
      <c r="DNH120" s="2"/>
      <c r="DNI120" s="2"/>
      <c r="DNJ120" s="2"/>
      <c r="DNK120" s="2"/>
      <c r="DNL120" s="2"/>
      <c r="DNM120" s="2"/>
      <c r="DNN120" s="2"/>
      <c r="DNO120" s="2"/>
      <c r="DNP120" s="2"/>
      <c r="DNQ120" s="2"/>
      <c r="DNR120" s="2"/>
      <c r="DNS120" s="2"/>
      <c r="DNT120" s="2"/>
      <c r="DNU120" s="2"/>
      <c r="DNV120" s="2"/>
      <c r="DNW120" s="2"/>
      <c r="DNX120" s="2"/>
      <c r="DNY120" s="2"/>
      <c r="DNZ120" s="2"/>
      <c r="DOA120" s="2"/>
      <c r="DOB120" s="2"/>
      <c r="DOC120" s="2"/>
      <c r="DOD120" s="2"/>
      <c r="DOE120" s="2"/>
      <c r="DOF120" s="2"/>
      <c r="DOG120" s="2"/>
      <c r="DOH120" s="2"/>
      <c r="DOI120" s="2"/>
      <c r="DOJ120" s="2"/>
      <c r="DOK120" s="2"/>
      <c r="DOL120" s="2"/>
      <c r="DOM120" s="2"/>
      <c r="DON120" s="2"/>
      <c r="DOO120" s="2"/>
      <c r="DOP120" s="2"/>
      <c r="DOQ120" s="2"/>
      <c r="DOR120" s="2"/>
      <c r="DOS120" s="2"/>
      <c r="DOT120" s="2"/>
      <c r="DOU120" s="2"/>
      <c r="DOV120" s="2"/>
      <c r="DOW120" s="2"/>
      <c r="DOX120" s="2"/>
      <c r="DOY120" s="2"/>
      <c r="DOZ120" s="2"/>
      <c r="DPA120" s="2"/>
      <c r="DPB120" s="2"/>
      <c r="DPC120" s="2"/>
      <c r="DPD120" s="2"/>
      <c r="DPE120" s="2"/>
      <c r="DPF120" s="2"/>
      <c r="DPG120" s="2"/>
      <c r="DPH120" s="2"/>
      <c r="DPI120" s="2"/>
      <c r="DPJ120" s="2"/>
      <c r="DPK120" s="2"/>
      <c r="DPL120" s="2"/>
      <c r="DPM120" s="2"/>
      <c r="DPN120" s="2"/>
      <c r="DPO120" s="2"/>
      <c r="DPP120" s="2"/>
      <c r="DPQ120" s="2"/>
      <c r="DPR120" s="2"/>
      <c r="DPS120" s="2"/>
      <c r="DPT120" s="2"/>
      <c r="DPU120" s="2"/>
      <c r="DPV120" s="2"/>
      <c r="DPW120" s="2"/>
      <c r="DPX120" s="2"/>
      <c r="DPY120" s="2"/>
      <c r="DPZ120" s="2"/>
      <c r="DQA120" s="2"/>
      <c r="DQB120" s="2"/>
      <c r="DQC120" s="2"/>
      <c r="DQD120" s="2"/>
      <c r="DQE120" s="2"/>
      <c r="DQF120" s="2"/>
      <c r="DQG120" s="2"/>
      <c r="DQH120" s="2"/>
      <c r="DQI120" s="2"/>
      <c r="DQJ120" s="2"/>
      <c r="DQK120" s="2"/>
      <c r="DQL120" s="2"/>
      <c r="DQM120" s="2"/>
      <c r="DQN120" s="2"/>
      <c r="DQO120" s="2"/>
      <c r="DQP120" s="2"/>
      <c r="DQQ120" s="2"/>
      <c r="DQR120" s="2"/>
      <c r="DQS120" s="2"/>
      <c r="DQT120" s="2"/>
      <c r="DQU120" s="2"/>
      <c r="DQV120" s="2"/>
      <c r="DQW120" s="2"/>
      <c r="DQX120" s="2"/>
      <c r="DQY120" s="2"/>
      <c r="DQZ120" s="2"/>
      <c r="DRA120" s="2"/>
      <c r="DRB120" s="2"/>
      <c r="DRC120" s="2"/>
      <c r="DRD120" s="2"/>
      <c r="DRE120" s="2"/>
      <c r="DRF120" s="2"/>
      <c r="DRG120" s="2"/>
      <c r="DRH120" s="2"/>
      <c r="DRI120" s="2"/>
      <c r="DRJ120" s="2"/>
      <c r="DRK120" s="2"/>
      <c r="DRL120" s="2"/>
      <c r="DRM120" s="2"/>
      <c r="DRN120" s="2"/>
      <c r="DRO120" s="2"/>
      <c r="DRP120" s="2"/>
      <c r="DRQ120" s="2"/>
      <c r="DRR120" s="2"/>
      <c r="DRS120" s="2"/>
      <c r="DRT120" s="2"/>
      <c r="DRU120" s="2"/>
      <c r="DRV120" s="2"/>
      <c r="DRW120" s="2"/>
      <c r="DRX120" s="2"/>
      <c r="DRY120" s="2"/>
      <c r="DRZ120" s="2"/>
      <c r="DSA120" s="2"/>
      <c r="DSB120" s="2"/>
      <c r="DSC120" s="2"/>
      <c r="DSD120" s="2"/>
      <c r="DSE120" s="2"/>
      <c r="DSF120" s="2"/>
      <c r="DSG120" s="2"/>
      <c r="DSH120" s="2"/>
      <c r="DSI120" s="2"/>
      <c r="DSJ120" s="2"/>
      <c r="DSK120" s="2"/>
      <c r="DSL120" s="2"/>
      <c r="DSM120" s="2"/>
      <c r="DSN120" s="2"/>
      <c r="DSO120" s="2"/>
      <c r="DSP120" s="2"/>
      <c r="DSQ120" s="2"/>
      <c r="DSR120" s="2"/>
      <c r="DSS120" s="2"/>
      <c r="DST120" s="2"/>
      <c r="DSU120" s="2"/>
      <c r="DSV120" s="2"/>
      <c r="DSW120" s="2"/>
      <c r="DSX120" s="2"/>
      <c r="DSY120" s="2"/>
      <c r="DSZ120" s="2"/>
      <c r="DTA120" s="2"/>
      <c r="DTB120" s="2"/>
      <c r="DTC120" s="2"/>
      <c r="DTD120" s="2"/>
      <c r="DTE120" s="2"/>
      <c r="DTF120" s="2"/>
      <c r="DTG120" s="2"/>
      <c r="DTH120" s="2"/>
      <c r="DTI120" s="2"/>
      <c r="DTJ120" s="2"/>
      <c r="DTK120" s="2"/>
      <c r="DTL120" s="2"/>
      <c r="DTM120" s="2"/>
      <c r="DTN120" s="2"/>
      <c r="DTO120" s="2"/>
      <c r="DTP120" s="2"/>
      <c r="DTQ120" s="2"/>
      <c r="DTR120" s="2"/>
      <c r="DTS120" s="2"/>
      <c r="DTT120" s="2"/>
      <c r="DTU120" s="2"/>
      <c r="DTV120" s="2"/>
      <c r="DTW120" s="2"/>
      <c r="DTX120" s="2"/>
      <c r="DTY120" s="2"/>
      <c r="DTZ120" s="2"/>
      <c r="DUA120" s="2"/>
      <c r="DUB120" s="2"/>
      <c r="DUC120" s="2"/>
      <c r="DUD120" s="2"/>
      <c r="DUE120" s="2"/>
      <c r="DUF120" s="2"/>
      <c r="DUG120" s="2"/>
      <c r="DUH120" s="2"/>
      <c r="DUI120" s="2"/>
      <c r="DUJ120" s="2"/>
      <c r="DUK120" s="2"/>
      <c r="DUL120" s="2"/>
      <c r="DUM120" s="2"/>
      <c r="DUN120" s="2"/>
      <c r="DUO120" s="2"/>
      <c r="DUP120" s="2"/>
      <c r="DUQ120" s="2"/>
      <c r="DUR120" s="2"/>
      <c r="DUS120" s="2"/>
      <c r="DUT120" s="2"/>
      <c r="DUU120" s="2"/>
      <c r="DUV120" s="2"/>
      <c r="DUW120" s="2"/>
      <c r="DUX120" s="2"/>
      <c r="DUY120" s="2"/>
      <c r="DUZ120" s="2"/>
      <c r="DVA120" s="2"/>
      <c r="DVB120" s="2"/>
      <c r="DVC120" s="2"/>
      <c r="DVD120" s="2"/>
      <c r="DVE120" s="2"/>
      <c r="DVF120" s="2"/>
      <c r="DVG120" s="2"/>
      <c r="DVH120" s="2"/>
      <c r="DVI120" s="2"/>
      <c r="DVJ120" s="2"/>
      <c r="DVK120" s="2"/>
      <c r="DVL120" s="2"/>
      <c r="DVM120" s="2"/>
      <c r="DVN120" s="2"/>
      <c r="DVO120" s="2"/>
      <c r="DVP120" s="2"/>
      <c r="DVQ120" s="2"/>
      <c r="DVR120" s="2"/>
      <c r="DVS120" s="2"/>
      <c r="DVT120" s="2"/>
      <c r="DVU120" s="2"/>
      <c r="DVV120" s="2"/>
      <c r="DVW120" s="2"/>
      <c r="DVX120" s="2"/>
      <c r="DVY120" s="2"/>
      <c r="DVZ120" s="2"/>
      <c r="DWA120" s="2"/>
      <c r="DWB120" s="2"/>
      <c r="DWC120" s="2"/>
      <c r="DWD120" s="2"/>
      <c r="DWE120" s="2"/>
      <c r="DWF120" s="2"/>
      <c r="DWG120" s="2"/>
      <c r="DWH120" s="2"/>
      <c r="DWI120" s="2"/>
      <c r="DWJ120" s="2"/>
      <c r="DWK120" s="2"/>
      <c r="DWL120" s="2"/>
      <c r="DWM120" s="2"/>
      <c r="DWN120" s="2"/>
      <c r="DWO120" s="2"/>
      <c r="DWP120" s="2"/>
      <c r="DWQ120" s="2"/>
      <c r="DWR120" s="2"/>
      <c r="DWS120" s="2"/>
      <c r="DWT120" s="2"/>
      <c r="DWU120" s="2"/>
      <c r="DWV120" s="2"/>
      <c r="DWW120" s="2"/>
      <c r="DWX120" s="2"/>
      <c r="DWY120" s="2"/>
      <c r="DWZ120" s="2"/>
      <c r="DXA120" s="2"/>
      <c r="DXB120" s="2"/>
      <c r="DXC120" s="2"/>
      <c r="DXD120" s="2"/>
      <c r="DXE120" s="2"/>
      <c r="DXF120" s="2"/>
      <c r="DXG120" s="2"/>
      <c r="DXH120" s="2"/>
      <c r="DXI120" s="2"/>
      <c r="DXJ120" s="2"/>
      <c r="DXK120" s="2"/>
      <c r="DXL120" s="2"/>
      <c r="DXM120" s="2"/>
      <c r="DXN120" s="2"/>
      <c r="DXO120" s="2"/>
      <c r="DXP120" s="2"/>
      <c r="DXQ120" s="2"/>
      <c r="DXR120" s="2"/>
      <c r="DXS120" s="2"/>
      <c r="DXT120" s="2"/>
      <c r="DXU120" s="2"/>
      <c r="DXV120" s="2"/>
      <c r="DXW120" s="2"/>
      <c r="DXX120" s="2"/>
      <c r="DXY120" s="2"/>
      <c r="DXZ120" s="2"/>
      <c r="DYA120" s="2"/>
      <c r="DYB120" s="2"/>
      <c r="DYC120" s="2"/>
      <c r="DYD120" s="2"/>
      <c r="DYE120" s="2"/>
      <c r="DYF120" s="2"/>
      <c r="DYG120" s="2"/>
      <c r="DYH120" s="2"/>
      <c r="DYI120" s="2"/>
      <c r="DYJ120" s="2"/>
      <c r="DYK120" s="2"/>
      <c r="DYL120" s="2"/>
      <c r="DYM120" s="2"/>
      <c r="DYN120" s="2"/>
      <c r="DYO120" s="2"/>
      <c r="DYP120" s="2"/>
      <c r="DYQ120" s="2"/>
      <c r="DYR120" s="2"/>
      <c r="DYS120" s="2"/>
      <c r="DYT120" s="2"/>
      <c r="DYU120" s="2"/>
      <c r="DYV120" s="2"/>
      <c r="DYW120" s="2"/>
      <c r="DYX120" s="2"/>
      <c r="DYY120" s="2"/>
      <c r="DYZ120" s="2"/>
      <c r="DZA120" s="2"/>
      <c r="DZB120" s="2"/>
      <c r="DZC120" s="2"/>
      <c r="DZD120" s="2"/>
      <c r="DZE120" s="2"/>
      <c r="DZF120" s="2"/>
      <c r="DZG120" s="2"/>
      <c r="DZH120" s="2"/>
      <c r="DZI120" s="2"/>
      <c r="DZJ120" s="2"/>
      <c r="DZK120" s="2"/>
      <c r="DZL120" s="2"/>
      <c r="DZM120" s="2"/>
      <c r="DZN120" s="2"/>
      <c r="DZO120" s="2"/>
      <c r="DZP120" s="2"/>
      <c r="DZQ120" s="2"/>
      <c r="DZR120" s="2"/>
      <c r="DZS120" s="2"/>
      <c r="DZT120" s="2"/>
      <c r="DZU120" s="2"/>
      <c r="DZV120" s="2"/>
      <c r="DZW120" s="2"/>
      <c r="DZX120" s="2"/>
      <c r="DZY120" s="2"/>
      <c r="DZZ120" s="2"/>
      <c r="EAA120" s="2"/>
      <c r="EAB120" s="2"/>
      <c r="EAC120" s="2"/>
      <c r="EAD120" s="2"/>
      <c r="EAE120" s="2"/>
      <c r="EAF120" s="2"/>
      <c r="EAG120" s="2"/>
      <c r="EAH120" s="2"/>
      <c r="EAI120" s="2"/>
      <c r="EAJ120" s="2"/>
      <c r="EAK120" s="2"/>
      <c r="EAL120" s="2"/>
      <c r="EAM120" s="2"/>
      <c r="EAN120" s="2"/>
      <c r="EAO120" s="2"/>
      <c r="EAP120" s="2"/>
      <c r="EAQ120" s="2"/>
      <c r="EAR120" s="2"/>
      <c r="EAS120" s="2"/>
      <c r="EAT120" s="2"/>
      <c r="EAU120" s="2"/>
      <c r="EAV120" s="2"/>
      <c r="EAW120" s="2"/>
      <c r="EAX120" s="2"/>
      <c r="EAY120" s="2"/>
      <c r="EAZ120" s="2"/>
      <c r="EBA120" s="2"/>
      <c r="EBB120" s="2"/>
      <c r="EBC120" s="2"/>
      <c r="EBD120" s="2"/>
      <c r="EBE120" s="2"/>
      <c r="EBF120" s="2"/>
      <c r="EBG120" s="2"/>
      <c r="EBH120" s="2"/>
      <c r="EBI120" s="2"/>
      <c r="EBJ120" s="2"/>
      <c r="EBK120" s="2"/>
      <c r="EBL120" s="2"/>
      <c r="EBM120" s="2"/>
      <c r="EBN120" s="2"/>
      <c r="EBO120" s="2"/>
      <c r="EBP120" s="2"/>
      <c r="EBQ120" s="2"/>
      <c r="EBR120" s="2"/>
      <c r="EBS120" s="2"/>
      <c r="EBT120" s="2"/>
      <c r="EBU120" s="2"/>
      <c r="EBV120" s="2"/>
      <c r="EBW120" s="2"/>
      <c r="EBX120" s="2"/>
      <c r="EBY120" s="2"/>
      <c r="EBZ120" s="2"/>
      <c r="ECA120" s="2"/>
      <c r="ECB120" s="2"/>
      <c r="ECC120" s="2"/>
      <c r="ECD120" s="2"/>
      <c r="ECE120" s="2"/>
      <c r="ECF120" s="2"/>
      <c r="ECG120" s="2"/>
      <c r="ECH120" s="2"/>
      <c r="ECI120" s="2"/>
      <c r="ECJ120" s="2"/>
      <c r="ECK120" s="2"/>
      <c r="ECL120" s="2"/>
      <c r="ECM120" s="2"/>
      <c r="ECN120" s="2"/>
      <c r="ECO120" s="2"/>
      <c r="ECP120" s="2"/>
      <c r="ECQ120" s="2"/>
      <c r="ECR120" s="2"/>
      <c r="ECS120" s="2"/>
      <c r="ECT120" s="2"/>
      <c r="ECU120" s="2"/>
      <c r="ECV120" s="2"/>
      <c r="ECW120" s="2"/>
      <c r="ECX120" s="2"/>
      <c r="ECY120" s="2"/>
      <c r="ECZ120" s="2"/>
      <c r="EDA120" s="2"/>
      <c r="EDB120" s="2"/>
      <c r="EDC120" s="2"/>
      <c r="EDD120" s="2"/>
      <c r="EDE120" s="2"/>
      <c r="EDF120" s="2"/>
      <c r="EDG120" s="2"/>
      <c r="EDH120" s="2"/>
      <c r="EDI120" s="2"/>
      <c r="EDJ120" s="2"/>
      <c r="EDK120" s="2"/>
      <c r="EDL120" s="2"/>
      <c r="EDM120" s="2"/>
      <c r="EDN120" s="2"/>
      <c r="EDO120" s="2"/>
      <c r="EDP120" s="2"/>
      <c r="EDQ120" s="2"/>
      <c r="EDR120" s="2"/>
      <c r="EDS120" s="2"/>
      <c r="EDT120" s="2"/>
      <c r="EDU120" s="2"/>
      <c r="EDV120" s="2"/>
      <c r="EDW120" s="2"/>
      <c r="EDX120" s="2"/>
      <c r="EDY120" s="2"/>
      <c r="EDZ120" s="2"/>
      <c r="EEA120" s="2"/>
      <c r="EEB120" s="2"/>
      <c r="EEC120" s="2"/>
      <c r="EED120" s="2"/>
      <c r="EEE120" s="2"/>
      <c r="EEF120" s="2"/>
      <c r="EEG120" s="2"/>
      <c r="EEH120" s="2"/>
      <c r="EEI120" s="2"/>
      <c r="EEJ120" s="2"/>
      <c r="EEK120" s="2"/>
      <c r="EEL120" s="2"/>
      <c r="EEM120" s="2"/>
      <c r="EEN120" s="2"/>
      <c r="EEO120" s="2"/>
      <c r="EEP120" s="2"/>
      <c r="EEQ120" s="2"/>
      <c r="EER120" s="2"/>
      <c r="EES120" s="2"/>
      <c r="EET120" s="2"/>
      <c r="EEU120" s="2"/>
      <c r="EEV120" s="2"/>
      <c r="EEW120" s="2"/>
      <c r="EEX120" s="2"/>
      <c r="EEY120" s="2"/>
      <c r="EEZ120" s="2"/>
      <c r="EFA120" s="2"/>
      <c r="EFB120" s="2"/>
      <c r="EFC120" s="2"/>
      <c r="EFD120" s="2"/>
      <c r="EFE120" s="2"/>
      <c r="EFF120" s="2"/>
      <c r="EFG120" s="2"/>
      <c r="EFH120" s="2"/>
      <c r="EFI120" s="2"/>
      <c r="EFJ120" s="2"/>
      <c r="EFK120" s="2"/>
      <c r="EFL120" s="2"/>
      <c r="EFM120" s="2"/>
      <c r="EFN120" s="2"/>
      <c r="EFO120" s="2"/>
      <c r="EFP120" s="2"/>
      <c r="EFQ120" s="2"/>
      <c r="EFR120" s="2"/>
      <c r="EFS120" s="2"/>
      <c r="EFT120" s="2"/>
      <c r="EFU120" s="2"/>
      <c r="EFV120" s="2"/>
      <c r="EFW120" s="2"/>
      <c r="EFX120" s="2"/>
      <c r="EFY120" s="2"/>
      <c r="EFZ120" s="2"/>
      <c r="EGA120" s="2"/>
      <c r="EGB120" s="2"/>
      <c r="EGC120" s="2"/>
      <c r="EGD120" s="2"/>
      <c r="EGE120" s="2"/>
      <c r="EGF120" s="2"/>
      <c r="EGG120" s="2"/>
      <c r="EGH120" s="2"/>
      <c r="EGI120" s="2"/>
      <c r="EGJ120" s="2"/>
      <c r="EGK120" s="2"/>
      <c r="EGL120" s="2"/>
      <c r="EGM120" s="2"/>
      <c r="EGN120" s="2"/>
      <c r="EGO120" s="2"/>
      <c r="EGP120" s="2"/>
      <c r="EGQ120" s="2"/>
      <c r="EGR120" s="2"/>
      <c r="EGS120" s="2"/>
      <c r="EGT120" s="2"/>
      <c r="EGU120" s="2"/>
      <c r="EGV120" s="2"/>
      <c r="EGW120" s="2"/>
      <c r="EGX120" s="2"/>
      <c r="EGY120" s="2"/>
      <c r="EGZ120" s="2"/>
      <c r="EHA120" s="2"/>
      <c r="EHB120" s="2"/>
      <c r="EHC120" s="2"/>
      <c r="EHD120" s="2"/>
      <c r="EHE120" s="2"/>
      <c r="EHF120" s="2"/>
      <c r="EHG120" s="2"/>
      <c r="EHH120" s="2"/>
      <c r="EHI120" s="2"/>
      <c r="EHJ120" s="2"/>
      <c r="EHK120" s="2"/>
      <c r="EHL120" s="2"/>
      <c r="EHM120" s="2"/>
      <c r="EHN120" s="2"/>
      <c r="EHO120" s="2"/>
      <c r="EHP120" s="2"/>
      <c r="EHQ120" s="2"/>
      <c r="EHR120" s="2"/>
      <c r="EHS120" s="2"/>
      <c r="EHT120" s="2"/>
      <c r="EHU120" s="2"/>
      <c r="EHV120" s="2"/>
      <c r="EHW120" s="2"/>
      <c r="EHX120" s="2"/>
      <c r="EHY120" s="2"/>
      <c r="EHZ120" s="2"/>
      <c r="EIA120" s="2"/>
      <c r="EIB120" s="2"/>
      <c r="EIC120" s="2"/>
      <c r="EID120" s="2"/>
      <c r="EIE120" s="2"/>
      <c r="EIF120" s="2"/>
      <c r="EIG120" s="2"/>
      <c r="EIH120" s="2"/>
      <c r="EII120" s="2"/>
      <c r="EIJ120" s="2"/>
      <c r="EIK120" s="2"/>
      <c r="EIL120" s="2"/>
      <c r="EIM120" s="2"/>
      <c r="EIN120" s="2"/>
      <c r="EIO120" s="2"/>
      <c r="EIP120" s="2"/>
      <c r="EIQ120" s="2"/>
      <c r="EIR120" s="2"/>
      <c r="EIS120" s="2"/>
      <c r="EIT120" s="2"/>
      <c r="EIU120" s="2"/>
      <c r="EIV120" s="2"/>
      <c r="EIW120" s="2"/>
      <c r="EIX120" s="2"/>
      <c r="EIY120" s="2"/>
      <c r="EIZ120" s="2"/>
      <c r="EJA120" s="2"/>
      <c r="EJB120" s="2"/>
      <c r="EJC120" s="2"/>
      <c r="EJD120" s="2"/>
      <c r="EJE120" s="2"/>
      <c r="EJF120" s="2"/>
      <c r="EJG120" s="2"/>
      <c r="EJH120" s="2"/>
      <c r="EJI120" s="2"/>
      <c r="EJJ120" s="2"/>
      <c r="EJK120" s="2"/>
      <c r="EJL120" s="2"/>
      <c r="EJM120" s="2"/>
      <c r="EJN120" s="2"/>
      <c r="EJO120" s="2"/>
      <c r="EJP120" s="2"/>
      <c r="EJQ120" s="2"/>
      <c r="EJR120" s="2"/>
      <c r="EJS120" s="2"/>
      <c r="EJT120" s="2"/>
      <c r="EJU120" s="2"/>
      <c r="EJV120" s="2"/>
      <c r="EJW120" s="2"/>
      <c r="EJX120" s="2"/>
      <c r="EJY120" s="2"/>
      <c r="EJZ120" s="2"/>
      <c r="EKA120" s="2"/>
      <c r="EKB120" s="2"/>
      <c r="EKC120" s="2"/>
      <c r="EKD120" s="2"/>
      <c r="EKE120" s="2"/>
      <c r="EKF120" s="2"/>
      <c r="EKG120" s="2"/>
      <c r="EKH120" s="2"/>
      <c r="EKI120" s="2"/>
      <c r="EKJ120" s="2"/>
      <c r="EKK120" s="2"/>
      <c r="EKL120" s="2"/>
      <c r="EKM120" s="2"/>
      <c r="EKN120" s="2"/>
      <c r="EKO120" s="2"/>
      <c r="EKP120" s="2"/>
      <c r="EKQ120" s="2"/>
      <c r="EKR120" s="2"/>
      <c r="EKS120" s="2"/>
      <c r="EKT120" s="2"/>
      <c r="EKU120" s="2"/>
      <c r="EKV120" s="2"/>
      <c r="EKW120" s="2"/>
      <c r="EKX120" s="2"/>
      <c r="EKY120" s="2"/>
      <c r="EKZ120" s="2"/>
      <c r="ELA120" s="2"/>
      <c r="ELB120" s="2"/>
      <c r="ELC120" s="2"/>
      <c r="ELD120" s="2"/>
      <c r="ELE120" s="2"/>
      <c r="ELF120" s="2"/>
      <c r="ELG120" s="2"/>
      <c r="ELH120" s="2"/>
      <c r="ELI120" s="2"/>
      <c r="ELJ120" s="2"/>
      <c r="ELK120" s="2"/>
      <c r="ELL120" s="2"/>
      <c r="ELM120" s="2"/>
      <c r="ELN120" s="2"/>
      <c r="ELO120" s="2"/>
      <c r="ELP120" s="2"/>
      <c r="ELQ120" s="2"/>
      <c r="ELR120" s="2"/>
      <c r="ELS120" s="2"/>
      <c r="ELT120" s="2"/>
      <c r="ELU120" s="2"/>
      <c r="ELV120" s="2"/>
      <c r="ELW120" s="2"/>
      <c r="ELX120" s="2"/>
      <c r="ELY120" s="2"/>
      <c r="ELZ120" s="2"/>
      <c r="EMA120" s="2"/>
      <c r="EMB120" s="2"/>
      <c r="EMC120" s="2"/>
      <c r="EMD120" s="2"/>
      <c r="EME120" s="2"/>
      <c r="EMF120" s="2"/>
      <c r="EMG120" s="2"/>
      <c r="EMH120" s="2"/>
      <c r="EMI120" s="2"/>
      <c r="EMJ120" s="2"/>
      <c r="EMK120" s="2"/>
      <c r="EML120" s="2"/>
      <c r="EMM120" s="2"/>
      <c r="EMN120" s="2"/>
      <c r="EMO120" s="2"/>
      <c r="EMP120" s="2"/>
      <c r="EMQ120" s="2"/>
      <c r="EMR120" s="2"/>
      <c r="EMS120" s="2"/>
      <c r="EMT120" s="2"/>
      <c r="EMU120" s="2"/>
      <c r="EMV120" s="2"/>
      <c r="EMW120" s="2"/>
      <c r="EMX120" s="2"/>
      <c r="EMY120" s="2"/>
      <c r="EMZ120" s="2"/>
      <c r="ENA120" s="2"/>
      <c r="ENB120" s="2"/>
      <c r="ENC120" s="2"/>
      <c r="END120" s="2"/>
      <c r="ENE120" s="2"/>
      <c r="ENF120" s="2"/>
      <c r="ENG120" s="2"/>
      <c r="ENH120" s="2"/>
      <c r="ENI120" s="2"/>
      <c r="ENJ120" s="2"/>
      <c r="ENK120" s="2"/>
      <c r="ENL120" s="2"/>
      <c r="ENM120" s="2"/>
      <c r="ENN120" s="2"/>
      <c r="ENO120" s="2"/>
      <c r="ENP120" s="2"/>
      <c r="ENQ120" s="2"/>
      <c r="ENR120" s="2"/>
      <c r="ENS120" s="2"/>
      <c r="ENT120" s="2"/>
      <c r="ENU120" s="2"/>
      <c r="ENV120" s="2"/>
      <c r="ENW120" s="2"/>
      <c r="ENX120" s="2"/>
      <c r="ENY120" s="2"/>
      <c r="ENZ120" s="2"/>
      <c r="EOA120" s="2"/>
      <c r="EOB120" s="2"/>
      <c r="EOC120" s="2"/>
      <c r="EOD120" s="2"/>
      <c r="EOE120" s="2"/>
      <c r="EOF120" s="2"/>
      <c r="EOG120" s="2"/>
      <c r="EOH120" s="2"/>
      <c r="EOI120" s="2"/>
      <c r="EOJ120" s="2"/>
      <c r="EOK120" s="2"/>
      <c r="EOL120" s="2"/>
      <c r="EOM120" s="2"/>
      <c r="EON120" s="2"/>
      <c r="EOO120" s="2"/>
      <c r="EOP120" s="2"/>
      <c r="EOQ120" s="2"/>
      <c r="EOR120" s="2"/>
      <c r="EOS120" s="2"/>
      <c r="EOT120" s="2"/>
      <c r="EOU120" s="2"/>
      <c r="EOV120" s="2"/>
      <c r="EOW120" s="2"/>
      <c r="EOX120" s="2"/>
      <c r="EOY120" s="2"/>
      <c r="EOZ120" s="2"/>
      <c r="EPA120" s="2"/>
      <c r="EPB120" s="2"/>
      <c r="EPC120" s="2"/>
      <c r="EPD120" s="2"/>
      <c r="EPE120" s="2"/>
      <c r="EPF120" s="2"/>
      <c r="EPG120" s="2"/>
      <c r="EPH120" s="2"/>
      <c r="EPI120" s="2"/>
      <c r="EPJ120" s="2"/>
      <c r="EPK120" s="2"/>
      <c r="EPL120" s="2"/>
      <c r="EPM120" s="2"/>
      <c r="EPN120" s="2"/>
      <c r="EPO120" s="2"/>
      <c r="EPP120" s="2"/>
      <c r="EPQ120" s="2"/>
      <c r="EPR120" s="2"/>
      <c r="EPS120" s="2"/>
      <c r="EPT120" s="2"/>
      <c r="EPU120" s="2"/>
      <c r="EPV120" s="2"/>
      <c r="EPW120" s="2"/>
      <c r="EPX120" s="2"/>
      <c r="EPY120" s="2"/>
      <c r="EPZ120" s="2"/>
      <c r="EQA120" s="2"/>
      <c r="EQB120" s="2"/>
      <c r="EQC120" s="2"/>
      <c r="EQD120" s="2"/>
      <c r="EQE120" s="2"/>
      <c r="EQF120" s="2"/>
      <c r="EQG120" s="2"/>
      <c r="EQH120" s="2"/>
      <c r="EQI120" s="2"/>
      <c r="EQJ120" s="2"/>
      <c r="EQK120" s="2"/>
      <c r="EQL120" s="2"/>
      <c r="EQM120" s="2"/>
      <c r="EQN120" s="2"/>
      <c r="EQO120" s="2"/>
      <c r="EQP120" s="2"/>
      <c r="EQQ120" s="2"/>
      <c r="EQR120" s="2"/>
      <c r="EQS120" s="2"/>
      <c r="EQT120" s="2"/>
      <c r="EQU120" s="2"/>
      <c r="EQV120" s="2"/>
      <c r="EQW120" s="2"/>
      <c r="EQX120" s="2"/>
      <c r="EQY120" s="2"/>
      <c r="EQZ120" s="2"/>
      <c r="ERA120" s="2"/>
      <c r="ERB120" s="2"/>
      <c r="ERC120" s="2"/>
      <c r="ERD120" s="2"/>
      <c r="ERE120" s="2"/>
      <c r="ERF120" s="2"/>
      <c r="ERG120" s="2"/>
      <c r="ERH120" s="2"/>
      <c r="ERI120" s="2"/>
      <c r="ERJ120" s="2"/>
      <c r="ERK120" s="2"/>
      <c r="ERL120" s="2"/>
      <c r="ERM120" s="2"/>
      <c r="ERN120" s="2"/>
      <c r="ERO120" s="2"/>
      <c r="ERP120" s="2"/>
      <c r="ERQ120" s="2"/>
      <c r="ERR120" s="2"/>
      <c r="ERS120" s="2"/>
      <c r="ERT120" s="2"/>
      <c r="ERU120" s="2"/>
      <c r="ERV120" s="2"/>
      <c r="ERW120" s="2"/>
      <c r="ERX120" s="2"/>
      <c r="ERY120" s="2"/>
      <c r="ERZ120" s="2"/>
      <c r="ESA120" s="2"/>
      <c r="ESB120" s="2"/>
      <c r="ESC120" s="2"/>
      <c r="ESD120" s="2"/>
      <c r="ESE120" s="2"/>
      <c r="ESF120" s="2"/>
      <c r="ESG120" s="2"/>
      <c r="ESH120" s="2"/>
      <c r="ESI120" s="2"/>
      <c r="ESJ120" s="2"/>
      <c r="ESK120" s="2"/>
      <c r="ESL120" s="2"/>
      <c r="ESM120" s="2"/>
      <c r="ESN120" s="2"/>
      <c r="ESO120" s="2"/>
      <c r="ESP120" s="2"/>
      <c r="ESQ120" s="2"/>
      <c r="ESR120" s="2"/>
      <c r="ESS120" s="2"/>
      <c r="EST120" s="2"/>
      <c r="ESU120" s="2"/>
      <c r="ESV120" s="2"/>
      <c r="ESW120" s="2"/>
      <c r="ESX120" s="2"/>
      <c r="ESY120" s="2"/>
      <c r="ESZ120" s="2"/>
      <c r="ETA120" s="2"/>
      <c r="ETB120" s="2"/>
      <c r="ETC120" s="2"/>
      <c r="ETD120" s="2"/>
      <c r="ETE120" s="2"/>
      <c r="ETF120" s="2"/>
      <c r="ETG120" s="2"/>
      <c r="ETH120" s="2"/>
      <c r="ETI120" s="2"/>
      <c r="ETJ120" s="2"/>
      <c r="ETK120" s="2"/>
      <c r="ETL120" s="2"/>
      <c r="ETM120" s="2"/>
      <c r="ETN120" s="2"/>
      <c r="ETO120" s="2"/>
      <c r="ETP120" s="2"/>
      <c r="ETQ120" s="2"/>
      <c r="ETR120" s="2"/>
      <c r="ETS120" s="2"/>
      <c r="ETT120" s="2"/>
      <c r="ETU120" s="2"/>
      <c r="ETV120" s="2"/>
      <c r="ETW120" s="2"/>
      <c r="ETX120" s="2"/>
      <c r="ETY120" s="2"/>
      <c r="ETZ120" s="2"/>
      <c r="EUA120" s="2"/>
      <c r="EUB120" s="2"/>
      <c r="EUC120" s="2"/>
      <c r="EUD120" s="2"/>
      <c r="EUE120" s="2"/>
      <c r="EUF120" s="2"/>
      <c r="EUG120" s="2"/>
      <c r="EUH120" s="2"/>
      <c r="EUI120" s="2"/>
      <c r="EUJ120" s="2"/>
      <c r="EUK120" s="2"/>
      <c r="EUL120" s="2"/>
      <c r="EUM120" s="2"/>
      <c r="EUN120" s="2"/>
      <c r="EUO120" s="2"/>
      <c r="EUP120" s="2"/>
      <c r="EUQ120" s="2"/>
      <c r="EUR120" s="2"/>
      <c r="EUS120" s="2"/>
      <c r="EUT120" s="2"/>
      <c r="EUU120" s="2"/>
      <c r="EUV120" s="2"/>
      <c r="EUW120" s="2"/>
      <c r="EUX120" s="2"/>
      <c r="EUY120" s="2"/>
      <c r="EUZ120" s="2"/>
      <c r="EVA120" s="2"/>
      <c r="EVB120" s="2"/>
      <c r="EVC120" s="2"/>
      <c r="EVD120" s="2"/>
      <c r="EVE120" s="2"/>
      <c r="EVF120" s="2"/>
      <c r="EVG120" s="2"/>
      <c r="EVH120" s="2"/>
      <c r="EVI120" s="2"/>
      <c r="EVJ120" s="2"/>
      <c r="EVK120" s="2"/>
      <c r="EVL120" s="2"/>
      <c r="EVM120" s="2"/>
      <c r="EVN120" s="2"/>
      <c r="EVO120" s="2"/>
      <c r="EVP120" s="2"/>
      <c r="EVQ120" s="2"/>
      <c r="EVR120" s="2"/>
      <c r="EVS120" s="2"/>
      <c r="EVT120" s="2"/>
      <c r="EVU120" s="2"/>
      <c r="EVV120" s="2"/>
      <c r="EVW120" s="2"/>
      <c r="EVX120" s="2"/>
      <c r="EVY120" s="2"/>
      <c r="EVZ120" s="2"/>
      <c r="EWA120" s="2"/>
      <c r="EWB120" s="2"/>
      <c r="EWC120" s="2"/>
      <c r="EWD120" s="2"/>
      <c r="EWE120" s="2"/>
      <c r="EWF120" s="2"/>
      <c r="EWG120" s="2"/>
      <c r="EWH120" s="2"/>
      <c r="EWI120" s="2"/>
      <c r="EWJ120" s="2"/>
      <c r="EWK120" s="2"/>
      <c r="EWL120" s="2"/>
      <c r="EWM120" s="2"/>
      <c r="EWN120" s="2"/>
      <c r="EWO120" s="2"/>
      <c r="EWP120" s="2"/>
      <c r="EWQ120" s="2"/>
      <c r="EWR120" s="2"/>
      <c r="EWS120" s="2"/>
      <c r="EWT120" s="2"/>
      <c r="EWU120" s="2"/>
      <c r="EWV120" s="2"/>
      <c r="EWW120" s="2"/>
      <c r="EWX120" s="2"/>
      <c r="EWY120" s="2"/>
      <c r="EWZ120" s="2"/>
      <c r="EXA120" s="2"/>
      <c r="EXB120" s="2"/>
      <c r="EXC120" s="2"/>
      <c r="EXD120" s="2"/>
      <c r="EXE120" s="2"/>
      <c r="EXF120" s="2"/>
      <c r="EXG120" s="2"/>
      <c r="EXH120" s="2"/>
      <c r="EXI120" s="2"/>
      <c r="EXJ120" s="2"/>
      <c r="EXK120" s="2"/>
      <c r="EXL120" s="2"/>
      <c r="EXM120" s="2"/>
      <c r="EXN120" s="2"/>
      <c r="EXO120" s="2"/>
      <c r="EXP120" s="2"/>
      <c r="EXQ120" s="2"/>
      <c r="EXR120" s="2"/>
      <c r="EXS120" s="2"/>
      <c r="EXT120" s="2"/>
      <c r="EXU120" s="2"/>
      <c r="EXV120" s="2"/>
      <c r="EXW120" s="2"/>
      <c r="EXX120" s="2"/>
      <c r="EXY120" s="2"/>
      <c r="EXZ120" s="2"/>
      <c r="EYA120" s="2"/>
      <c r="EYB120" s="2"/>
      <c r="EYC120" s="2"/>
      <c r="EYD120" s="2"/>
      <c r="EYE120" s="2"/>
      <c r="EYF120" s="2"/>
      <c r="EYG120" s="2"/>
      <c r="EYH120" s="2"/>
      <c r="EYI120" s="2"/>
      <c r="EYJ120" s="2"/>
      <c r="EYK120" s="2"/>
      <c r="EYL120" s="2"/>
      <c r="EYM120" s="2"/>
      <c r="EYN120" s="2"/>
      <c r="EYO120" s="2"/>
      <c r="EYP120" s="2"/>
      <c r="EYQ120" s="2"/>
      <c r="EYR120" s="2"/>
      <c r="EYS120" s="2"/>
      <c r="EYT120" s="2"/>
      <c r="EYU120" s="2"/>
      <c r="EYV120" s="2"/>
      <c r="EYW120" s="2"/>
      <c r="EYX120" s="2"/>
      <c r="EYY120" s="2"/>
      <c r="EYZ120" s="2"/>
      <c r="EZA120" s="2"/>
      <c r="EZB120" s="2"/>
      <c r="EZC120" s="2"/>
      <c r="EZD120" s="2"/>
      <c r="EZE120" s="2"/>
      <c r="EZF120" s="2"/>
      <c r="EZG120" s="2"/>
      <c r="EZH120" s="2"/>
      <c r="EZI120" s="2"/>
      <c r="EZJ120" s="2"/>
      <c r="EZK120" s="2"/>
      <c r="EZL120" s="2"/>
      <c r="EZM120" s="2"/>
      <c r="EZN120" s="2"/>
      <c r="EZO120" s="2"/>
      <c r="EZP120" s="2"/>
      <c r="EZQ120" s="2"/>
      <c r="EZR120" s="2"/>
      <c r="EZS120" s="2"/>
      <c r="EZT120" s="2"/>
      <c r="EZU120" s="2"/>
      <c r="EZV120" s="2"/>
      <c r="EZW120" s="2"/>
      <c r="EZX120" s="2"/>
      <c r="EZY120" s="2"/>
      <c r="EZZ120" s="2"/>
      <c r="FAA120" s="2"/>
      <c r="FAB120" s="2"/>
      <c r="FAC120" s="2"/>
      <c r="FAD120" s="2"/>
      <c r="FAE120" s="2"/>
      <c r="FAF120" s="2"/>
      <c r="FAG120" s="2"/>
      <c r="FAH120" s="2"/>
      <c r="FAI120" s="2"/>
      <c r="FAJ120" s="2"/>
      <c r="FAK120" s="2"/>
      <c r="FAL120" s="2"/>
      <c r="FAM120" s="2"/>
      <c r="FAN120" s="2"/>
      <c r="FAO120" s="2"/>
      <c r="FAP120" s="2"/>
      <c r="FAQ120" s="2"/>
      <c r="FAR120" s="2"/>
      <c r="FAS120" s="2"/>
      <c r="FAT120" s="2"/>
      <c r="FAU120" s="2"/>
      <c r="FAV120" s="2"/>
      <c r="FAW120" s="2"/>
      <c r="FAX120" s="2"/>
      <c r="FAY120" s="2"/>
      <c r="FAZ120" s="2"/>
      <c r="FBA120" s="2"/>
      <c r="FBB120" s="2"/>
      <c r="FBC120" s="2"/>
      <c r="FBD120" s="2"/>
      <c r="FBE120" s="2"/>
      <c r="FBF120" s="2"/>
      <c r="FBG120" s="2"/>
      <c r="FBH120" s="2"/>
      <c r="FBI120" s="2"/>
      <c r="FBJ120" s="2"/>
      <c r="FBK120" s="2"/>
      <c r="FBL120" s="2"/>
      <c r="FBM120" s="2"/>
      <c r="FBN120" s="2"/>
      <c r="FBO120" s="2"/>
      <c r="FBP120" s="2"/>
      <c r="FBQ120" s="2"/>
      <c r="FBR120" s="2"/>
      <c r="FBS120" s="2"/>
      <c r="FBT120" s="2"/>
      <c r="FBU120" s="2"/>
      <c r="FBV120" s="2"/>
      <c r="FBW120" s="2"/>
      <c r="FBX120" s="2"/>
      <c r="FBY120" s="2"/>
      <c r="FBZ120" s="2"/>
      <c r="FCA120" s="2"/>
      <c r="FCB120" s="2"/>
      <c r="FCC120" s="2"/>
      <c r="FCD120" s="2"/>
      <c r="FCE120" s="2"/>
      <c r="FCF120" s="2"/>
      <c r="FCG120" s="2"/>
      <c r="FCH120" s="2"/>
      <c r="FCI120" s="2"/>
      <c r="FCJ120" s="2"/>
      <c r="FCK120" s="2"/>
      <c r="FCL120" s="2"/>
      <c r="FCM120" s="2"/>
      <c r="FCN120" s="2"/>
      <c r="FCO120" s="2"/>
      <c r="FCP120" s="2"/>
      <c r="FCQ120" s="2"/>
      <c r="FCR120" s="2"/>
      <c r="FCS120" s="2"/>
      <c r="FCT120" s="2"/>
      <c r="FCU120" s="2"/>
      <c r="FCV120" s="2"/>
      <c r="FCW120" s="2"/>
      <c r="FCX120" s="2"/>
      <c r="FCY120" s="2"/>
      <c r="FCZ120" s="2"/>
      <c r="FDA120" s="2"/>
      <c r="FDB120" s="2"/>
      <c r="FDC120" s="2"/>
      <c r="FDD120" s="2"/>
      <c r="FDE120" s="2"/>
      <c r="FDF120" s="2"/>
      <c r="FDG120" s="2"/>
      <c r="FDH120" s="2"/>
      <c r="FDI120" s="2"/>
      <c r="FDJ120" s="2"/>
      <c r="FDK120" s="2"/>
      <c r="FDL120" s="2"/>
      <c r="FDM120" s="2"/>
      <c r="FDN120" s="2"/>
      <c r="FDO120" s="2"/>
      <c r="FDP120" s="2"/>
      <c r="FDQ120" s="2"/>
      <c r="FDR120" s="2"/>
      <c r="FDS120" s="2"/>
      <c r="FDT120" s="2"/>
      <c r="FDU120" s="2"/>
      <c r="FDV120" s="2"/>
      <c r="FDW120" s="2"/>
      <c r="FDX120" s="2"/>
      <c r="FDY120" s="2"/>
      <c r="FDZ120" s="2"/>
      <c r="FEA120" s="2"/>
      <c r="FEB120" s="2"/>
      <c r="FEC120" s="2"/>
      <c r="FED120" s="2"/>
      <c r="FEE120" s="2"/>
      <c r="FEF120" s="2"/>
      <c r="FEG120" s="2"/>
      <c r="FEH120" s="2"/>
      <c r="FEI120" s="2"/>
      <c r="FEJ120" s="2"/>
      <c r="FEK120" s="2"/>
      <c r="FEL120" s="2"/>
      <c r="FEM120" s="2"/>
      <c r="FEN120" s="2"/>
      <c r="FEO120" s="2"/>
      <c r="FEP120" s="2"/>
      <c r="FEQ120" s="2"/>
      <c r="FER120" s="2"/>
      <c r="FES120" s="2"/>
      <c r="FET120" s="2"/>
      <c r="FEU120" s="2"/>
      <c r="FEV120" s="2"/>
      <c r="FEW120" s="2"/>
      <c r="FEX120" s="2"/>
      <c r="FEY120" s="2"/>
      <c r="FEZ120" s="2"/>
      <c r="FFA120" s="2"/>
      <c r="FFB120" s="2"/>
      <c r="FFC120" s="2"/>
      <c r="FFD120" s="2"/>
      <c r="FFE120" s="2"/>
      <c r="FFF120" s="2"/>
      <c r="FFG120" s="2"/>
      <c r="FFH120" s="2"/>
      <c r="FFI120" s="2"/>
      <c r="FFJ120" s="2"/>
      <c r="FFK120" s="2"/>
      <c r="FFL120" s="2"/>
      <c r="FFM120" s="2"/>
      <c r="FFN120" s="2"/>
      <c r="FFO120" s="2"/>
      <c r="FFP120" s="2"/>
      <c r="FFQ120" s="2"/>
      <c r="FFR120" s="2"/>
      <c r="FFS120" s="2"/>
      <c r="FFT120" s="2"/>
      <c r="FFU120" s="2"/>
      <c r="FFV120" s="2"/>
      <c r="FFW120" s="2"/>
      <c r="FFX120" s="2"/>
      <c r="FFY120" s="2"/>
      <c r="FFZ120" s="2"/>
      <c r="FGA120" s="2"/>
      <c r="FGB120" s="2"/>
      <c r="FGC120" s="2"/>
      <c r="FGD120" s="2"/>
      <c r="FGE120" s="2"/>
      <c r="FGF120" s="2"/>
      <c r="FGG120" s="2"/>
      <c r="FGH120" s="2"/>
      <c r="FGI120" s="2"/>
      <c r="FGJ120" s="2"/>
      <c r="FGK120" s="2"/>
      <c r="FGL120" s="2"/>
      <c r="FGM120" s="2"/>
      <c r="FGN120" s="2"/>
      <c r="FGO120" s="2"/>
      <c r="FGP120" s="2"/>
      <c r="FGQ120" s="2"/>
      <c r="FGR120" s="2"/>
      <c r="FGS120" s="2"/>
      <c r="FGT120" s="2"/>
      <c r="FGU120" s="2"/>
      <c r="FGV120" s="2"/>
      <c r="FGW120" s="2"/>
      <c r="FGX120" s="2"/>
      <c r="FGY120" s="2"/>
      <c r="FGZ120" s="2"/>
      <c r="FHA120" s="2"/>
      <c r="FHB120" s="2"/>
      <c r="FHC120" s="2"/>
      <c r="FHD120" s="2"/>
      <c r="FHE120" s="2"/>
      <c r="FHF120" s="2"/>
      <c r="FHG120" s="2"/>
      <c r="FHH120" s="2"/>
      <c r="FHI120" s="2"/>
      <c r="FHJ120" s="2"/>
      <c r="FHK120" s="2"/>
      <c r="FHL120" s="2"/>
      <c r="FHM120" s="2"/>
      <c r="FHN120" s="2"/>
      <c r="FHO120" s="2"/>
      <c r="FHP120" s="2"/>
      <c r="FHQ120" s="2"/>
      <c r="FHR120" s="2"/>
      <c r="FHS120" s="2"/>
      <c r="FHT120" s="2"/>
      <c r="FHU120" s="2"/>
      <c r="FHV120" s="2"/>
      <c r="FHW120" s="2"/>
      <c r="FHX120" s="2"/>
      <c r="FHY120" s="2"/>
      <c r="FHZ120" s="2"/>
      <c r="FIA120" s="2"/>
      <c r="FIB120" s="2"/>
      <c r="FIC120" s="2"/>
      <c r="FID120" s="2"/>
      <c r="FIE120" s="2"/>
      <c r="FIF120" s="2"/>
      <c r="FIG120" s="2"/>
      <c r="FIH120" s="2"/>
      <c r="FII120" s="2"/>
      <c r="FIJ120" s="2"/>
      <c r="FIK120" s="2"/>
      <c r="FIL120" s="2"/>
      <c r="FIM120" s="2"/>
      <c r="FIN120" s="2"/>
      <c r="FIO120" s="2"/>
      <c r="FIP120" s="2"/>
      <c r="FIQ120" s="2"/>
      <c r="FIR120" s="2"/>
      <c r="FIS120" s="2"/>
      <c r="FIT120" s="2"/>
      <c r="FIU120" s="2"/>
      <c r="FIV120" s="2"/>
      <c r="FIW120" s="2"/>
      <c r="FIX120" s="2"/>
      <c r="FIY120" s="2"/>
      <c r="FIZ120" s="2"/>
      <c r="FJA120" s="2"/>
      <c r="FJB120" s="2"/>
      <c r="FJC120" s="2"/>
      <c r="FJD120" s="2"/>
      <c r="FJE120" s="2"/>
      <c r="FJF120" s="2"/>
      <c r="FJG120" s="2"/>
      <c r="FJH120" s="2"/>
      <c r="FJI120" s="2"/>
      <c r="FJJ120" s="2"/>
      <c r="FJK120" s="2"/>
      <c r="FJL120" s="2"/>
      <c r="FJM120" s="2"/>
      <c r="FJN120" s="2"/>
      <c r="FJO120" s="2"/>
      <c r="FJP120" s="2"/>
      <c r="FJQ120" s="2"/>
      <c r="FJR120" s="2"/>
      <c r="FJS120" s="2"/>
      <c r="FJT120" s="2"/>
      <c r="FJU120" s="2"/>
      <c r="FJV120" s="2"/>
      <c r="FJW120" s="2"/>
      <c r="FJX120" s="2"/>
      <c r="FJY120" s="2"/>
      <c r="FJZ120" s="2"/>
      <c r="FKA120" s="2"/>
      <c r="FKB120" s="2"/>
      <c r="FKC120" s="2"/>
      <c r="FKD120" s="2"/>
      <c r="FKE120" s="2"/>
      <c r="FKF120" s="2"/>
      <c r="FKG120" s="2"/>
      <c r="FKH120" s="2"/>
      <c r="FKI120" s="2"/>
      <c r="FKJ120" s="2"/>
      <c r="FKK120" s="2"/>
      <c r="FKL120" s="2"/>
      <c r="FKM120" s="2"/>
      <c r="FKN120" s="2"/>
      <c r="FKO120" s="2"/>
      <c r="FKP120" s="2"/>
      <c r="FKQ120" s="2"/>
      <c r="FKR120" s="2"/>
      <c r="FKS120" s="2"/>
      <c r="FKT120" s="2"/>
      <c r="FKU120" s="2"/>
      <c r="FKV120" s="2"/>
      <c r="FKW120" s="2"/>
      <c r="FKX120" s="2"/>
      <c r="FKY120" s="2"/>
      <c r="FKZ120" s="2"/>
      <c r="FLA120" s="2"/>
      <c r="FLB120" s="2"/>
      <c r="FLC120" s="2"/>
      <c r="FLD120" s="2"/>
      <c r="FLE120" s="2"/>
      <c r="FLF120" s="2"/>
      <c r="FLG120" s="2"/>
      <c r="FLH120" s="2"/>
      <c r="FLI120" s="2"/>
      <c r="FLJ120" s="2"/>
      <c r="FLK120" s="2"/>
      <c r="FLL120" s="2"/>
      <c r="FLM120" s="2"/>
      <c r="FLN120" s="2"/>
      <c r="FLO120" s="2"/>
      <c r="FLP120" s="2"/>
      <c r="FLQ120" s="2"/>
      <c r="FLR120" s="2"/>
      <c r="FLS120" s="2"/>
      <c r="FLT120" s="2"/>
      <c r="FLU120" s="2"/>
      <c r="FLV120" s="2"/>
      <c r="FLW120" s="2"/>
      <c r="FLX120" s="2"/>
      <c r="FLY120" s="2"/>
      <c r="FLZ120" s="2"/>
      <c r="FMA120" s="2"/>
      <c r="FMB120" s="2"/>
      <c r="FMC120" s="2"/>
      <c r="FMD120" s="2"/>
      <c r="FME120" s="2"/>
      <c r="FMF120" s="2"/>
      <c r="FMG120" s="2"/>
      <c r="FMH120" s="2"/>
      <c r="FMI120" s="2"/>
      <c r="FMJ120" s="2"/>
      <c r="FMK120" s="2"/>
      <c r="FML120" s="2"/>
      <c r="FMM120" s="2"/>
      <c r="FMN120" s="2"/>
      <c r="FMO120" s="2"/>
      <c r="FMP120" s="2"/>
      <c r="FMQ120" s="2"/>
      <c r="FMR120" s="2"/>
      <c r="FMS120" s="2"/>
      <c r="FMT120" s="2"/>
      <c r="FMU120" s="2"/>
      <c r="FMV120" s="2"/>
      <c r="FMW120" s="2"/>
      <c r="FMX120" s="2"/>
      <c r="FMY120" s="2"/>
      <c r="FMZ120" s="2"/>
      <c r="FNA120" s="2"/>
      <c r="FNB120" s="2"/>
      <c r="FNC120" s="2"/>
      <c r="FND120" s="2"/>
      <c r="FNE120" s="2"/>
      <c r="FNF120" s="2"/>
      <c r="FNG120" s="2"/>
      <c r="FNH120" s="2"/>
      <c r="FNI120" s="2"/>
      <c r="FNJ120" s="2"/>
      <c r="FNK120" s="2"/>
      <c r="FNL120" s="2"/>
      <c r="FNM120" s="2"/>
      <c r="FNN120" s="2"/>
      <c r="FNO120" s="2"/>
      <c r="FNP120" s="2"/>
      <c r="FNQ120" s="2"/>
      <c r="FNR120" s="2"/>
      <c r="FNS120" s="2"/>
      <c r="FNT120" s="2"/>
      <c r="FNU120" s="2"/>
      <c r="FNV120" s="2"/>
      <c r="FNW120" s="2"/>
      <c r="FNX120" s="2"/>
      <c r="FNY120" s="2"/>
      <c r="FNZ120" s="2"/>
      <c r="FOA120" s="2"/>
      <c r="FOB120" s="2"/>
      <c r="FOC120" s="2"/>
      <c r="FOD120" s="2"/>
      <c r="FOE120" s="2"/>
      <c r="FOF120" s="2"/>
      <c r="FOG120" s="2"/>
      <c r="FOH120" s="2"/>
      <c r="FOI120" s="2"/>
      <c r="FOJ120" s="2"/>
      <c r="FOK120" s="2"/>
      <c r="FOL120" s="2"/>
      <c r="FOM120" s="2"/>
      <c r="FON120" s="2"/>
      <c r="FOO120" s="2"/>
      <c r="FOP120" s="2"/>
      <c r="FOQ120" s="2"/>
      <c r="FOR120" s="2"/>
      <c r="FOS120" s="2"/>
      <c r="FOT120" s="2"/>
      <c r="FOU120" s="2"/>
      <c r="FOV120" s="2"/>
      <c r="FOW120" s="2"/>
      <c r="FOX120" s="2"/>
      <c r="FOY120" s="2"/>
      <c r="FOZ120" s="2"/>
      <c r="FPA120" s="2"/>
      <c r="FPB120" s="2"/>
      <c r="FPC120" s="2"/>
      <c r="FPD120" s="2"/>
      <c r="FPE120" s="2"/>
      <c r="FPF120" s="2"/>
      <c r="FPG120" s="2"/>
      <c r="FPH120" s="2"/>
      <c r="FPI120" s="2"/>
      <c r="FPJ120" s="2"/>
      <c r="FPK120" s="2"/>
      <c r="FPL120" s="2"/>
      <c r="FPM120" s="2"/>
      <c r="FPN120" s="2"/>
      <c r="FPO120" s="2"/>
      <c r="FPP120" s="2"/>
      <c r="FPQ120" s="2"/>
      <c r="FPR120" s="2"/>
      <c r="FPS120" s="2"/>
      <c r="FPT120" s="2"/>
      <c r="FPU120" s="2"/>
      <c r="FPV120" s="2"/>
      <c r="FPW120" s="2"/>
      <c r="FPX120" s="2"/>
      <c r="FPY120" s="2"/>
      <c r="FPZ120" s="2"/>
      <c r="FQA120" s="2"/>
      <c r="FQB120" s="2"/>
      <c r="FQC120" s="2"/>
      <c r="FQD120" s="2"/>
      <c r="FQE120" s="2"/>
      <c r="FQF120" s="2"/>
      <c r="FQG120" s="2"/>
      <c r="FQH120" s="2"/>
      <c r="FQI120" s="2"/>
      <c r="FQJ120" s="2"/>
      <c r="FQK120" s="2"/>
      <c r="FQL120" s="2"/>
      <c r="FQM120" s="2"/>
      <c r="FQN120" s="2"/>
      <c r="FQO120" s="2"/>
      <c r="FQP120" s="2"/>
      <c r="FQQ120" s="2"/>
      <c r="FQR120" s="2"/>
      <c r="FQS120" s="2"/>
      <c r="FQT120" s="2"/>
      <c r="FQU120" s="2"/>
      <c r="FQV120" s="2"/>
      <c r="FQW120" s="2"/>
      <c r="FQX120" s="2"/>
      <c r="FQY120" s="2"/>
      <c r="FQZ120" s="2"/>
      <c r="FRA120" s="2"/>
      <c r="FRB120" s="2"/>
      <c r="FRC120" s="2"/>
      <c r="FRD120" s="2"/>
      <c r="FRE120" s="2"/>
      <c r="FRF120" s="2"/>
      <c r="FRG120" s="2"/>
      <c r="FRH120" s="2"/>
      <c r="FRI120" s="2"/>
      <c r="FRJ120" s="2"/>
      <c r="FRK120" s="2"/>
      <c r="FRL120" s="2"/>
      <c r="FRM120" s="2"/>
      <c r="FRN120" s="2"/>
      <c r="FRO120" s="2"/>
      <c r="FRP120" s="2"/>
      <c r="FRQ120" s="2"/>
      <c r="FRR120" s="2"/>
      <c r="FRS120" s="2"/>
      <c r="FRT120" s="2"/>
      <c r="FRU120" s="2"/>
      <c r="FRV120" s="2"/>
      <c r="FRW120" s="2"/>
      <c r="FRX120" s="2"/>
      <c r="FRY120" s="2"/>
      <c r="FRZ120" s="2"/>
      <c r="FSA120" s="2"/>
      <c r="FSB120" s="2"/>
      <c r="FSC120" s="2"/>
      <c r="FSD120" s="2"/>
      <c r="FSE120" s="2"/>
      <c r="FSF120" s="2"/>
      <c r="FSG120" s="2"/>
      <c r="FSH120" s="2"/>
      <c r="FSI120" s="2"/>
      <c r="FSJ120" s="2"/>
      <c r="FSK120" s="2"/>
      <c r="FSL120" s="2"/>
      <c r="FSM120" s="2"/>
      <c r="FSN120" s="2"/>
      <c r="FSO120" s="2"/>
      <c r="FSP120" s="2"/>
      <c r="FSQ120" s="2"/>
      <c r="FSR120" s="2"/>
      <c r="FSS120" s="2"/>
      <c r="FST120" s="2"/>
      <c r="FSU120" s="2"/>
      <c r="FSV120" s="2"/>
      <c r="FSW120" s="2"/>
      <c r="FSX120" s="2"/>
      <c r="FSY120" s="2"/>
      <c r="FSZ120" s="2"/>
      <c r="FTA120" s="2"/>
      <c r="FTB120" s="2"/>
      <c r="FTC120" s="2"/>
      <c r="FTD120" s="2"/>
      <c r="FTE120" s="2"/>
      <c r="FTF120" s="2"/>
      <c r="FTG120" s="2"/>
      <c r="FTH120" s="2"/>
      <c r="FTI120" s="2"/>
      <c r="FTJ120" s="2"/>
      <c r="FTK120" s="2"/>
      <c r="FTL120" s="2"/>
      <c r="FTM120" s="2"/>
      <c r="FTN120" s="2"/>
      <c r="FTO120" s="2"/>
      <c r="FTP120" s="2"/>
      <c r="FTQ120" s="2"/>
      <c r="FTR120" s="2"/>
      <c r="FTS120" s="2"/>
      <c r="FTT120" s="2"/>
      <c r="FTU120" s="2"/>
      <c r="FTV120" s="2"/>
      <c r="FTW120" s="2"/>
      <c r="FTX120" s="2"/>
      <c r="FTY120" s="2"/>
      <c r="FTZ120" s="2"/>
      <c r="FUA120" s="2"/>
      <c r="FUB120" s="2"/>
      <c r="FUC120" s="2"/>
      <c r="FUD120" s="2"/>
      <c r="FUE120" s="2"/>
      <c r="FUF120" s="2"/>
      <c r="FUG120" s="2"/>
      <c r="FUH120" s="2"/>
      <c r="FUI120" s="2"/>
      <c r="FUJ120" s="2"/>
      <c r="FUK120" s="2"/>
      <c r="FUL120" s="2"/>
      <c r="FUM120" s="2"/>
      <c r="FUN120" s="2"/>
      <c r="FUO120" s="2"/>
      <c r="FUP120" s="2"/>
      <c r="FUQ120" s="2"/>
      <c r="FUR120" s="2"/>
      <c r="FUS120" s="2"/>
      <c r="FUT120" s="2"/>
      <c r="FUU120" s="2"/>
      <c r="FUV120" s="2"/>
      <c r="FUW120" s="2"/>
      <c r="FUX120" s="2"/>
      <c r="FUY120" s="2"/>
      <c r="FUZ120" s="2"/>
      <c r="FVA120" s="2"/>
      <c r="FVB120" s="2"/>
      <c r="FVC120" s="2"/>
      <c r="FVD120" s="2"/>
      <c r="FVE120" s="2"/>
      <c r="FVF120" s="2"/>
      <c r="FVG120" s="2"/>
      <c r="FVH120" s="2"/>
      <c r="FVI120" s="2"/>
      <c r="FVJ120" s="2"/>
      <c r="FVK120" s="2"/>
      <c r="FVL120" s="2"/>
      <c r="FVM120" s="2"/>
      <c r="FVN120" s="2"/>
      <c r="FVO120" s="2"/>
      <c r="FVP120" s="2"/>
      <c r="FVQ120" s="2"/>
      <c r="FVR120" s="2"/>
      <c r="FVS120" s="2"/>
      <c r="FVT120" s="2"/>
      <c r="FVU120" s="2"/>
      <c r="FVV120" s="2"/>
      <c r="FVW120" s="2"/>
      <c r="FVX120" s="2"/>
      <c r="FVY120" s="2"/>
      <c r="FVZ120" s="2"/>
      <c r="FWA120" s="2"/>
      <c r="FWB120" s="2"/>
      <c r="FWC120" s="2"/>
      <c r="FWD120" s="2"/>
      <c r="FWE120" s="2"/>
      <c r="FWF120" s="2"/>
      <c r="FWG120" s="2"/>
      <c r="FWH120" s="2"/>
      <c r="FWI120" s="2"/>
      <c r="FWJ120" s="2"/>
      <c r="FWK120" s="2"/>
      <c r="FWL120" s="2"/>
      <c r="FWM120" s="2"/>
      <c r="FWN120" s="2"/>
      <c r="FWO120" s="2"/>
      <c r="FWP120" s="2"/>
      <c r="FWQ120" s="2"/>
      <c r="FWR120" s="2"/>
      <c r="FWS120" s="2"/>
      <c r="FWT120" s="2"/>
      <c r="FWU120" s="2"/>
      <c r="FWV120" s="2"/>
      <c r="FWW120" s="2"/>
      <c r="FWX120" s="2"/>
      <c r="FWY120" s="2"/>
      <c r="FWZ120" s="2"/>
      <c r="FXA120" s="2"/>
      <c r="FXB120" s="2"/>
      <c r="FXC120" s="2"/>
      <c r="FXD120" s="2"/>
      <c r="FXE120" s="2"/>
      <c r="FXF120" s="2"/>
      <c r="FXG120" s="2"/>
      <c r="FXH120" s="2"/>
      <c r="FXI120" s="2"/>
      <c r="FXJ120" s="2"/>
      <c r="FXK120" s="2"/>
      <c r="FXL120" s="2"/>
      <c r="FXM120" s="2"/>
      <c r="FXN120" s="2"/>
      <c r="FXO120" s="2"/>
      <c r="FXP120" s="2"/>
      <c r="FXQ120" s="2"/>
      <c r="FXR120" s="2"/>
      <c r="FXS120" s="2"/>
      <c r="FXT120" s="2"/>
      <c r="FXU120" s="2"/>
      <c r="FXV120" s="2"/>
      <c r="FXW120" s="2"/>
      <c r="FXX120" s="2"/>
      <c r="FXY120" s="2"/>
      <c r="FXZ120" s="2"/>
      <c r="FYA120" s="2"/>
      <c r="FYB120" s="2"/>
      <c r="FYC120" s="2"/>
      <c r="FYD120" s="2"/>
      <c r="FYE120" s="2"/>
      <c r="FYF120" s="2"/>
      <c r="FYG120" s="2"/>
      <c r="FYH120" s="2"/>
      <c r="FYI120" s="2"/>
      <c r="FYJ120" s="2"/>
      <c r="FYK120" s="2"/>
      <c r="FYL120" s="2"/>
      <c r="FYM120" s="2"/>
      <c r="FYN120" s="2"/>
      <c r="FYO120" s="2"/>
      <c r="FYP120" s="2"/>
      <c r="FYQ120" s="2"/>
      <c r="FYR120" s="2"/>
      <c r="FYS120" s="2"/>
      <c r="FYT120" s="2"/>
      <c r="FYU120" s="2"/>
      <c r="FYV120" s="2"/>
      <c r="FYW120" s="2"/>
      <c r="FYX120" s="2"/>
      <c r="FYY120" s="2"/>
      <c r="FYZ120" s="2"/>
      <c r="FZA120" s="2"/>
      <c r="FZB120" s="2"/>
      <c r="FZC120" s="2"/>
      <c r="FZD120" s="2"/>
      <c r="FZE120" s="2"/>
      <c r="FZF120" s="2"/>
      <c r="FZG120" s="2"/>
      <c r="FZH120" s="2"/>
      <c r="FZI120" s="2"/>
      <c r="FZJ120" s="2"/>
      <c r="FZK120" s="2"/>
      <c r="FZL120" s="2"/>
      <c r="FZM120" s="2"/>
      <c r="FZN120" s="2"/>
      <c r="FZO120" s="2"/>
      <c r="FZP120" s="2"/>
      <c r="FZQ120" s="2"/>
      <c r="FZR120" s="2"/>
      <c r="FZS120" s="2"/>
      <c r="FZT120" s="2"/>
      <c r="FZU120" s="2"/>
      <c r="FZV120" s="2"/>
      <c r="FZW120" s="2"/>
      <c r="FZX120" s="2"/>
      <c r="FZY120" s="2"/>
      <c r="FZZ120" s="2"/>
      <c r="GAA120" s="2"/>
      <c r="GAB120" s="2"/>
      <c r="GAC120" s="2"/>
      <c r="GAD120" s="2"/>
      <c r="GAE120" s="2"/>
      <c r="GAF120" s="2"/>
      <c r="GAG120" s="2"/>
      <c r="GAH120" s="2"/>
      <c r="GAI120" s="2"/>
      <c r="GAJ120" s="2"/>
      <c r="GAK120" s="2"/>
      <c r="GAL120" s="2"/>
      <c r="GAM120" s="2"/>
      <c r="GAN120" s="2"/>
      <c r="GAO120" s="2"/>
      <c r="GAP120" s="2"/>
      <c r="GAQ120" s="2"/>
      <c r="GAR120" s="2"/>
      <c r="GAS120" s="2"/>
      <c r="GAT120" s="2"/>
      <c r="GAU120" s="2"/>
      <c r="GAV120" s="2"/>
      <c r="GAW120" s="2"/>
      <c r="GAX120" s="2"/>
      <c r="GAY120" s="2"/>
      <c r="GAZ120" s="2"/>
      <c r="GBA120" s="2"/>
      <c r="GBB120" s="2"/>
      <c r="GBC120" s="2"/>
      <c r="GBD120" s="2"/>
      <c r="GBE120" s="2"/>
      <c r="GBF120" s="2"/>
      <c r="GBG120" s="2"/>
      <c r="GBH120" s="2"/>
      <c r="GBI120" s="2"/>
      <c r="GBJ120" s="2"/>
      <c r="GBK120" s="2"/>
      <c r="GBL120" s="2"/>
      <c r="GBM120" s="2"/>
      <c r="GBN120" s="2"/>
      <c r="GBO120" s="2"/>
      <c r="GBP120" s="2"/>
      <c r="GBQ120" s="2"/>
      <c r="GBR120" s="2"/>
      <c r="GBS120" s="2"/>
      <c r="GBT120" s="2"/>
      <c r="GBU120" s="2"/>
      <c r="GBV120" s="2"/>
      <c r="GBW120" s="2"/>
      <c r="GBX120" s="2"/>
      <c r="GBY120" s="2"/>
      <c r="GBZ120" s="2"/>
      <c r="GCA120" s="2"/>
      <c r="GCB120" s="2"/>
      <c r="GCC120" s="2"/>
      <c r="GCD120" s="2"/>
      <c r="GCE120" s="2"/>
      <c r="GCF120" s="2"/>
      <c r="GCG120" s="2"/>
      <c r="GCH120" s="2"/>
      <c r="GCI120" s="2"/>
      <c r="GCJ120" s="2"/>
      <c r="GCK120" s="2"/>
      <c r="GCL120" s="2"/>
      <c r="GCM120" s="2"/>
      <c r="GCN120" s="2"/>
      <c r="GCO120" s="2"/>
      <c r="GCP120" s="2"/>
      <c r="GCQ120" s="2"/>
      <c r="GCR120" s="2"/>
      <c r="GCS120" s="2"/>
      <c r="GCT120" s="2"/>
      <c r="GCU120" s="2"/>
      <c r="GCV120" s="2"/>
      <c r="GCW120" s="2"/>
      <c r="GCX120" s="2"/>
      <c r="GCY120" s="2"/>
      <c r="GCZ120" s="2"/>
      <c r="GDA120" s="2"/>
      <c r="GDB120" s="2"/>
      <c r="GDC120" s="2"/>
      <c r="GDD120" s="2"/>
      <c r="GDE120" s="2"/>
      <c r="GDF120" s="2"/>
      <c r="GDG120" s="2"/>
      <c r="GDH120" s="2"/>
      <c r="GDI120" s="2"/>
      <c r="GDJ120" s="2"/>
      <c r="GDK120" s="2"/>
      <c r="GDL120" s="2"/>
      <c r="GDM120" s="2"/>
      <c r="GDN120" s="2"/>
      <c r="GDO120" s="2"/>
      <c r="GDP120" s="2"/>
      <c r="GDQ120" s="2"/>
      <c r="GDR120" s="2"/>
      <c r="GDS120" s="2"/>
      <c r="GDT120" s="2"/>
      <c r="GDU120" s="2"/>
      <c r="GDV120" s="2"/>
      <c r="GDW120" s="2"/>
      <c r="GDX120" s="2"/>
      <c r="GDY120" s="2"/>
      <c r="GDZ120" s="2"/>
      <c r="GEA120" s="2"/>
      <c r="GEB120" s="2"/>
      <c r="GEC120" s="2"/>
      <c r="GED120" s="2"/>
      <c r="GEE120" s="2"/>
      <c r="GEF120" s="2"/>
      <c r="GEG120" s="2"/>
      <c r="GEH120" s="2"/>
      <c r="GEI120" s="2"/>
      <c r="GEJ120" s="2"/>
      <c r="GEK120" s="2"/>
      <c r="GEL120" s="2"/>
      <c r="GEM120" s="2"/>
      <c r="GEN120" s="2"/>
      <c r="GEO120" s="2"/>
      <c r="GEP120" s="2"/>
      <c r="GEQ120" s="2"/>
      <c r="GER120" s="2"/>
      <c r="GES120" s="2"/>
      <c r="GET120" s="2"/>
      <c r="GEU120" s="2"/>
      <c r="GEV120" s="2"/>
      <c r="GEW120" s="2"/>
      <c r="GEX120" s="2"/>
      <c r="GEY120" s="2"/>
      <c r="GEZ120" s="2"/>
      <c r="GFA120" s="2"/>
      <c r="GFB120" s="2"/>
      <c r="GFC120" s="2"/>
      <c r="GFD120" s="2"/>
      <c r="GFE120" s="2"/>
      <c r="GFF120" s="2"/>
      <c r="GFG120" s="2"/>
      <c r="GFH120" s="2"/>
      <c r="GFI120" s="2"/>
      <c r="GFJ120" s="2"/>
      <c r="GFK120" s="2"/>
      <c r="GFL120" s="2"/>
      <c r="GFM120" s="2"/>
      <c r="GFN120" s="2"/>
      <c r="GFO120" s="2"/>
      <c r="GFP120" s="2"/>
      <c r="GFQ120" s="2"/>
      <c r="GFR120" s="2"/>
      <c r="GFS120" s="2"/>
      <c r="GFT120" s="2"/>
      <c r="GFU120" s="2"/>
      <c r="GFV120" s="2"/>
      <c r="GFW120" s="2"/>
      <c r="GFX120" s="2"/>
      <c r="GFY120" s="2"/>
      <c r="GFZ120" s="2"/>
      <c r="GGA120" s="2"/>
      <c r="GGB120" s="2"/>
      <c r="GGC120" s="2"/>
      <c r="GGD120" s="2"/>
      <c r="GGE120" s="2"/>
      <c r="GGF120" s="2"/>
      <c r="GGG120" s="2"/>
      <c r="GGH120" s="2"/>
      <c r="GGI120" s="2"/>
      <c r="GGJ120" s="2"/>
      <c r="GGK120" s="2"/>
      <c r="GGL120" s="2"/>
      <c r="GGM120" s="2"/>
      <c r="GGN120" s="2"/>
      <c r="GGO120" s="2"/>
      <c r="GGP120" s="2"/>
      <c r="GGQ120" s="2"/>
      <c r="GGR120" s="2"/>
      <c r="GGS120" s="2"/>
      <c r="GGT120" s="2"/>
      <c r="GGU120" s="2"/>
      <c r="GGV120" s="2"/>
      <c r="GGW120" s="2"/>
      <c r="GGX120" s="2"/>
      <c r="GGY120" s="2"/>
      <c r="GGZ120" s="2"/>
      <c r="GHA120" s="2"/>
      <c r="GHB120" s="2"/>
      <c r="GHC120" s="2"/>
      <c r="GHD120" s="2"/>
      <c r="GHE120" s="2"/>
      <c r="GHF120" s="2"/>
      <c r="GHG120" s="2"/>
      <c r="GHH120" s="2"/>
      <c r="GHI120" s="2"/>
      <c r="GHJ120" s="2"/>
      <c r="GHK120" s="2"/>
      <c r="GHL120" s="2"/>
      <c r="GHM120" s="2"/>
      <c r="GHN120" s="2"/>
      <c r="GHO120" s="2"/>
      <c r="GHP120" s="2"/>
      <c r="GHQ120" s="2"/>
      <c r="GHR120" s="2"/>
      <c r="GHS120" s="2"/>
      <c r="GHT120" s="2"/>
      <c r="GHU120" s="2"/>
      <c r="GHV120" s="2"/>
      <c r="GHW120" s="2"/>
      <c r="GHX120" s="2"/>
      <c r="GHY120" s="2"/>
      <c r="GHZ120" s="2"/>
      <c r="GIA120" s="2"/>
      <c r="GIB120" s="2"/>
      <c r="GIC120" s="2"/>
      <c r="GID120" s="2"/>
      <c r="GIE120" s="2"/>
      <c r="GIF120" s="2"/>
      <c r="GIG120" s="2"/>
      <c r="GIH120" s="2"/>
      <c r="GII120" s="2"/>
      <c r="GIJ120" s="2"/>
      <c r="GIK120" s="2"/>
      <c r="GIL120" s="2"/>
      <c r="GIM120" s="2"/>
      <c r="GIN120" s="2"/>
      <c r="GIO120" s="2"/>
      <c r="GIP120" s="2"/>
      <c r="GIQ120" s="2"/>
      <c r="GIR120" s="2"/>
      <c r="GIS120" s="2"/>
      <c r="GIT120" s="2"/>
      <c r="GIU120" s="2"/>
      <c r="GIV120" s="2"/>
      <c r="GIW120" s="2"/>
      <c r="GIX120" s="2"/>
      <c r="GIY120" s="2"/>
      <c r="GIZ120" s="2"/>
      <c r="GJA120" s="2"/>
      <c r="GJB120" s="2"/>
      <c r="GJC120" s="2"/>
      <c r="GJD120" s="2"/>
      <c r="GJE120" s="2"/>
      <c r="GJF120" s="2"/>
      <c r="GJG120" s="2"/>
      <c r="GJH120" s="2"/>
      <c r="GJI120" s="2"/>
      <c r="GJJ120" s="2"/>
      <c r="GJK120" s="2"/>
      <c r="GJL120" s="2"/>
      <c r="GJM120" s="2"/>
      <c r="GJN120" s="2"/>
      <c r="GJO120" s="2"/>
      <c r="GJP120" s="2"/>
      <c r="GJQ120" s="2"/>
      <c r="GJR120" s="2"/>
      <c r="GJS120" s="2"/>
      <c r="GJT120" s="2"/>
      <c r="GJU120" s="2"/>
      <c r="GJV120" s="2"/>
      <c r="GJW120" s="2"/>
      <c r="GJX120" s="2"/>
      <c r="GJY120" s="2"/>
      <c r="GJZ120" s="2"/>
      <c r="GKA120" s="2"/>
      <c r="GKB120" s="2"/>
      <c r="GKC120" s="2"/>
      <c r="GKD120" s="2"/>
      <c r="GKE120" s="2"/>
      <c r="GKF120" s="2"/>
      <c r="GKG120" s="2"/>
      <c r="GKH120" s="2"/>
      <c r="GKI120" s="2"/>
      <c r="GKJ120" s="2"/>
      <c r="GKK120" s="2"/>
      <c r="GKL120" s="2"/>
      <c r="GKM120" s="2"/>
      <c r="GKN120" s="2"/>
      <c r="GKO120" s="2"/>
      <c r="GKP120" s="2"/>
      <c r="GKQ120" s="2"/>
      <c r="GKR120" s="2"/>
      <c r="GKS120" s="2"/>
      <c r="GKT120" s="2"/>
      <c r="GKU120" s="2"/>
      <c r="GKV120" s="2"/>
      <c r="GKW120" s="2"/>
      <c r="GKX120" s="2"/>
      <c r="GKY120" s="2"/>
      <c r="GKZ120" s="2"/>
      <c r="GLA120" s="2"/>
      <c r="GLB120" s="2"/>
      <c r="GLC120" s="2"/>
      <c r="GLD120" s="2"/>
      <c r="GLE120" s="2"/>
      <c r="GLF120" s="2"/>
      <c r="GLG120" s="2"/>
      <c r="GLH120" s="2"/>
      <c r="GLI120" s="2"/>
      <c r="GLJ120" s="2"/>
      <c r="GLK120" s="2"/>
      <c r="GLL120" s="2"/>
      <c r="GLM120" s="2"/>
      <c r="GLN120" s="2"/>
      <c r="GLO120" s="2"/>
      <c r="GLP120" s="2"/>
      <c r="GLQ120" s="2"/>
      <c r="GLR120" s="2"/>
      <c r="GLS120" s="2"/>
      <c r="GLT120" s="2"/>
      <c r="GLU120" s="2"/>
      <c r="GLV120" s="2"/>
      <c r="GLW120" s="2"/>
      <c r="GLX120" s="2"/>
      <c r="GLY120" s="2"/>
      <c r="GLZ120" s="2"/>
      <c r="GMA120" s="2"/>
      <c r="GMB120" s="2"/>
      <c r="GMC120" s="2"/>
      <c r="GMD120" s="2"/>
      <c r="GME120" s="2"/>
      <c r="GMF120" s="2"/>
      <c r="GMG120" s="2"/>
      <c r="GMH120" s="2"/>
      <c r="GMI120" s="2"/>
      <c r="GMJ120" s="2"/>
      <c r="GMK120" s="2"/>
      <c r="GML120" s="2"/>
      <c r="GMM120" s="2"/>
      <c r="GMN120" s="2"/>
      <c r="GMO120" s="2"/>
      <c r="GMP120" s="2"/>
      <c r="GMQ120" s="2"/>
      <c r="GMR120" s="2"/>
      <c r="GMS120" s="2"/>
      <c r="GMT120" s="2"/>
      <c r="GMU120" s="2"/>
      <c r="GMV120" s="2"/>
      <c r="GMW120" s="2"/>
      <c r="GMX120" s="2"/>
      <c r="GMY120" s="2"/>
      <c r="GMZ120" s="2"/>
      <c r="GNA120" s="2"/>
      <c r="GNB120" s="2"/>
      <c r="GNC120" s="2"/>
      <c r="GND120" s="2"/>
      <c r="GNE120" s="2"/>
      <c r="GNF120" s="2"/>
      <c r="GNG120" s="2"/>
      <c r="GNH120" s="2"/>
      <c r="GNI120" s="2"/>
      <c r="GNJ120" s="2"/>
      <c r="GNK120" s="2"/>
      <c r="GNL120" s="2"/>
      <c r="GNM120" s="2"/>
      <c r="GNN120" s="2"/>
      <c r="GNO120" s="2"/>
      <c r="GNP120" s="2"/>
      <c r="GNQ120" s="2"/>
      <c r="GNR120" s="2"/>
      <c r="GNS120" s="2"/>
      <c r="GNT120" s="2"/>
      <c r="GNU120" s="2"/>
      <c r="GNV120" s="2"/>
      <c r="GNW120" s="2"/>
      <c r="GNX120" s="2"/>
      <c r="GNY120" s="2"/>
      <c r="GNZ120" s="2"/>
      <c r="GOA120" s="2"/>
      <c r="GOB120" s="2"/>
      <c r="GOC120" s="2"/>
      <c r="GOD120" s="2"/>
      <c r="GOE120" s="2"/>
      <c r="GOF120" s="2"/>
      <c r="GOG120" s="2"/>
      <c r="GOH120" s="2"/>
      <c r="GOI120" s="2"/>
      <c r="GOJ120" s="2"/>
      <c r="GOK120" s="2"/>
      <c r="GOL120" s="2"/>
      <c r="GOM120" s="2"/>
      <c r="GON120" s="2"/>
      <c r="GOO120" s="2"/>
      <c r="GOP120" s="2"/>
      <c r="GOQ120" s="2"/>
      <c r="GOR120" s="2"/>
      <c r="GOS120" s="2"/>
      <c r="GOT120" s="2"/>
      <c r="GOU120" s="2"/>
      <c r="GOV120" s="2"/>
      <c r="GOW120" s="2"/>
      <c r="GOX120" s="2"/>
      <c r="GOY120" s="2"/>
      <c r="GOZ120" s="2"/>
      <c r="GPA120" s="2"/>
      <c r="GPB120" s="2"/>
      <c r="GPC120" s="2"/>
      <c r="GPD120" s="2"/>
      <c r="GPE120" s="2"/>
      <c r="GPF120" s="2"/>
      <c r="GPG120" s="2"/>
      <c r="GPH120" s="2"/>
      <c r="GPI120" s="2"/>
      <c r="GPJ120" s="2"/>
      <c r="GPK120" s="2"/>
      <c r="GPL120" s="2"/>
      <c r="GPM120" s="2"/>
      <c r="GPN120" s="2"/>
      <c r="GPO120" s="2"/>
      <c r="GPP120" s="2"/>
      <c r="GPQ120" s="2"/>
      <c r="GPR120" s="2"/>
      <c r="GPS120" s="2"/>
      <c r="GPT120" s="2"/>
      <c r="GPU120" s="2"/>
      <c r="GPV120" s="2"/>
      <c r="GPW120" s="2"/>
      <c r="GPX120" s="2"/>
      <c r="GPY120" s="2"/>
      <c r="GPZ120" s="2"/>
      <c r="GQA120" s="2"/>
      <c r="GQB120" s="2"/>
      <c r="GQC120" s="2"/>
      <c r="GQD120" s="2"/>
      <c r="GQE120" s="2"/>
      <c r="GQF120" s="2"/>
      <c r="GQG120" s="2"/>
      <c r="GQH120" s="2"/>
      <c r="GQI120" s="2"/>
      <c r="GQJ120" s="2"/>
      <c r="GQK120" s="2"/>
      <c r="GQL120" s="2"/>
      <c r="GQM120" s="2"/>
      <c r="GQN120" s="2"/>
      <c r="GQO120" s="2"/>
      <c r="GQP120" s="2"/>
      <c r="GQQ120" s="2"/>
      <c r="GQR120" s="2"/>
      <c r="GQS120" s="2"/>
      <c r="GQT120" s="2"/>
      <c r="GQU120" s="2"/>
      <c r="GQV120" s="2"/>
      <c r="GQW120" s="2"/>
      <c r="GQX120" s="2"/>
      <c r="GQY120" s="2"/>
      <c r="GQZ120" s="2"/>
      <c r="GRA120" s="2"/>
      <c r="GRB120" s="2"/>
      <c r="GRC120" s="2"/>
      <c r="GRD120" s="2"/>
      <c r="GRE120" s="2"/>
      <c r="GRF120" s="2"/>
      <c r="GRG120" s="2"/>
      <c r="GRH120" s="2"/>
      <c r="GRI120" s="2"/>
      <c r="GRJ120" s="2"/>
      <c r="GRK120" s="2"/>
      <c r="GRL120" s="2"/>
      <c r="GRM120" s="2"/>
      <c r="GRN120" s="2"/>
      <c r="GRO120" s="2"/>
      <c r="GRP120" s="2"/>
      <c r="GRQ120" s="2"/>
      <c r="GRR120" s="2"/>
      <c r="GRS120" s="2"/>
      <c r="GRT120" s="2"/>
      <c r="GRU120" s="2"/>
      <c r="GRV120" s="2"/>
      <c r="GRW120" s="2"/>
      <c r="GRX120" s="2"/>
      <c r="GRY120" s="2"/>
      <c r="GRZ120" s="2"/>
      <c r="GSA120" s="2"/>
      <c r="GSB120" s="2"/>
      <c r="GSC120" s="2"/>
      <c r="GSD120" s="2"/>
      <c r="GSE120" s="2"/>
      <c r="GSF120" s="2"/>
      <c r="GSG120" s="2"/>
      <c r="GSH120" s="2"/>
      <c r="GSI120" s="2"/>
      <c r="GSJ120" s="2"/>
      <c r="GSK120" s="2"/>
      <c r="GSL120" s="2"/>
      <c r="GSM120" s="2"/>
      <c r="GSN120" s="2"/>
      <c r="GSO120" s="2"/>
      <c r="GSP120" s="2"/>
      <c r="GSQ120" s="2"/>
      <c r="GSR120" s="2"/>
      <c r="GSS120" s="2"/>
      <c r="GST120" s="2"/>
      <c r="GSU120" s="2"/>
      <c r="GSV120" s="2"/>
      <c r="GSW120" s="2"/>
      <c r="GSX120" s="2"/>
      <c r="GSY120" s="2"/>
      <c r="GSZ120" s="2"/>
      <c r="GTA120" s="2"/>
      <c r="GTB120" s="2"/>
      <c r="GTC120" s="2"/>
      <c r="GTD120" s="2"/>
      <c r="GTE120" s="2"/>
      <c r="GTF120" s="2"/>
      <c r="GTG120" s="2"/>
      <c r="GTH120" s="2"/>
      <c r="GTI120" s="2"/>
      <c r="GTJ120" s="2"/>
      <c r="GTK120" s="2"/>
      <c r="GTL120" s="2"/>
      <c r="GTM120" s="2"/>
      <c r="GTN120" s="2"/>
      <c r="GTO120" s="2"/>
      <c r="GTP120" s="2"/>
      <c r="GTQ120" s="2"/>
      <c r="GTR120" s="2"/>
      <c r="GTS120" s="2"/>
      <c r="GTT120" s="2"/>
      <c r="GTU120" s="2"/>
      <c r="GTV120" s="2"/>
      <c r="GTW120" s="2"/>
      <c r="GTX120" s="2"/>
      <c r="GTY120" s="2"/>
      <c r="GTZ120" s="2"/>
      <c r="GUA120" s="2"/>
      <c r="GUB120" s="2"/>
      <c r="GUC120" s="2"/>
      <c r="GUD120" s="2"/>
      <c r="GUE120" s="2"/>
      <c r="GUF120" s="2"/>
      <c r="GUG120" s="2"/>
      <c r="GUH120" s="2"/>
      <c r="GUI120" s="2"/>
      <c r="GUJ120" s="2"/>
      <c r="GUK120" s="2"/>
      <c r="GUL120" s="2"/>
      <c r="GUM120" s="2"/>
      <c r="GUN120" s="2"/>
      <c r="GUO120" s="2"/>
      <c r="GUP120" s="2"/>
      <c r="GUQ120" s="2"/>
      <c r="GUR120" s="2"/>
      <c r="GUS120" s="2"/>
      <c r="GUT120" s="2"/>
      <c r="GUU120" s="2"/>
      <c r="GUV120" s="2"/>
      <c r="GUW120" s="2"/>
      <c r="GUX120" s="2"/>
      <c r="GUY120" s="2"/>
      <c r="GUZ120" s="2"/>
      <c r="GVA120" s="2"/>
      <c r="GVB120" s="2"/>
      <c r="GVC120" s="2"/>
      <c r="GVD120" s="2"/>
      <c r="GVE120" s="2"/>
      <c r="GVF120" s="2"/>
      <c r="GVG120" s="2"/>
      <c r="GVH120" s="2"/>
      <c r="GVI120" s="2"/>
      <c r="GVJ120" s="2"/>
      <c r="GVK120" s="2"/>
      <c r="GVL120" s="2"/>
      <c r="GVM120" s="2"/>
      <c r="GVN120" s="2"/>
      <c r="GVO120" s="2"/>
      <c r="GVP120" s="2"/>
      <c r="GVQ120" s="2"/>
      <c r="GVR120" s="2"/>
      <c r="GVS120" s="2"/>
      <c r="GVT120" s="2"/>
      <c r="GVU120" s="2"/>
      <c r="GVV120" s="2"/>
      <c r="GVW120" s="2"/>
      <c r="GVX120" s="2"/>
      <c r="GVY120" s="2"/>
      <c r="GVZ120" s="2"/>
      <c r="GWA120" s="2"/>
      <c r="GWB120" s="2"/>
      <c r="GWC120" s="2"/>
      <c r="GWD120" s="2"/>
      <c r="GWE120" s="2"/>
      <c r="GWF120" s="2"/>
      <c r="GWG120" s="2"/>
      <c r="GWH120" s="2"/>
      <c r="GWI120" s="2"/>
      <c r="GWJ120" s="2"/>
      <c r="GWK120" s="2"/>
      <c r="GWL120" s="2"/>
      <c r="GWM120" s="2"/>
      <c r="GWN120" s="2"/>
      <c r="GWO120" s="2"/>
      <c r="GWP120" s="2"/>
      <c r="GWQ120" s="2"/>
      <c r="GWR120" s="2"/>
      <c r="GWS120" s="2"/>
      <c r="GWT120" s="2"/>
      <c r="GWU120" s="2"/>
      <c r="GWV120" s="2"/>
      <c r="GWW120" s="2"/>
      <c r="GWX120" s="2"/>
      <c r="GWY120" s="2"/>
      <c r="GWZ120" s="2"/>
      <c r="GXA120" s="2"/>
      <c r="GXB120" s="2"/>
      <c r="GXC120" s="2"/>
      <c r="GXD120" s="2"/>
      <c r="GXE120" s="2"/>
      <c r="GXF120" s="2"/>
      <c r="GXG120" s="2"/>
      <c r="GXH120" s="2"/>
      <c r="GXI120" s="2"/>
      <c r="GXJ120" s="2"/>
      <c r="GXK120" s="2"/>
      <c r="GXL120" s="2"/>
      <c r="GXM120" s="2"/>
      <c r="GXN120" s="2"/>
      <c r="GXO120" s="2"/>
      <c r="GXP120" s="2"/>
      <c r="GXQ120" s="2"/>
      <c r="GXR120" s="2"/>
      <c r="GXS120" s="2"/>
      <c r="GXT120" s="2"/>
      <c r="GXU120" s="2"/>
      <c r="GXV120" s="2"/>
      <c r="GXW120" s="2"/>
      <c r="GXX120" s="2"/>
      <c r="GXY120" s="2"/>
      <c r="GXZ120" s="2"/>
      <c r="GYA120" s="2"/>
      <c r="GYB120" s="2"/>
      <c r="GYC120" s="2"/>
      <c r="GYD120" s="2"/>
      <c r="GYE120" s="2"/>
      <c r="GYF120" s="2"/>
      <c r="GYG120" s="2"/>
      <c r="GYH120" s="2"/>
      <c r="GYI120" s="2"/>
      <c r="GYJ120" s="2"/>
      <c r="GYK120" s="2"/>
      <c r="GYL120" s="2"/>
      <c r="GYM120" s="2"/>
      <c r="GYN120" s="2"/>
      <c r="GYO120" s="2"/>
      <c r="GYP120" s="2"/>
      <c r="GYQ120" s="2"/>
      <c r="GYR120" s="2"/>
      <c r="GYS120" s="2"/>
      <c r="GYT120" s="2"/>
      <c r="GYU120" s="2"/>
      <c r="GYV120" s="2"/>
      <c r="GYW120" s="2"/>
      <c r="GYX120" s="2"/>
      <c r="GYY120" s="2"/>
      <c r="GYZ120" s="2"/>
      <c r="GZA120" s="2"/>
      <c r="GZB120" s="2"/>
      <c r="GZC120" s="2"/>
      <c r="GZD120" s="2"/>
      <c r="GZE120" s="2"/>
      <c r="GZF120" s="2"/>
      <c r="GZG120" s="2"/>
      <c r="GZH120" s="2"/>
      <c r="GZI120" s="2"/>
      <c r="GZJ120" s="2"/>
      <c r="GZK120" s="2"/>
      <c r="GZL120" s="2"/>
      <c r="GZM120" s="2"/>
      <c r="GZN120" s="2"/>
      <c r="GZO120" s="2"/>
      <c r="GZP120" s="2"/>
      <c r="GZQ120" s="2"/>
      <c r="GZR120" s="2"/>
      <c r="GZS120" s="2"/>
      <c r="GZT120" s="2"/>
      <c r="GZU120" s="2"/>
      <c r="GZV120" s="2"/>
      <c r="GZW120" s="2"/>
      <c r="GZX120" s="2"/>
      <c r="GZY120" s="2"/>
      <c r="GZZ120" s="2"/>
      <c r="HAA120" s="2"/>
      <c r="HAB120" s="2"/>
      <c r="HAC120" s="2"/>
      <c r="HAD120" s="2"/>
      <c r="HAE120" s="2"/>
      <c r="HAF120" s="2"/>
      <c r="HAG120" s="2"/>
      <c r="HAH120" s="2"/>
      <c r="HAI120" s="2"/>
      <c r="HAJ120" s="2"/>
      <c r="HAK120" s="2"/>
      <c r="HAL120" s="2"/>
      <c r="HAM120" s="2"/>
      <c r="HAN120" s="2"/>
      <c r="HAO120" s="2"/>
      <c r="HAP120" s="2"/>
      <c r="HAQ120" s="2"/>
      <c r="HAR120" s="2"/>
      <c r="HAS120" s="2"/>
      <c r="HAT120" s="2"/>
      <c r="HAU120" s="2"/>
      <c r="HAV120" s="2"/>
      <c r="HAW120" s="2"/>
      <c r="HAX120" s="2"/>
      <c r="HAY120" s="2"/>
      <c r="HAZ120" s="2"/>
      <c r="HBA120" s="2"/>
      <c r="HBB120" s="2"/>
      <c r="HBC120" s="2"/>
      <c r="HBD120" s="2"/>
      <c r="HBE120" s="2"/>
      <c r="HBF120" s="2"/>
      <c r="HBG120" s="2"/>
      <c r="HBH120" s="2"/>
      <c r="HBI120" s="2"/>
      <c r="HBJ120" s="2"/>
      <c r="HBK120" s="2"/>
      <c r="HBL120" s="2"/>
      <c r="HBM120" s="2"/>
      <c r="HBN120" s="2"/>
      <c r="HBO120" s="2"/>
      <c r="HBP120" s="2"/>
      <c r="HBQ120" s="2"/>
      <c r="HBR120" s="2"/>
      <c r="HBS120" s="2"/>
      <c r="HBT120" s="2"/>
      <c r="HBU120" s="2"/>
      <c r="HBV120" s="2"/>
      <c r="HBW120" s="2"/>
      <c r="HBX120" s="2"/>
      <c r="HBY120" s="2"/>
      <c r="HBZ120" s="2"/>
      <c r="HCA120" s="2"/>
      <c r="HCB120" s="2"/>
      <c r="HCC120" s="2"/>
      <c r="HCD120" s="2"/>
      <c r="HCE120" s="2"/>
      <c r="HCF120" s="2"/>
      <c r="HCG120" s="2"/>
      <c r="HCH120" s="2"/>
      <c r="HCI120" s="2"/>
      <c r="HCJ120" s="2"/>
      <c r="HCK120" s="2"/>
      <c r="HCL120" s="2"/>
      <c r="HCM120" s="2"/>
      <c r="HCN120" s="2"/>
      <c r="HCO120" s="2"/>
      <c r="HCP120" s="2"/>
      <c r="HCQ120" s="2"/>
      <c r="HCR120" s="2"/>
      <c r="HCS120" s="2"/>
      <c r="HCT120" s="2"/>
      <c r="HCU120" s="2"/>
      <c r="HCV120" s="2"/>
      <c r="HCW120" s="2"/>
      <c r="HCX120" s="2"/>
      <c r="HCY120" s="2"/>
      <c r="HCZ120" s="2"/>
      <c r="HDA120" s="2"/>
      <c r="HDB120" s="2"/>
      <c r="HDC120" s="2"/>
      <c r="HDD120" s="2"/>
      <c r="HDE120" s="2"/>
      <c r="HDF120" s="2"/>
      <c r="HDG120" s="2"/>
      <c r="HDH120" s="2"/>
      <c r="HDI120" s="2"/>
      <c r="HDJ120" s="2"/>
      <c r="HDK120" s="2"/>
      <c r="HDL120" s="2"/>
      <c r="HDM120" s="2"/>
      <c r="HDN120" s="2"/>
      <c r="HDO120" s="2"/>
      <c r="HDP120" s="2"/>
      <c r="HDQ120" s="2"/>
      <c r="HDR120" s="2"/>
      <c r="HDS120" s="2"/>
      <c r="HDT120" s="2"/>
      <c r="HDU120" s="2"/>
      <c r="HDV120" s="2"/>
      <c r="HDW120" s="2"/>
      <c r="HDX120" s="2"/>
      <c r="HDY120" s="2"/>
      <c r="HDZ120" s="2"/>
      <c r="HEA120" s="2"/>
      <c r="HEB120" s="2"/>
      <c r="HEC120" s="2"/>
      <c r="HED120" s="2"/>
      <c r="HEE120" s="2"/>
      <c r="HEF120" s="2"/>
      <c r="HEG120" s="2"/>
      <c r="HEH120" s="2"/>
      <c r="HEI120" s="2"/>
      <c r="HEJ120" s="2"/>
      <c r="HEK120" s="2"/>
      <c r="HEL120" s="2"/>
      <c r="HEM120" s="2"/>
      <c r="HEN120" s="2"/>
      <c r="HEO120" s="2"/>
      <c r="HEP120" s="2"/>
      <c r="HEQ120" s="2"/>
      <c r="HER120" s="2"/>
      <c r="HES120" s="2"/>
      <c r="HET120" s="2"/>
      <c r="HEU120" s="2"/>
      <c r="HEV120" s="2"/>
      <c r="HEW120" s="2"/>
      <c r="HEX120" s="2"/>
      <c r="HEY120" s="2"/>
      <c r="HEZ120" s="2"/>
      <c r="HFA120" s="2"/>
      <c r="HFB120" s="2"/>
      <c r="HFC120" s="2"/>
      <c r="HFD120" s="2"/>
      <c r="HFE120" s="2"/>
      <c r="HFF120" s="2"/>
      <c r="HFG120" s="2"/>
      <c r="HFH120" s="2"/>
      <c r="HFI120" s="2"/>
      <c r="HFJ120" s="2"/>
      <c r="HFK120" s="2"/>
      <c r="HFL120" s="2"/>
      <c r="HFM120" s="2"/>
      <c r="HFN120" s="2"/>
      <c r="HFO120" s="2"/>
      <c r="HFP120" s="2"/>
      <c r="HFQ120" s="2"/>
      <c r="HFR120" s="2"/>
      <c r="HFS120" s="2"/>
      <c r="HFT120" s="2"/>
      <c r="HFU120" s="2"/>
      <c r="HFV120" s="2"/>
      <c r="HFW120" s="2"/>
      <c r="HFX120" s="2"/>
      <c r="HFY120" s="2"/>
      <c r="HFZ120" s="2"/>
      <c r="HGA120" s="2"/>
      <c r="HGB120" s="2"/>
      <c r="HGC120" s="2"/>
      <c r="HGD120" s="2"/>
      <c r="HGE120" s="2"/>
      <c r="HGF120" s="2"/>
      <c r="HGG120" s="2"/>
      <c r="HGH120" s="2"/>
      <c r="HGI120" s="2"/>
      <c r="HGJ120" s="2"/>
      <c r="HGK120" s="2"/>
      <c r="HGL120" s="2"/>
      <c r="HGM120" s="2"/>
      <c r="HGN120" s="2"/>
      <c r="HGO120" s="2"/>
      <c r="HGP120" s="2"/>
      <c r="HGQ120" s="2"/>
      <c r="HGR120" s="2"/>
      <c r="HGS120" s="2"/>
      <c r="HGT120" s="2"/>
      <c r="HGU120" s="2"/>
      <c r="HGV120" s="2"/>
      <c r="HGW120" s="2"/>
      <c r="HGX120" s="2"/>
      <c r="HGY120" s="2"/>
      <c r="HGZ120" s="2"/>
      <c r="HHA120" s="2"/>
      <c r="HHB120" s="2"/>
      <c r="HHC120" s="2"/>
      <c r="HHD120" s="2"/>
      <c r="HHE120" s="2"/>
      <c r="HHF120" s="2"/>
      <c r="HHG120" s="2"/>
      <c r="HHH120" s="2"/>
      <c r="HHI120" s="2"/>
      <c r="HHJ120" s="2"/>
      <c r="HHK120" s="2"/>
      <c r="HHL120" s="2"/>
      <c r="HHM120" s="2"/>
      <c r="HHN120" s="2"/>
      <c r="HHO120" s="2"/>
      <c r="HHP120" s="2"/>
      <c r="HHQ120" s="2"/>
      <c r="HHR120" s="2"/>
      <c r="HHS120" s="2"/>
      <c r="HHT120" s="2"/>
      <c r="HHU120" s="2"/>
      <c r="HHV120" s="2"/>
      <c r="HHW120" s="2"/>
      <c r="HHX120" s="2"/>
      <c r="HHY120" s="2"/>
      <c r="HHZ120" s="2"/>
      <c r="HIA120" s="2"/>
      <c r="HIB120" s="2"/>
      <c r="HIC120" s="2"/>
      <c r="HID120" s="2"/>
      <c r="HIE120" s="2"/>
      <c r="HIF120" s="2"/>
      <c r="HIG120" s="2"/>
      <c r="HIH120" s="2"/>
      <c r="HII120" s="2"/>
      <c r="HIJ120" s="2"/>
      <c r="HIK120" s="2"/>
      <c r="HIL120" s="2"/>
      <c r="HIM120" s="2"/>
      <c r="HIN120" s="2"/>
      <c r="HIO120" s="2"/>
      <c r="HIP120" s="2"/>
      <c r="HIQ120" s="2"/>
      <c r="HIR120" s="2"/>
      <c r="HIS120" s="2"/>
      <c r="HIT120" s="2"/>
      <c r="HIU120" s="2"/>
      <c r="HIV120" s="2"/>
      <c r="HIW120" s="2"/>
      <c r="HIX120" s="2"/>
      <c r="HIY120" s="2"/>
      <c r="HIZ120" s="2"/>
      <c r="HJA120" s="2"/>
      <c r="HJB120" s="2"/>
      <c r="HJC120" s="2"/>
      <c r="HJD120" s="2"/>
      <c r="HJE120" s="2"/>
      <c r="HJF120" s="2"/>
      <c r="HJG120" s="2"/>
      <c r="HJH120" s="2"/>
      <c r="HJI120" s="2"/>
      <c r="HJJ120" s="2"/>
      <c r="HJK120" s="2"/>
      <c r="HJL120" s="2"/>
      <c r="HJM120" s="2"/>
      <c r="HJN120" s="2"/>
      <c r="HJO120" s="2"/>
      <c r="HJP120" s="2"/>
      <c r="HJQ120" s="2"/>
      <c r="HJR120" s="2"/>
      <c r="HJS120" s="2"/>
      <c r="HJT120" s="2"/>
      <c r="HJU120" s="2"/>
      <c r="HJV120" s="2"/>
      <c r="HJW120" s="2"/>
      <c r="HJX120" s="2"/>
      <c r="HJY120" s="2"/>
      <c r="HJZ120" s="2"/>
      <c r="HKA120" s="2"/>
      <c r="HKB120" s="2"/>
      <c r="HKC120" s="2"/>
      <c r="HKD120" s="2"/>
      <c r="HKE120" s="2"/>
      <c r="HKF120" s="2"/>
      <c r="HKG120" s="2"/>
      <c r="HKH120" s="2"/>
      <c r="HKI120" s="2"/>
      <c r="HKJ120" s="2"/>
      <c r="HKK120" s="2"/>
      <c r="HKL120" s="2"/>
      <c r="HKM120" s="2"/>
      <c r="HKN120" s="2"/>
      <c r="HKO120" s="2"/>
      <c r="HKP120" s="2"/>
      <c r="HKQ120" s="2"/>
      <c r="HKR120" s="2"/>
      <c r="HKS120" s="2"/>
      <c r="HKT120" s="2"/>
      <c r="HKU120" s="2"/>
      <c r="HKV120" s="2"/>
      <c r="HKW120" s="2"/>
      <c r="HKX120" s="2"/>
      <c r="HKY120" s="2"/>
      <c r="HKZ120" s="2"/>
      <c r="HLA120" s="2"/>
      <c r="HLB120" s="2"/>
      <c r="HLC120" s="2"/>
      <c r="HLD120" s="2"/>
      <c r="HLE120" s="2"/>
      <c r="HLF120" s="2"/>
      <c r="HLG120" s="2"/>
      <c r="HLH120" s="2"/>
      <c r="HLI120" s="2"/>
      <c r="HLJ120" s="2"/>
      <c r="HLK120" s="2"/>
      <c r="HLL120" s="2"/>
      <c r="HLM120" s="2"/>
      <c r="HLN120" s="2"/>
      <c r="HLO120" s="2"/>
      <c r="HLP120" s="2"/>
      <c r="HLQ120" s="2"/>
      <c r="HLR120" s="2"/>
      <c r="HLS120" s="2"/>
      <c r="HLT120" s="2"/>
      <c r="HLU120" s="2"/>
      <c r="HLV120" s="2"/>
      <c r="HLW120" s="2"/>
      <c r="HLX120" s="2"/>
      <c r="HLY120" s="2"/>
      <c r="HLZ120" s="2"/>
      <c r="HMA120" s="2"/>
      <c r="HMB120" s="2"/>
      <c r="HMC120" s="2"/>
      <c r="HMD120" s="2"/>
      <c r="HME120" s="2"/>
      <c r="HMF120" s="2"/>
      <c r="HMG120" s="2"/>
      <c r="HMH120" s="2"/>
      <c r="HMI120" s="2"/>
      <c r="HMJ120" s="2"/>
      <c r="HMK120" s="2"/>
      <c r="HML120" s="2"/>
      <c r="HMM120" s="2"/>
      <c r="HMN120" s="2"/>
      <c r="HMO120" s="2"/>
      <c r="HMP120" s="2"/>
      <c r="HMQ120" s="2"/>
      <c r="HMR120" s="2"/>
      <c r="HMS120" s="2"/>
      <c r="HMT120" s="2"/>
      <c r="HMU120" s="2"/>
      <c r="HMV120" s="2"/>
      <c r="HMW120" s="2"/>
      <c r="HMX120" s="2"/>
      <c r="HMY120" s="2"/>
      <c r="HMZ120" s="2"/>
      <c r="HNA120" s="2"/>
      <c r="HNB120" s="2"/>
      <c r="HNC120" s="2"/>
      <c r="HND120" s="2"/>
      <c r="HNE120" s="2"/>
      <c r="HNF120" s="2"/>
      <c r="HNG120" s="2"/>
      <c r="HNH120" s="2"/>
      <c r="HNI120" s="2"/>
      <c r="HNJ120" s="2"/>
      <c r="HNK120" s="2"/>
      <c r="HNL120" s="2"/>
      <c r="HNM120" s="2"/>
      <c r="HNN120" s="2"/>
      <c r="HNO120" s="2"/>
      <c r="HNP120" s="2"/>
      <c r="HNQ120" s="2"/>
      <c r="HNR120" s="2"/>
      <c r="HNS120" s="2"/>
      <c r="HNT120" s="2"/>
      <c r="HNU120" s="2"/>
      <c r="HNV120" s="2"/>
      <c r="HNW120" s="2"/>
      <c r="HNX120" s="2"/>
      <c r="HNY120" s="2"/>
      <c r="HNZ120" s="2"/>
      <c r="HOA120" s="2"/>
      <c r="HOB120" s="2"/>
      <c r="HOC120" s="2"/>
      <c r="HOD120" s="2"/>
      <c r="HOE120" s="2"/>
      <c r="HOF120" s="2"/>
      <c r="HOG120" s="2"/>
      <c r="HOH120" s="2"/>
      <c r="HOI120" s="2"/>
      <c r="HOJ120" s="2"/>
      <c r="HOK120" s="2"/>
      <c r="HOL120" s="2"/>
      <c r="HOM120" s="2"/>
      <c r="HON120" s="2"/>
      <c r="HOO120" s="2"/>
      <c r="HOP120" s="2"/>
      <c r="HOQ120" s="2"/>
      <c r="HOR120" s="2"/>
      <c r="HOS120" s="2"/>
      <c r="HOT120" s="2"/>
      <c r="HOU120" s="2"/>
      <c r="HOV120" s="2"/>
      <c r="HOW120" s="2"/>
      <c r="HOX120" s="2"/>
      <c r="HOY120" s="2"/>
      <c r="HOZ120" s="2"/>
      <c r="HPA120" s="2"/>
      <c r="HPB120" s="2"/>
      <c r="HPC120" s="2"/>
      <c r="HPD120" s="2"/>
      <c r="HPE120" s="2"/>
      <c r="HPF120" s="2"/>
      <c r="HPG120" s="2"/>
      <c r="HPH120" s="2"/>
      <c r="HPI120" s="2"/>
      <c r="HPJ120" s="2"/>
      <c r="HPK120" s="2"/>
      <c r="HPL120" s="2"/>
      <c r="HPM120" s="2"/>
      <c r="HPN120" s="2"/>
      <c r="HPO120" s="2"/>
      <c r="HPP120" s="2"/>
      <c r="HPQ120" s="2"/>
      <c r="HPR120" s="2"/>
      <c r="HPS120" s="2"/>
      <c r="HPT120" s="2"/>
      <c r="HPU120" s="2"/>
      <c r="HPV120" s="2"/>
      <c r="HPW120" s="2"/>
      <c r="HPX120" s="2"/>
      <c r="HPY120" s="2"/>
      <c r="HPZ120" s="2"/>
      <c r="HQA120" s="2"/>
      <c r="HQB120" s="2"/>
      <c r="HQC120" s="2"/>
      <c r="HQD120" s="2"/>
      <c r="HQE120" s="2"/>
      <c r="HQF120" s="2"/>
      <c r="HQG120" s="2"/>
      <c r="HQH120" s="2"/>
      <c r="HQI120" s="2"/>
      <c r="HQJ120" s="2"/>
      <c r="HQK120" s="2"/>
      <c r="HQL120" s="2"/>
      <c r="HQM120" s="2"/>
      <c r="HQN120" s="2"/>
      <c r="HQO120" s="2"/>
      <c r="HQP120" s="2"/>
      <c r="HQQ120" s="2"/>
      <c r="HQR120" s="2"/>
      <c r="HQS120" s="2"/>
      <c r="HQT120" s="2"/>
      <c r="HQU120" s="2"/>
      <c r="HQV120" s="2"/>
      <c r="HQW120" s="2"/>
      <c r="HQX120" s="2"/>
      <c r="HQY120" s="2"/>
      <c r="HQZ120" s="2"/>
      <c r="HRA120" s="2"/>
      <c r="HRB120" s="2"/>
      <c r="HRC120" s="2"/>
      <c r="HRD120" s="2"/>
      <c r="HRE120" s="2"/>
      <c r="HRF120" s="2"/>
      <c r="HRG120" s="2"/>
      <c r="HRH120" s="2"/>
      <c r="HRI120" s="2"/>
      <c r="HRJ120" s="2"/>
      <c r="HRK120" s="2"/>
      <c r="HRL120" s="2"/>
      <c r="HRM120" s="2"/>
      <c r="HRN120" s="2"/>
      <c r="HRO120" s="2"/>
      <c r="HRP120" s="2"/>
      <c r="HRQ120" s="2"/>
      <c r="HRR120" s="2"/>
      <c r="HRS120" s="2"/>
      <c r="HRT120" s="2"/>
      <c r="HRU120" s="2"/>
      <c r="HRV120" s="2"/>
      <c r="HRW120" s="2"/>
      <c r="HRX120" s="2"/>
      <c r="HRY120" s="2"/>
      <c r="HRZ120" s="2"/>
      <c r="HSA120" s="2"/>
      <c r="HSB120" s="2"/>
      <c r="HSC120" s="2"/>
      <c r="HSD120" s="2"/>
      <c r="HSE120" s="2"/>
      <c r="HSF120" s="2"/>
      <c r="HSG120" s="2"/>
      <c r="HSH120" s="2"/>
      <c r="HSI120" s="2"/>
      <c r="HSJ120" s="2"/>
      <c r="HSK120" s="2"/>
      <c r="HSL120" s="2"/>
      <c r="HSM120" s="2"/>
      <c r="HSN120" s="2"/>
      <c r="HSO120" s="2"/>
      <c r="HSP120" s="2"/>
      <c r="HSQ120" s="2"/>
      <c r="HSR120" s="2"/>
      <c r="HSS120" s="2"/>
      <c r="HST120" s="2"/>
      <c r="HSU120" s="2"/>
      <c r="HSV120" s="2"/>
      <c r="HSW120" s="2"/>
      <c r="HSX120" s="2"/>
      <c r="HSY120" s="2"/>
      <c r="HSZ120" s="2"/>
      <c r="HTA120" s="2"/>
      <c r="HTB120" s="2"/>
      <c r="HTC120" s="2"/>
      <c r="HTD120" s="2"/>
      <c r="HTE120" s="2"/>
      <c r="HTF120" s="2"/>
      <c r="HTG120" s="2"/>
      <c r="HTH120" s="2"/>
      <c r="HTI120" s="2"/>
      <c r="HTJ120" s="2"/>
      <c r="HTK120" s="2"/>
      <c r="HTL120" s="2"/>
      <c r="HTM120" s="2"/>
      <c r="HTN120" s="2"/>
      <c r="HTO120" s="2"/>
      <c r="HTP120" s="2"/>
      <c r="HTQ120" s="2"/>
      <c r="HTR120" s="2"/>
      <c r="HTS120" s="2"/>
      <c r="HTT120" s="2"/>
      <c r="HTU120" s="2"/>
      <c r="HTV120" s="2"/>
      <c r="HTW120" s="2"/>
      <c r="HTX120" s="2"/>
      <c r="HTY120" s="2"/>
      <c r="HTZ120" s="2"/>
      <c r="HUA120" s="2"/>
      <c r="HUB120" s="2"/>
      <c r="HUC120" s="2"/>
      <c r="HUD120" s="2"/>
      <c r="HUE120" s="2"/>
      <c r="HUF120" s="2"/>
      <c r="HUG120" s="2"/>
      <c r="HUH120" s="2"/>
      <c r="HUI120" s="2"/>
      <c r="HUJ120" s="2"/>
      <c r="HUK120" s="2"/>
      <c r="HUL120" s="2"/>
      <c r="HUM120" s="2"/>
      <c r="HUN120" s="2"/>
      <c r="HUO120" s="2"/>
      <c r="HUP120" s="2"/>
      <c r="HUQ120" s="2"/>
      <c r="HUR120" s="2"/>
      <c r="HUS120" s="2"/>
      <c r="HUT120" s="2"/>
      <c r="HUU120" s="2"/>
      <c r="HUV120" s="2"/>
      <c r="HUW120" s="2"/>
      <c r="HUX120" s="2"/>
      <c r="HUY120" s="2"/>
      <c r="HUZ120" s="2"/>
      <c r="HVA120" s="2"/>
      <c r="HVB120" s="2"/>
      <c r="HVC120" s="2"/>
      <c r="HVD120" s="2"/>
      <c r="HVE120" s="2"/>
      <c r="HVF120" s="2"/>
      <c r="HVG120" s="2"/>
      <c r="HVH120" s="2"/>
      <c r="HVI120" s="2"/>
      <c r="HVJ120" s="2"/>
      <c r="HVK120" s="2"/>
      <c r="HVL120" s="2"/>
      <c r="HVM120" s="2"/>
      <c r="HVN120" s="2"/>
      <c r="HVO120" s="2"/>
      <c r="HVP120" s="2"/>
      <c r="HVQ120" s="2"/>
      <c r="HVR120" s="2"/>
      <c r="HVS120" s="2"/>
      <c r="HVT120" s="2"/>
      <c r="HVU120" s="2"/>
      <c r="HVV120" s="2"/>
      <c r="HVW120" s="2"/>
      <c r="HVX120" s="2"/>
      <c r="HVY120" s="2"/>
      <c r="HVZ120" s="2"/>
      <c r="HWA120" s="2"/>
      <c r="HWB120" s="2"/>
      <c r="HWC120" s="2"/>
      <c r="HWD120" s="2"/>
      <c r="HWE120" s="2"/>
      <c r="HWF120" s="2"/>
      <c r="HWG120" s="2"/>
      <c r="HWH120" s="2"/>
      <c r="HWI120" s="2"/>
      <c r="HWJ120" s="2"/>
      <c r="HWK120" s="2"/>
      <c r="HWL120" s="2"/>
      <c r="HWM120" s="2"/>
      <c r="HWN120" s="2"/>
      <c r="HWO120" s="2"/>
      <c r="HWP120" s="2"/>
      <c r="HWQ120" s="2"/>
      <c r="HWR120" s="2"/>
      <c r="HWS120" s="2"/>
      <c r="HWT120" s="2"/>
      <c r="HWU120" s="2"/>
      <c r="HWV120" s="2"/>
      <c r="HWW120" s="2"/>
      <c r="HWX120" s="2"/>
      <c r="HWY120" s="2"/>
      <c r="HWZ120" s="2"/>
      <c r="HXA120" s="2"/>
      <c r="HXB120" s="2"/>
      <c r="HXC120" s="2"/>
      <c r="HXD120" s="2"/>
      <c r="HXE120" s="2"/>
      <c r="HXF120" s="2"/>
      <c r="HXG120" s="2"/>
      <c r="HXH120" s="2"/>
      <c r="HXI120" s="2"/>
      <c r="HXJ120" s="2"/>
      <c r="HXK120" s="2"/>
      <c r="HXL120" s="2"/>
      <c r="HXM120" s="2"/>
      <c r="HXN120" s="2"/>
      <c r="HXO120" s="2"/>
      <c r="HXP120" s="2"/>
      <c r="HXQ120" s="2"/>
      <c r="HXR120" s="2"/>
      <c r="HXS120" s="2"/>
      <c r="HXT120" s="2"/>
      <c r="HXU120" s="2"/>
      <c r="HXV120" s="2"/>
      <c r="HXW120" s="2"/>
      <c r="HXX120" s="2"/>
      <c r="HXY120" s="2"/>
      <c r="HXZ120" s="2"/>
      <c r="HYA120" s="2"/>
      <c r="HYB120" s="2"/>
      <c r="HYC120" s="2"/>
      <c r="HYD120" s="2"/>
      <c r="HYE120" s="2"/>
      <c r="HYF120" s="2"/>
      <c r="HYG120" s="2"/>
      <c r="HYH120" s="2"/>
      <c r="HYI120" s="2"/>
      <c r="HYJ120" s="2"/>
      <c r="HYK120" s="2"/>
      <c r="HYL120" s="2"/>
      <c r="HYM120" s="2"/>
      <c r="HYN120" s="2"/>
      <c r="HYO120" s="2"/>
      <c r="HYP120" s="2"/>
      <c r="HYQ120" s="2"/>
      <c r="HYR120" s="2"/>
      <c r="HYS120" s="2"/>
      <c r="HYT120" s="2"/>
      <c r="HYU120" s="2"/>
      <c r="HYV120" s="2"/>
      <c r="HYW120" s="2"/>
      <c r="HYX120" s="2"/>
      <c r="HYY120" s="2"/>
      <c r="HYZ120" s="2"/>
      <c r="HZA120" s="2"/>
      <c r="HZB120" s="2"/>
      <c r="HZC120" s="2"/>
      <c r="HZD120" s="2"/>
      <c r="HZE120" s="2"/>
      <c r="HZF120" s="2"/>
      <c r="HZG120" s="2"/>
      <c r="HZH120" s="2"/>
      <c r="HZI120" s="2"/>
      <c r="HZJ120" s="2"/>
      <c r="HZK120" s="2"/>
      <c r="HZL120" s="2"/>
      <c r="HZM120" s="2"/>
      <c r="HZN120" s="2"/>
      <c r="HZO120" s="2"/>
      <c r="HZP120" s="2"/>
      <c r="HZQ120" s="2"/>
      <c r="HZR120" s="2"/>
      <c r="HZS120" s="2"/>
      <c r="HZT120" s="2"/>
      <c r="HZU120" s="2"/>
      <c r="HZV120" s="2"/>
      <c r="HZW120" s="2"/>
      <c r="HZX120" s="2"/>
      <c r="HZY120" s="2"/>
      <c r="HZZ120" s="2"/>
      <c r="IAA120" s="2"/>
      <c r="IAB120" s="2"/>
      <c r="IAC120" s="2"/>
      <c r="IAD120" s="2"/>
      <c r="IAE120" s="2"/>
      <c r="IAF120" s="2"/>
      <c r="IAG120" s="2"/>
      <c r="IAH120" s="2"/>
      <c r="IAI120" s="2"/>
      <c r="IAJ120" s="2"/>
      <c r="IAK120" s="2"/>
      <c r="IAL120" s="2"/>
      <c r="IAM120" s="2"/>
      <c r="IAN120" s="2"/>
      <c r="IAO120" s="2"/>
      <c r="IAP120" s="2"/>
      <c r="IAQ120" s="2"/>
      <c r="IAR120" s="2"/>
      <c r="IAS120" s="2"/>
      <c r="IAT120" s="2"/>
      <c r="IAU120" s="2"/>
      <c r="IAV120" s="2"/>
      <c r="IAW120" s="2"/>
      <c r="IAX120" s="2"/>
      <c r="IAY120" s="2"/>
      <c r="IAZ120" s="2"/>
      <c r="IBA120" s="2"/>
      <c r="IBB120" s="2"/>
      <c r="IBC120" s="2"/>
      <c r="IBD120" s="2"/>
      <c r="IBE120" s="2"/>
      <c r="IBF120" s="2"/>
      <c r="IBG120" s="2"/>
      <c r="IBH120" s="2"/>
      <c r="IBI120" s="2"/>
      <c r="IBJ120" s="2"/>
      <c r="IBK120" s="2"/>
      <c r="IBL120" s="2"/>
      <c r="IBM120" s="2"/>
      <c r="IBN120" s="2"/>
      <c r="IBO120" s="2"/>
      <c r="IBP120" s="2"/>
      <c r="IBQ120" s="2"/>
      <c r="IBR120" s="2"/>
      <c r="IBS120" s="2"/>
      <c r="IBT120" s="2"/>
      <c r="IBU120" s="2"/>
      <c r="IBV120" s="2"/>
      <c r="IBW120" s="2"/>
      <c r="IBX120" s="2"/>
      <c r="IBY120" s="2"/>
      <c r="IBZ120" s="2"/>
      <c r="ICA120" s="2"/>
      <c r="ICB120" s="2"/>
      <c r="ICC120" s="2"/>
      <c r="ICD120" s="2"/>
      <c r="ICE120" s="2"/>
      <c r="ICF120" s="2"/>
      <c r="ICG120" s="2"/>
      <c r="ICH120" s="2"/>
      <c r="ICI120" s="2"/>
      <c r="ICJ120" s="2"/>
      <c r="ICK120" s="2"/>
      <c r="ICL120" s="2"/>
      <c r="ICM120" s="2"/>
      <c r="ICN120" s="2"/>
      <c r="ICO120" s="2"/>
      <c r="ICP120" s="2"/>
      <c r="ICQ120" s="2"/>
      <c r="ICR120" s="2"/>
      <c r="ICS120" s="2"/>
      <c r="ICT120" s="2"/>
      <c r="ICU120" s="2"/>
      <c r="ICV120" s="2"/>
      <c r="ICW120" s="2"/>
      <c r="ICX120" s="2"/>
      <c r="ICY120" s="2"/>
      <c r="ICZ120" s="2"/>
      <c r="IDA120" s="2"/>
      <c r="IDB120" s="2"/>
      <c r="IDC120" s="2"/>
      <c r="IDD120" s="2"/>
      <c r="IDE120" s="2"/>
      <c r="IDF120" s="2"/>
      <c r="IDG120" s="2"/>
      <c r="IDH120" s="2"/>
      <c r="IDI120" s="2"/>
      <c r="IDJ120" s="2"/>
      <c r="IDK120" s="2"/>
      <c r="IDL120" s="2"/>
      <c r="IDM120" s="2"/>
      <c r="IDN120" s="2"/>
      <c r="IDO120" s="2"/>
      <c r="IDP120" s="2"/>
      <c r="IDQ120" s="2"/>
      <c r="IDR120" s="2"/>
      <c r="IDS120" s="2"/>
      <c r="IDT120" s="2"/>
      <c r="IDU120" s="2"/>
      <c r="IDV120" s="2"/>
      <c r="IDW120" s="2"/>
      <c r="IDX120" s="2"/>
      <c r="IDY120" s="2"/>
      <c r="IDZ120" s="2"/>
      <c r="IEA120" s="2"/>
      <c r="IEB120" s="2"/>
      <c r="IEC120" s="2"/>
      <c r="IED120" s="2"/>
      <c r="IEE120" s="2"/>
      <c r="IEF120" s="2"/>
      <c r="IEG120" s="2"/>
      <c r="IEH120" s="2"/>
      <c r="IEI120" s="2"/>
      <c r="IEJ120" s="2"/>
      <c r="IEK120" s="2"/>
      <c r="IEL120" s="2"/>
      <c r="IEM120" s="2"/>
      <c r="IEN120" s="2"/>
      <c r="IEO120" s="2"/>
      <c r="IEP120" s="2"/>
      <c r="IEQ120" s="2"/>
      <c r="IER120" s="2"/>
      <c r="IES120" s="2"/>
      <c r="IET120" s="2"/>
      <c r="IEU120" s="2"/>
      <c r="IEV120" s="2"/>
      <c r="IEW120" s="2"/>
      <c r="IEX120" s="2"/>
      <c r="IEY120" s="2"/>
      <c r="IEZ120" s="2"/>
      <c r="IFA120" s="2"/>
      <c r="IFB120" s="2"/>
      <c r="IFC120" s="2"/>
      <c r="IFD120" s="2"/>
      <c r="IFE120" s="2"/>
      <c r="IFF120" s="2"/>
      <c r="IFG120" s="2"/>
      <c r="IFH120" s="2"/>
      <c r="IFI120" s="2"/>
      <c r="IFJ120" s="2"/>
      <c r="IFK120" s="2"/>
      <c r="IFL120" s="2"/>
      <c r="IFM120" s="2"/>
      <c r="IFN120" s="2"/>
      <c r="IFO120" s="2"/>
      <c r="IFP120" s="2"/>
      <c r="IFQ120" s="2"/>
      <c r="IFR120" s="2"/>
      <c r="IFS120" s="2"/>
      <c r="IFT120" s="2"/>
      <c r="IFU120" s="2"/>
      <c r="IFV120" s="2"/>
      <c r="IFW120" s="2"/>
      <c r="IFX120" s="2"/>
      <c r="IFY120" s="2"/>
      <c r="IFZ120" s="2"/>
      <c r="IGA120" s="2"/>
      <c r="IGB120" s="2"/>
      <c r="IGC120" s="2"/>
      <c r="IGD120" s="2"/>
      <c r="IGE120" s="2"/>
      <c r="IGF120" s="2"/>
      <c r="IGG120" s="2"/>
      <c r="IGH120" s="2"/>
      <c r="IGI120" s="2"/>
      <c r="IGJ120" s="2"/>
      <c r="IGK120" s="2"/>
      <c r="IGL120" s="2"/>
      <c r="IGM120" s="2"/>
      <c r="IGN120" s="2"/>
      <c r="IGO120" s="2"/>
      <c r="IGP120" s="2"/>
      <c r="IGQ120" s="2"/>
      <c r="IGR120" s="2"/>
      <c r="IGS120" s="2"/>
      <c r="IGT120" s="2"/>
      <c r="IGU120" s="2"/>
      <c r="IGV120" s="2"/>
      <c r="IGW120" s="2"/>
      <c r="IGX120" s="2"/>
      <c r="IGY120" s="2"/>
      <c r="IGZ120" s="2"/>
      <c r="IHA120" s="2"/>
      <c r="IHB120" s="2"/>
      <c r="IHC120" s="2"/>
      <c r="IHD120" s="2"/>
      <c r="IHE120" s="2"/>
      <c r="IHF120" s="2"/>
      <c r="IHG120" s="2"/>
      <c r="IHH120" s="2"/>
      <c r="IHI120" s="2"/>
      <c r="IHJ120" s="2"/>
      <c r="IHK120" s="2"/>
      <c r="IHL120" s="2"/>
      <c r="IHM120" s="2"/>
      <c r="IHN120" s="2"/>
      <c r="IHO120" s="2"/>
      <c r="IHP120" s="2"/>
      <c r="IHQ120" s="2"/>
      <c r="IHR120" s="2"/>
      <c r="IHS120" s="2"/>
      <c r="IHT120" s="2"/>
      <c r="IHU120" s="2"/>
      <c r="IHV120" s="2"/>
      <c r="IHW120" s="2"/>
      <c r="IHX120" s="2"/>
      <c r="IHY120" s="2"/>
      <c r="IHZ120" s="2"/>
      <c r="IIA120" s="2"/>
      <c r="IIB120" s="2"/>
      <c r="IIC120" s="2"/>
      <c r="IID120" s="2"/>
      <c r="IIE120" s="2"/>
      <c r="IIF120" s="2"/>
      <c r="IIG120" s="2"/>
      <c r="IIH120" s="2"/>
      <c r="III120" s="2"/>
      <c r="IIJ120" s="2"/>
      <c r="IIK120" s="2"/>
      <c r="IIL120" s="2"/>
      <c r="IIM120" s="2"/>
      <c r="IIN120" s="2"/>
      <c r="IIO120" s="2"/>
      <c r="IIP120" s="2"/>
      <c r="IIQ120" s="2"/>
      <c r="IIR120" s="2"/>
      <c r="IIS120" s="2"/>
      <c r="IIT120" s="2"/>
      <c r="IIU120" s="2"/>
      <c r="IIV120" s="2"/>
      <c r="IIW120" s="2"/>
      <c r="IIX120" s="2"/>
      <c r="IIY120" s="2"/>
      <c r="IIZ120" s="2"/>
      <c r="IJA120" s="2"/>
      <c r="IJB120" s="2"/>
      <c r="IJC120" s="2"/>
      <c r="IJD120" s="2"/>
      <c r="IJE120" s="2"/>
      <c r="IJF120" s="2"/>
      <c r="IJG120" s="2"/>
      <c r="IJH120" s="2"/>
      <c r="IJI120" s="2"/>
      <c r="IJJ120" s="2"/>
      <c r="IJK120" s="2"/>
      <c r="IJL120" s="2"/>
      <c r="IJM120" s="2"/>
      <c r="IJN120" s="2"/>
      <c r="IJO120" s="2"/>
      <c r="IJP120" s="2"/>
      <c r="IJQ120" s="2"/>
      <c r="IJR120" s="2"/>
      <c r="IJS120" s="2"/>
      <c r="IJT120" s="2"/>
      <c r="IJU120" s="2"/>
      <c r="IJV120" s="2"/>
      <c r="IJW120" s="2"/>
      <c r="IJX120" s="2"/>
      <c r="IJY120" s="2"/>
      <c r="IJZ120" s="2"/>
      <c r="IKA120" s="2"/>
      <c r="IKB120" s="2"/>
      <c r="IKC120" s="2"/>
      <c r="IKD120" s="2"/>
      <c r="IKE120" s="2"/>
      <c r="IKF120" s="2"/>
      <c r="IKG120" s="2"/>
      <c r="IKH120" s="2"/>
      <c r="IKI120" s="2"/>
      <c r="IKJ120" s="2"/>
      <c r="IKK120" s="2"/>
      <c r="IKL120" s="2"/>
      <c r="IKM120" s="2"/>
      <c r="IKN120" s="2"/>
      <c r="IKO120" s="2"/>
      <c r="IKP120" s="2"/>
      <c r="IKQ120" s="2"/>
      <c r="IKR120" s="2"/>
      <c r="IKS120" s="2"/>
      <c r="IKT120" s="2"/>
      <c r="IKU120" s="2"/>
      <c r="IKV120" s="2"/>
      <c r="IKW120" s="2"/>
      <c r="IKX120" s="2"/>
      <c r="IKY120" s="2"/>
      <c r="IKZ120" s="2"/>
      <c r="ILA120" s="2"/>
      <c r="ILB120" s="2"/>
      <c r="ILC120" s="2"/>
      <c r="ILD120" s="2"/>
      <c r="ILE120" s="2"/>
      <c r="ILF120" s="2"/>
      <c r="ILG120" s="2"/>
      <c r="ILH120" s="2"/>
      <c r="ILI120" s="2"/>
      <c r="ILJ120" s="2"/>
      <c r="ILK120" s="2"/>
      <c r="ILL120" s="2"/>
      <c r="ILM120" s="2"/>
      <c r="ILN120" s="2"/>
      <c r="ILO120" s="2"/>
      <c r="ILP120" s="2"/>
      <c r="ILQ120" s="2"/>
      <c r="ILR120" s="2"/>
      <c r="ILS120" s="2"/>
      <c r="ILT120" s="2"/>
      <c r="ILU120" s="2"/>
      <c r="ILV120" s="2"/>
      <c r="ILW120" s="2"/>
      <c r="ILX120" s="2"/>
      <c r="ILY120" s="2"/>
      <c r="ILZ120" s="2"/>
      <c r="IMA120" s="2"/>
      <c r="IMB120" s="2"/>
      <c r="IMC120" s="2"/>
      <c r="IMD120" s="2"/>
      <c r="IME120" s="2"/>
      <c r="IMF120" s="2"/>
      <c r="IMG120" s="2"/>
      <c r="IMH120" s="2"/>
      <c r="IMI120" s="2"/>
      <c r="IMJ120" s="2"/>
      <c r="IMK120" s="2"/>
      <c r="IML120" s="2"/>
      <c r="IMM120" s="2"/>
      <c r="IMN120" s="2"/>
      <c r="IMO120" s="2"/>
      <c r="IMP120" s="2"/>
      <c r="IMQ120" s="2"/>
      <c r="IMR120" s="2"/>
      <c r="IMS120" s="2"/>
      <c r="IMT120" s="2"/>
      <c r="IMU120" s="2"/>
      <c r="IMV120" s="2"/>
      <c r="IMW120" s="2"/>
      <c r="IMX120" s="2"/>
      <c r="IMY120" s="2"/>
      <c r="IMZ120" s="2"/>
      <c r="INA120" s="2"/>
      <c r="INB120" s="2"/>
      <c r="INC120" s="2"/>
      <c r="IND120" s="2"/>
      <c r="INE120" s="2"/>
      <c r="INF120" s="2"/>
      <c r="ING120" s="2"/>
      <c r="INH120" s="2"/>
      <c r="INI120" s="2"/>
      <c r="INJ120" s="2"/>
      <c r="INK120" s="2"/>
      <c r="INL120" s="2"/>
      <c r="INM120" s="2"/>
      <c r="INN120" s="2"/>
      <c r="INO120" s="2"/>
      <c r="INP120" s="2"/>
      <c r="INQ120" s="2"/>
      <c r="INR120" s="2"/>
      <c r="INS120" s="2"/>
      <c r="INT120" s="2"/>
      <c r="INU120" s="2"/>
      <c r="INV120" s="2"/>
      <c r="INW120" s="2"/>
      <c r="INX120" s="2"/>
      <c r="INY120" s="2"/>
      <c r="INZ120" s="2"/>
      <c r="IOA120" s="2"/>
      <c r="IOB120" s="2"/>
      <c r="IOC120" s="2"/>
      <c r="IOD120" s="2"/>
      <c r="IOE120" s="2"/>
      <c r="IOF120" s="2"/>
      <c r="IOG120" s="2"/>
      <c r="IOH120" s="2"/>
      <c r="IOI120" s="2"/>
      <c r="IOJ120" s="2"/>
      <c r="IOK120" s="2"/>
      <c r="IOL120" s="2"/>
      <c r="IOM120" s="2"/>
      <c r="ION120" s="2"/>
      <c r="IOO120" s="2"/>
      <c r="IOP120" s="2"/>
      <c r="IOQ120" s="2"/>
      <c r="IOR120" s="2"/>
      <c r="IOS120" s="2"/>
      <c r="IOT120" s="2"/>
      <c r="IOU120" s="2"/>
      <c r="IOV120" s="2"/>
      <c r="IOW120" s="2"/>
      <c r="IOX120" s="2"/>
      <c r="IOY120" s="2"/>
      <c r="IOZ120" s="2"/>
      <c r="IPA120" s="2"/>
      <c r="IPB120" s="2"/>
      <c r="IPC120" s="2"/>
      <c r="IPD120" s="2"/>
      <c r="IPE120" s="2"/>
      <c r="IPF120" s="2"/>
      <c r="IPG120" s="2"/>
      <c r="IPH120" s="2"/>
      <c r="IPI120" s="2"/>
      <c r="IPJ120" s="2"/>
      <c r="IPK120" s="2"/>
      <c r="IPL120" s="2"/>
      <c r="IPM120" s="2"/>
      <c r="IPN120" s="2"/>
      <c r="IPO120" s="2"/>
      <c r="IPP120" s="2"/>
      <c r="IPQ120" s="2"/>
      <c r="IPR120" s="2"/>
      <c r="IPS120" s="2"/>
      <c r="IPT120" s="2"/>
      <c r="IPU120" s="2"/>
      <c r="IPV120" s="2"/>
      <c r="IPW120" s="2"/>
      <c r="IPX120" s="2"/>
      <c r="IPY120" s="2"/>
      <c r="IPZ120" s="2"/>
      <c r="IQA120" s="2"/>
      <c r="IQB120" s="2"/>
      <c r="IQC120" s="2"/>
      <c r="IQD120" s="2"/>
      <c r="IQE120" s="2"/>
      <c r="IQF120" s="2"/>
      <c r="IQG120" s="2"/>
      <c r="IQH120" s="2"/>
      <c r="IQI120" s="2"/>
      <c r="IQJ120" s="2"/>
      <c r="IQK120" s="2"/>
      <c r="IQL120" s="2"/>
      <c r="IQM120" s="2"/>
      <c r="IQN120" s="2"/>
      <c r="IQO120" s="2"/>
      <c r="IQP120" s="2"/>
      <c r="IQQ120" s="2"/>
      <c r="IQR120" s="2"/>
      <c r="IQS120" s="2"/>
      <c r="IQT120" s="2"/>
      <c r="IQU120" s="2"/>
      <c r="IQV120" s="2"/>
      <c r="IQW120" s="2"/>
      <c r="IQX120" s="2"/>
      <c r="IQY120" s="2"/>
      <c r="IQZ120" s="2"/>
      <c r="IRA120" s="2"/>
      <c r="IRB120" s="2"/>
      <c r="IRC120" s="2"/>
      <c r="IRD120" s="2"/>
      <c r="IRE120" s="2"/>
      <c r="IRF120" s="2"/>
      <c r="IRG120" s="2"/>
      <c r="IRH120" s="2"/>
      <c r="IRI120" s="2"/>
      <c r="IRJ120" s="2"/>
      <c r="IRK120" s="2"/>
      <c r="IRL120" s="2"/>
      <c r="IRM120" s="2"/>
      <c r="IRN120" s="2"/>
      <c r="IRO120" s="2"/>
      <c r="IRP120" s="2"/>
      <c r="IRQ120" s="2"/>
      <c r="IRR120" s="2"/>
      <c r="IRS120" s="2"/>
      <c r="IRT120" s="2"/>
      <c r="IRU120" s="2"/>
      <c r="IRV120" s="2"/>
      <c r="IRW120" s="2"/>
      <c r="IRX120" s="2"/>
      <c r="IRY120" s="2"/>
      <c r="IRZ120" s="2"/>
      <c r="ISA120" s="2"/>
      <c r="ISB120" s="2"/>
      <c r="ISC120" s="2"/>
      <c r="ISD120" s="2"/>
      <c r="ISE120" s="2"/>
      <c r="ISF120" s="2"/>
      <c r="ISG120" s="2"/>
      <c r="ISH120" s="2"/>
      <c r="ISI120" s="2"/>
      <c r="ISJ120" s="2"/>
      <c r="ISK120" s="2"/>
      <c r="ISL120" s="2"/>
      <c r="ISM120" s="2"/>
      <c r="ISN120" s="2"/>
      <c r="ISO120" s="2"/>
      <c r="ISP120" s="2"/>
      <c r="ISQ120" s="2"/>
      <c r="ISR120" s="2"/>
      <c r="ISS120" s="2"/>
      <c r="IST120" s="2"/>
      <c r="ISU120" s="2"/>
      <c r="ISV120" s="2"/>
      <c r="ISW120" s="2"/>
      <c r="ISX120" s="2"/>
      <c r="ISY120" s="2"/>
      <c r="ISZ120" s="2"/>
      <c r="ITA120" s="2"/>
      <c r="ITB120" s="2"/>
      <c r="ITC120" s="2"/>
      <c r="ITD120" s="2"/>
      <c r="ITE120" s="2"/>
      <c r="ITF120" s="2"/>
      <c r="ITG120" s="2"/>
      <c r="ITH120" s="2"/>
      <c r="ITI120" s="2"/>
      <c r="ITJ120" s="2"/>
      <c r="ITK120" s="2"/>
      <c r="ITL120" s="2"/>
      <c r="ITM120" s="2"/>
      <c r="ITN120" s="2"/>
      <c r="ITO120" s="2"/>
      <c r="ITP120" s="2"/>
      <c r="ITQ120" s="2"/>
      <c r="ITR120" s="2"/>
      <c r="ITS120" s="2"/>
      <c r="ITT120" s="2"/>
      <c r="ITU120" s="2"/>
      <c r="ITV120" s="2"/>
      <c r="ITW120" s="2"/>
      <c r="ITX120" s="2"/>
      <c r="ITY120" s="2"/>
      <c r="ITZ120" s="2"/>
      <c r="IUA120" s="2"/>
      <c r="IUB120" s="2"/>
      <c r="IUC120" s="2"/>
      <c r="IUD120" s="2"/>
      <c r="IUE120" s="2"/>
      <c r="IUF120" s="2"/>
      <c r="IUG120" s="2"/>
      <c r="IUH120" s="2"/>
      <c r="IUI120" s="2"/>
      <c r="IUJ120" s="2"/>
      <c r="IUK120" s="2"/>
      <c r="IUL120" s="2"/>
      <c r="IUM120" s="2"/>
      <c r="IUN120" s="2"/>
      <c r="IUO120" s="2"/>
      <c r="IUP120" s="2"/>
      <c r="IUQ120" s="2"/>
      <c r="IUR120" s="2"/>
      <c r="IUS120" s="2"/>
      <c r="IUT120" s="2"/>
      <c r="IUU120" s="2"/>
      <c r="IUV120" s="2"/>
      <c r="IUW120" s="2"/>
      <c r="IUX120" s="2"/>
      <c r="IUY120" s="2"/>
      <c r="IUZ120" s="2"/>
      <c r="IVA120" s="2"/>
      <c r="IVB120" s="2"/>
      <c r="IVC120" s="2"/>
      <c r="IVD120" s="2"/>
      <c r="IVE120" s="2"/>
      <c r="IVF120" s="2"/>
      <c r="IVG120" s="2"/>
      <c r="IVH120" s="2"/>
      <c r="IVI120" s="2"/>
      <c r="IVJ120" s="2"/>
      <c r="IVK120" s="2"/>
      <c r="IVL120" s="2"/>
      <c r="IVM120" s="2"/>
      <c r="IVN120" s="2"/>
      <c r="IVO120" s="2"/>
      <c r="IVP120" s="2"/>
      <c r="IVQ120" s="2"/>
      <c r="IVR120" s="2"/>
      <c r="IVS120" s="2"/>
      <c r="IVT120" s="2"/>
      <c r="IVU120" s="2"/>
      <c r="IVV120" s="2"/>
      <c r="IVW120" s="2"/>
      <c r="IVX120" s="2"/>
      <c r="IVY120" s="2"/>
      <c r="IVZ120" s="2"/>
      <c r="IWA120" s="2"/>
      <c r="IWB120" s="2"/>
      <c r="IWC120" s="2"/>
      <c r="IWD120" s="2"/>
      <c r="IWE120" s="2"/>
      <c r="IWF120" s="2"/>
      <c r="IWG120" s="2"/>
      <c r="IWH120" s="2"/>
      <c r="IWI120" s="2"/>
      <c r="IWJ120" s="2"/>
      <c r="IWK120" s="2"/>
      <c r="IWL120" s="2"/>
      <c r="IWM120" s="2"/>
      <c r="IWN120" s="2"/>
      <c r="IWO120" s="2"/>
      <c r="IWP120" s="2"/>
      <c r="IWQ120" s="2"/>
      <c r="IWR120" s="2"/>
      <c r="IWS120" s="2"/>
      <c r="IWT120" s="2"/>
      <c r="IWU120" s="2"/>
      <c r="IWV120" s="2"/>
      <c r="IWW120" s="2"/>
      <c r="IWX120" s="2"/>
      <c r="IWY120" s="2"/>
      <c r="IWZ120" s="2"/>
      <c r="IXA120" s="2"/>
      <c r="IXB120" s="2"/>
      <c r="IXC120" s="2"/>
      <c r="IXD120" s="2"/>
      <c r="IXE120" s="2"/>
      <c r="IXF120" s="2"/>
      <c r="IXG120" s="2"/>
      <c r="IXH120" s="2"/>
      <c r="IXI120" s="2"/>
      <c r="IXJ120" s="2"/>
      <c r="IXK120" s="2"/>
      <c r="IXL120" s="2"/>
      <c r="IXM120" s="2"/>
      <c r="IXN120" s="2"/>
      <c r="IXO120" s="2"/>
      <c r="IXP120" s="2"/>
      <c r="IXQ120" s="2"/>
      <c r="IXR120" s="2"/>
      <c r="IXS120" s="2"/>
      <c r="IXT120" s="2"/>
      <c r="IXU120" s="2"/>
      <c r="IXV120" s="2"/>
      <c r="IXW120" s="2"/>
      <c r="IXX120" s="2"/>
      <c r="IXY120" s="2"/>
      <c r="IXZ120" s="2"/>
      <c r="IYA120" s="2"/>
      <c r="IYB120" s="2"/>
      <c r="IYC120" s="2"/>
      <c r="IYD120" s="2"/>
      <c r="IYE120" s="2"/>
      <c r="IYF120" s="2"/>
      <c r="IYG120" s="2"/>
      <c r="IYH120" s="2"/>
      <c r="IYI120" s="2"/>
      <c r="IYJ120" s="2"/>
      <c r="IYK120" s="2"/>
      <c r="IYL120" s="2"/>
      <c r="IYM120" s="2"/>
      <c r="IYN120" s="2"/>
      <c r="IYO120" s="2"/>
      <c r="IYP120" s="2"/>
      <c r="IYQ120" s="2"/>
      <c r="IYR120" s="2"/>
      <c r="IYS120" s="2"/>
      <c r="IYT120" s="2"/>
      <c r="IYU120" s="2"/>
      <c r="IYV120" s="2"/>
      <c r="IYW120" s="2"/>
      <c r="IYX120" s="2"/>
      <c r="IYY120" s="2"/>
      <c r="IYZ120" s="2"/>
      <c r="IZA120" s="2"/>
      <c r="IZB120" s="2"/>
      <c r="IZC120" s="2"/>
      <c r="IZD120" s="2"/>
      <c r="IZE120" s="2"/>
      <c r="IZF120" s="2"/>
      <c r="IZG120" s="2"/>
      <c r="IZH120" s="2"/>
      <c r="IZI120" s="2"/>
      <c r="IZJ120" s="2"/>
      <c r="IZK120" s="2"/>
      <c r="IZL120" s="2"/>
      <c r="IZM120" s="2"/>
      <c r="IZN120" s="2"/>
      <c r="IZO120" s="2"/>
      <c r="IZP120" s="2"/>
      <c r="IZQ120" s="2"/>
      <c r="IZR120" s="2"/>
      <c r="IZS120" s="2"/>
      <c r="IZT120" s="2"/>
      <c r="IZU120" s="2"/>
      <c r="IZV120" s="2"/>
      <c r="IZW120" s="2"/>
      <c r="IZX120" s="2"/>
      <c r="IZY120" s="2"/>
      <c r="IZZ120" s="2"/>
      <c r="JAA120" s="2"/>
      <c r="JAB120" s="2"/>
      <c r="JAC120" s="2"/>
      <c r="JAD120" s="2"/>
      <c r="JAE120" s="2"/>
      <c r="JAF120" s="2"/>
      <c r="JAG120" s="2"/>
      <c r="JAH120" s="2"/>
      <c r="JAI120" s="2"/>
      <c r="JAJ120" s="2"/>
      <c r="JAK120" s="2"/>
      <c r="JAL120" s="2"/>
      <c r="JAM120" s="2"/>
      <c r="JAN120" s="2"/>
      <c r="JAO120" s="2"/>
      <c r="JAP120" s="2"/>
      <c r="JAQ120" s="2"/>
      <c r="JAR120" s="2"/>
      <c r="JAS120" s="2"/>
      <c r="JAT120" s="2"/>
      <c r="JAU120" s="2"/>
      <c r="JAV120" s="2"/>
      <c r="JAW120" s="2"/>
      <c r="JAX120" s="2"/>
      <c r="JAY120" s="2"/>
      <c r="JAZ120" s="2"/>
      <c r="JBA120" s="2"/>
      <c r="JBB120" s="2"/>
      <c r="JBC120" s="2"/>
      <c r="JBD120" s="2"/>
      <c r="JBE120" s="2"/>
      <c r="JBF120" s="2"/>
      <c r="JBG120" s="2"/>
      <c r="JBH120" s="2"/>
      <c r="JBI120" s="2"/>
      <c r="JBJ120" s="2"/>
      <c r="JBK120" s="2"/>
      <c r="JBL120" s="2"/>
      <c r="JBM120" s="2"/>
      <c r="JBN120" s="2"/>
      <c r="JBO120" s="2"/>
      <c r="JBP120" s="2"/>
      <c r="JBQ120" s="2"/>
      <c r="JBR120" s="2"/>
      <c r="JBS120" s="2"/>
      <c r="JBT120" s="2"/>
      <c r="JBU120" s="2"/>
      <c r="JBV120" s="2"/>
      <c r="JBW120" s="2"/>
      <c r="JBX120" s="2"/>
      <c r="JBY120" s="2"/>
      <c r="JBZ120" s="2"/>
      <c r="JCA120" s="2"/>
      <c r="JCB120" s="2"/>
      <c r="JCC120" s="2"/>
      <c r="JCD120" s="2"/>
      <c r="JCE120" s="2"/>
      <c r="JCF120" s="2"/>
      <c r="JCG120" s="2"/>
      <c r="JCH120" s="2"/>
      <c r="JCI120" s="2"/>
      <c r="JCJ120" s="2"/>
      <c r="JCK120" s="2"/>
      <c r="JCL120" s="2"/>
      <c r="JCM120" s="2"/>
      <c r="JCN120" s="2"/>
      <c r="JCO120" s="2"/>
      <c r="JCP120" s="2"/>
      <c r="JCQ120" s="2"/>
      <c r="JCR120" s="2"/>
      <c r="JCS120" s="2"/>
      <c r="JCT120" s="2"/>
      <c r="JCU120" s="2"/>
      <c r="JCV120" s="2"/>
      <c r="JCW120" s="2"/>
      <c r="JCX120" s="2"/>
      <c r="JCY120" s="2"/>
      <c r="JCZ120" s="2"/>
      <c r="JDA120" s="2"/>
      <c r="JDB120" s="2"/>
      <c r="JDC120" s="2"/>
      <c r="JDD120" s="2"/>
      <c r="JDE120" s="2"/>
      <c r="JDF120" s="2"/>
      <c r="JDG120" s="2"/>
      <c r="JDH120" s="2"/>
      <c r="JDI120" s="2"/>
      <c r="JDJ120" s="2"/>
      <c r="JDK120" s="2"/>
      <c r="JDL120" s="2"/>
      <c r="JDM120" s="2"/>
      <c r="JDN120" s="2"/>
      <c r="JDO120" s="2"/>
      <c r="JDP120" s="2"/>
      <c r="JDQ120" s="2"/>
      <c r="JDR120" s="2"/>
      <c r="JDS120" s="2"/>
      <c r="JDT120" s="2"/>
      <c r="JDU120" s="2"/>
      <c r="JDV120" s="2"/>
      <c r="JDW120" s="2"/>
      <c r="JDX120" s="2"/>
      <c r="JDY120" s="2"/>
      <c r="JDZ120" s="2"/>
      <c r="JEA120" s="2"/>
      <c r="JEB120" s="2"/>
      <c r="JEC120" s="2"/>
      <c r="JED120" s="2"/>
      <c r="JEE120" s="2"/>
      <c r="JEF120" s="2"/>
      <c r="JEG120" s="2"/>
      <c r="JEH120" s="2"/>
      <c r="JEI120" s="2"/>
      <c r="JEJ120" s="2"/>
      <c r="JEK120" s="2"/>
      <c r="JEL120" s="2"/>
      <c r="JEM120" s="2"/>
      <c r="JEN120" s="2"/>
      <c r="JEO120" s="2"/>
      <c r="JEP120" s="2"/>
      <c r="JEQ120" s="2"/>
      <c r="JER120" s="2"/>
      <c r="JES120" s="2"/>
      <c r="JET120" s="2"/>
      <c r="JEU120" s="2"/>
      <c r="JEV120" s="2"/>
      <c r="JEW120" s="2"/>
      <c r="JEX120" s="2"/>
      <c r="JEY120" s="2"/>
      <c r="JEZ120" s="2"/>
      <c r="JFA120" s="2"/>
      <c r="JFB120" s="2"/>
      <c r="JFC120" s="2"/>
      <c r="JFD120" s="2"/>
      <c r="JFE120" s="2"/>
      <c r="JFF120" s="2"/>
      <c r="JFG120" s="2"/>
      <c r="JFH120" s="2"/>
      <c r="JFI120" s="2"/>
      <c r="JFJ120" s="2"/>
      <c r="JFK120" s="2"/>
      <c r="JFL120" s="2"/>
      <c r="JFM120" s="2"/>
      <c r="JFN120" s="2"/>
      <c r="JFO120" s="2"/>
      <c r="JFP120" s="2"/>
      <c r="JFQ120" s="2"/>
      <c r="JFR120" s="2"/>
      <c r="JFS120" s="2"/>
      <c r="JFT120" s="2"/>
      <c r="JFU120" s="2"/>
      <c r="JFV120" s="2"/>
      <c r="JFW120" s="2"/>
      <c r="JFX120" s="2"/>
      <c r="JFY120" s="2"/>
      <c r="JFZ120" s="2"/>
      <c r="JGA120" s="2"/>
      <c r="JGB120" s="2"/>
      <c r="JGC120" s="2"/>
      <c r="JGD120" s="2"/>
      <c r="JGE120" s="2"/>
      <c r="JGF120" s="2"/>
      <c r="JGG120" s="2"/>
      <c r="JGH120" s="2"/>
      <c r="JGI120" s="2"/>
      <c r="JGJ120" s="2"/>
      <c r="JGK120" s="2"/>
      <c r="JGL120" s="2"/>
      <c r="JGM120" s="2"/>
      <c r="JGN120" s="2"/>
      <c r="JGO120" s="2"/>
      <c r="JGP120" s="2"/>
      <c r="JGQ120" s="2"/>
      <c r="JGR120" s="2"/>
      <c r="JGS120" s="2"/>
      <c r="JGT120" s="2"/>
      <c r="JGU120" s="2"/>
      <c r="JGV120" s="2"/>
      <c r="JGW120" s="2"/>
      <c r="JGX120" s="2"/>
      <c r="JGY120" s="2"/>
      <c r="JGZ120" s="2"/>
      <c r="JHA120" s="2"/>
      <c r="JHB120" s="2"/>
      <c r="JHC120" s="2"/>
      <c r="JHD120" s="2"/>
      <c r="JHE120" s="2"/>
      <c r="JHF120" s="2"/>
      <c r="JHG120" s="2"/>
      <c r="JHH120" s="2"/>
      <c r="JHI120" s="2"/>
      <c r="JHJ120" s="2"/>
      <c r="JHK120" s="2"/>
      <c r="JHL120" s="2"/>
      <c r="JHM120" s="2"/>
      <c r="JHN120" s="2"/>
      <c r="JHO120" s="2"/>
      <c r="JHP120" s="2"/>
      <c r="JHQ120" s="2"/>
      <c r="JHR120" s="2"/>
      <c r="JHS120" s="2"/>
      <c r="JHT120" s="2"/>
      <c r="JHU120" s="2"/>
      <c r="JHV120" s="2"/>
      <c r="JHW120" s="2"/>
      <c r="JHX120" s="2"/>
      <c r="JHY120" s="2"/>
      <c r="JHZ120" s="2"/>
      <c r="JIA120" s="2"/>
      <c r="JIB120" s="2"/>
      <c r="JIC120" s="2"/>
      <c r="JID120" s="2"/>
      <c r="JIE120" s="2"/>
      <c r="JIF120" s="2"/>
      <c r="JIG120" s="2"/>
      <c r="JIH120" s="2"/>
      <c r="JII120" s="2"/>
      <c r="JIJ120" s="2"/>
      <c r="JIK120" s="2"/>
      <c r="JIL120" s="2"/>
      <c r="JIM120" s="2"/>
      <c r="JIN120" s="2"/>
      <c r="JIO120" s="2"/>
      <c r="JIP120" s="2"/>
      <c r="JIQ120" s="2"/>
      <c r="JIR120" s="2"/>
      <c r="JIS120" s="2"/>
      <c r="JIT120" s="2"/>
      <c r="JIU120" s="2"/>
      <c r="JIV120" s="2"/>
      <c r="JIW120" s="2"/>
      <c r="JIX120" s="2"/>
      <c r="JIY120" s="2"/>
      <c r="JIZ120" s="2"/>
      <c r="JJA120" s="2"/>
      <c r="JJB120" s="2"/>
      <c r="JJC120" s="2"/>
      <c r="JJD120" s="2"/>
      <c r="JJE120" s="2"/>
      <c r="JJF120" s="2"/>
      <c r="JJG120" s="2"/>
      <c r="JJH120" s="2"/>
      <c r="JJI120" s="2"/>
      <c r="JJJ120" s="2"/>
      <c r="JJK120" s="2"/>
      <c r="JJL120" s="2"/>
      <c r="JJM120" s="2"/>
      <c r="JJN120" s="2"/>
      <c r="JJO120" s="2"/>
      <c r="JJP120" s="2"/>
      <c r="JJQ120" s="2"/>
      <c r="JJR120" s="2"/>
      <c r="JJS120" s="2"/>
      <c r="JJT120" s="2"/>
      <c r="JJU120" s="2"/>
      <c r="JJV120" s="2"/>
      <c r="JJW120" s="2"/>
      <c r="JJX120" s="2"/>
      <c r="JJY120" s="2"/>
      <c r="JJZ120" s="2"/>
      <c r="JKA120" s="2"/>
      <c r="JKB120" s="2"/>
      <c r="JKC120" s="2"/>
      <c r="JKD120" s="2"/>
      <c r="JKE120" s="2"/>
      <c r="JKF120" s="2"/>
      <c r="JKG120" s="2"/>
      <c r="JKH120" s="2"/>
      <c r="JKI120" s="2"/>
      <c r="JKJ120" s="2"/>
      <c r="JKK120" s="2"/>
      <c r="JKL120" s="2"/>
      <c r="JKM120" s="2"/>
      <c r="JKN120" s="2"/>
      <c r="JKO120" s="2"/>
      <c r="JKP120" s="2"/>
      <c r="JKQ120" s="2"/>
      <c r="JKR120" s="2"/>
      <c r="JKS120" s="2"/>
      <c r="JKT120" s="2"/>
      <c r="JKU120" s="2"/>
      <c r="JKV120" s="2"/>
      <c r="JKW120" s="2"/>
      <c r="JKX120" s="2"/>
      <c r="JKY120" s="2"/>
      <c r="JKZ120" s="2"/>
      <c r="JLA120" s="2"/>
      <c r="JLB120" s="2"/>
      <c r="JLC120" s="2"/>
      <c r="JLD120" s="2"/>
      <c r="JLE120" s="2"/>
      <c r="JLF120" s="2"/>
      <c r="JLG120" s="2"/>
      <c r="JLH120" s="2"/>
      <c r="JLI120" s="2"/>
      <c r="JLJ120" s="2"/>
      <c r="JLK120" s="2"/>
      <c r="JLL120" s="2"/>
      <c r="JLM120" s="2"/>
      <c r="JLN120" s="2"/>
      <c r="JLO120" s="2"/>
      <c r="JLP120" s="2"/>
      <c r="JLQ120" s="2"/>
      <c r="JLR120" s="2"/>
      <c r="JLS120" s="2"/>
      <c r="JLT120" s="2"/>
      <c r="JLU120" s="2"/>
      <c r="JLV120" s="2"/>
      <c r="JLW120" s="2"/>
      <c r="JLX120" s="2"/>
      <c r="JLY120" s="2"/>
      <c r="JLZ120" s="2"/>
      <c r="JMA120" s="2"/>
      <c r="JMB120" s="2"/>
      <c r="JMC120" s="2"/>
      <c r="JMD120" s="2"/>
      <c r="JME120" s="2"/>
      <c r="JMF120" s="2"/>
      <c r="JMG120" s="2"/>
      <c r="JMH120" s="2"/>
      <c r="JMI120" s="2"/>
      <c r="JMJ120" s="2"/>
      <c r="JMK120" s="2"/>
      <c r="JML120" s="2"/>
      <c r="JMM120" s="2"/>
      <c r="JMN120" s="2"/>
      <c r="JMO120" s="2"/>
      <c r="JMP120" s="2"/>
      <c r="JMQ120" s="2"/>
      <c r="JMR120" s="2"/>
      <c r="JMS120" s="2"/>
      <c r="JMT120" s="2"/>
      <c r="JMU120" s="2"/>
      <c r="JMV120" s="2"/>
      <c r="JMW120" s="2"/>
      <c r="JMX120" s="2"/>
      <c r="JMY120" s="2"/>
      <c r="JMZ120" s="2"/>
      <c r="JNA120" s="2"/>
      <c r="JNB120" s="2"/>
      <c r="JNC120" s="2"/>
      <c r="JND120" s="2"/>
      <c r="JNE120" s="2"/>
      <c r="JNF120" s="2"/>
      <c r="JNG120" s="2"/>
      <c r="JNH120" s="2"/>
      <c r="JNI120" s="2"/>
      <c r="JNJ120" s="2"/>
      <c r="JNK120" s="2"/>
      <c r="JNL120" s="2"/>
      <c r="JNM120" s="2"/>
      <c r="JNN120" s="2"/>
      <c r="JNO120" s="2"/>
      <c r="JNP120" s="2"/>
      <c r="JNQ120" s="2"/>
      <c r="JNR120" s="2"/>
      <c r="JNS120" s="2"/>
      <c r="JNT120" s="2"/>
      <c r="JNU120" s="2"/>
      <c r="JNV120" s="2"/>
      <c r="JNW120" s="2"/>
      <c r="JNX120" s="2"/>
      <c r="JNY120" s="2"/>
      <c r="JNZ120" s="2"/>
      <c r="JOA120" s="2"/>
      <c r="JOB120" s="2"/>
      <c r="JOC120" s="2"/>
      <c r="JOD120" s="2"/>
      <c r="JOE120" s="2"/>
      <c r="JOF120" s="2"/>
      <c r="JOG120" s="2"/>
      <c r="JOH120" s="2"/>
      <c r="JOI120" s="2"/>
      <c r="JOJ120" s="2"/>
      <c r="JOK120" s="2"/>
      <c r="JOL120" s="2"/>
      <c r="JOM120" s="2"/>
      <c r="JON120" s="2"/>
      <c r="JOO120" s="2"/>
      <c r="JOP120" s="2"/>
      <c r="JOQ120" s="2"/>
      <c r="JOR120" s="2"/>
      <c r="JOS120" s="2"/>
      <c r="JOT120" s="2"/>
      <c r="JOU120" s="2"/>
      <c r="JOV120" s="2"/>
      <c r="JOW120" s="2"/>
      <c r="JOX120" s="2"/>
      <c r="JOY120" s="2"/>
      <c r="JOZ120" s="2"/>
      <c r="JPA120" s="2"/>
      <c r="JPB120" s="2"/>
      <c r="JPC120" s="2"/>
      <c r="JPD120" s="2"/>
      <c r="JPE120" s="2"/>
      <c r="JPF120" s="2"/>
      <c r="JPG120" s="2"/>
      <c r="JPH120" s="2"/>
      <c r="JPI120" s="2"/>
      <c r="JPJ120" s="2"/>
      <c r="JPK120" s="2"/>
      <c r="JPL120" s="2"/>
      <c r="JPM120" s="2"/>
      <c r="JPN120" s="2"/>
      <c r="JPO120" s="2"/>
      <c r="JPP120" s="2"/>
      <c r="JPQ120" s="2"/>
      <c r="JPR120" s="2"/>
      <c r="JPS120" s="2"/>
      <c r="JPT120" s="2"/>
      <c r="JPU120" s="2"/>
      <c r="JPV120" s="2"/>
      <c r="JPW120" s="2"/>
      <c r="JPX120" s="2"/>
      <c r="JPY120" s="2"/>
      <c r="JPZ120" s="2"/>
      <c r="JQA120" s="2"/>
      <c r="JQB120" s="2"/>
      <c r="JQC120" s="2"/>
      <c r="JQD120" s="2"/>
      <c r="JQE120" s="2"/>
      <c r="JQF120" s="2"/>
      <c r="JQG120" s="2"/>
      <c r="JQH120" s="2"/>
      <c r="JQI120" s="2"/>
      <c r="JQJ120" s="2"/>
      <c r="JQK120" s="2"/>
      <c r="JQL120" s="2"/>
      <c r="JQM120" s="2"/>
      <c r="JQN120" s="2"/>
      <c r="JQO120" s="2"/>
      <c r="JQP120" s="2"/>
      <c r="JQQ120" s="2"/>
      <c r="JQR120" s="2"/>
      <c r="JQS120" s="2"/>
      <c r="JQT120" s="2"/>
      <c r="JQU120" s="2"/>
      <c r="JQV120" s="2"/>
      <c r="JQW120" s="2"/>
      <c r="JQX120" s="2"/>
      <c r="JQY120" s="2"/>
      <c r="JQZ120" s="2"/>
      <c r="JRA120" s="2"/>
      <c r="JRB120" s="2"/>
      <c r="JRC120" s="2"/>
      <c r="JRD120" s="2"/>
      <c r="JRE120" s="2"/>
      <c r="JRF120" s="2"/>
      <c r="JRG120" s="2"/>
      <c r="JRH120" s="2"/>
      <c r="JRI120" s="2"/>
      <c r="JRJ120" s="2"/>
      <c r="JRK120" s="2"/>
      <c r="JRL120" s="2"/>
      <c r="JRM120" s="2"/>
      <c r="JRN120" s="2"/>
      <c r="JRO120" s="2"/>
      <c r="JRP120" s="2"/>
      <c r="JRQ120" s="2"/>
      <c r="JRR120" s="2"/>
      <c r="JRS120" s="2"/>
      <c r="JRT120" s="2"/>
      <c r="JRU120" s="2"/>
      <c r="JRV120" s="2"/>
      <c r="JRW120" s="2"/>
      <c r="JRX120" s="2"/>
      <c r="JRY120" s="2"/>
      <c r="JRZ120" s="2"/>
      <c r="JSA120" s="2"/>
      <c r="JSB120" s="2"/>
      <c r="JSC120" s="2"/>
      <c r="JSD120" s="2"/>
      <c r="JSE120" s="2"/>
      <c r="JSF120" s="2"/>
      <c r="JSG120" s="2"/>
      <c r="JSH120" s="2"/>
      <c r="JSI120" s="2"/>
      <c r="JSJ120" s="2"/>
      <c r="JSK120" s="2"/>
      <c r="JSL120" s="2"/>
      <c r="JSM120" s="2"/>
      <c r="JSN120" s="2"/>
      <c r="JSO120" s="2"/>
      <c r="JSP120" s="2"/>
      <c r="JSQ120" s="2"/>
      <c r="JSR120" s="2"/>
      <c r="JSS120" s="2"/>
      <c r="JST120" s="2"/>
      <c r="JSU120" s="2"/>
      <c r="JSV120" s="2"/>
      <c r="JSW120" s="2"/>
      <c r="JSX120" s="2"/>
      <c r="JSY120" s="2"/>
      <c r="JSZ120" s="2"/>
      <c r="JTA120" s="2"/>
      <c r="JTB120" s="2"/>
      <c r="JTC120" s="2"/>
      <c r="JTD120" s="2"/>
      <c r="JTE120" s="2"/>
      <c r="JTF120" s="2"/>
      <c r="JTG120" s="2"/>
      <c r="JTH120" s="2"/>
      <c r="JTI120" s="2"/>
      <c r="JTJ120" s="2"/>
      <c r="JTK120" s="2"/>
      <c r="JTL120" s="2"/>
      <c r="JTM120" s="2"/>
      <c r="JTN120" s="2"/>
      <c r="JTO120" s="2"/>
      <c r="JTP120" s="2"/>
      <c r="JTQ120" s="2"/>
      <c r="JTR120" s="2"/>
      <c r="JTS120" s="2"/>
      <c r="JTT120" s="2"/>
      <c r="JTU120" s="2"/>
      <c r="JTV120" s="2"/>
      <c r="JTW120" s="2"/>
      <c r="JTX120" s="2"/>
      <c r="JTY120" s="2"/>
      <c r="JTZ120" s="2"/>
      <c r="JUA120" s="2"/>
      <c r="JUB120" s="2"/>
      <c r="JUC120" s="2"/>
      <c r="JUD120" s="2"/>
      <c r="JUE120" s="2"/>
      <c r="JUF120" s="2"/>
      <c r="JUG120" s="2"/>
      <c r="JUH120" s="2"/>
      <c r="JUI120" s="2"/>
      <c r="JUJ120" s="2"/>
      <c r="JUK120" s="2"/>
      <c r="JUL120" s="2"/>
      <c r="JUM120" s="2"/>
      <c r="JUN120" s="2"/>
      <c r="JUO120" s="2"/>
      <c r="JUP120" s="2"/>
      <c r="JUQ120" s="2"/>
      <c r="JUR120" s="2"/>
      <c r="JUS120" s="2"/>
      <c r="JUT120" s="2"/>
      <c r="JUU120" s="2"/>
      <c r="JUV120" s="2"/>
      <c r="JUW120" s="2"/>
      <c r="JUX120" s="2"/>
      <c r="JUY120" s="2"/>
      <c r="JUZ120" s="2"/>
      <c r="JVA120" s="2"/>
      <c r="JVB120" s="2"/>
      <c r="JVC120" s="2"/>
      <c r="JVD120" s="2"/>
      <c r="JVE120" s="2"/>
      <c r="JVF120" s="2"/>
      <c r="JVG120" s="2"/>
      <c r="JVH120" s="2"/>
      <c r="JVI120" s="2"/>
      <c r="JVJ120" s="2"/>
      <c r="JVK120" s="2"/>
      <c r="JVL120" s="2"/>
      <c r="JVM120" s="2"/>
      <c r="JVN120" s="2"/>
      <c r="JVO120" s="2"/>
      <c r="JVP120" s="2"/>
      <c r="JVQ120" s="2"/>
      <c r="JVR120" s="2"/>
      <c r="JVS120" s="2"/>
      <c r="JVT120" s="2"/>
      <c r="JVU120" s="2"/>
      <c r="JVV120" s="2"/>
      <c r="JVW120" s="2"/>
      <c r="JVX120" s="2"/>
      <c r="JVY120" s="2"/>
      <c r="JVZ120" s="2"/>
      <c r="JWA120" s="2"/>
      <c r="JWB120" s="2"/>
      <c r="JWC120" s="2"/>
      <c r="JWD120" s="2"/>
      <c r="JWE120" s="2"/>
      <c r="JWF120" s="2"/>
      <c r="JWG120" s="2"/>
      <c r="JWH120" s="2"/>
      <c r="JWI120" s="2"/>
      <c r="JWJ120" s="2"/>
      <c r="JWK120" s="2"/>
      <c r="JWL120" s="2"/>
      <c r="JWM120" s="2"/>
      <c r="JWN120" s="2"/>
      <c r="JWO120" s="2"/>
      <c r="JWP120" s="2"/>
      <c r="JWQ120" s="2"/>
      <c r="JWR120" s="2"/>
      <c r="JWS120" s="2"/>
      <c r="JWT120" s="2"/>
      <c r="JWU120" s="2"/>
      <c r="JWV120" s="2"/>
      <c r="JWW120" s="2"/>
      <c r="JWX120" s="2"/>
      <c r="JWY120" s="2"/>
      <c r="JWZ120" s="2"/>
      <c r="JXA120" s="2"/>
      <c r="JXB120" s="2"/>
      <c r="JXC120" s="2"/>
      <c r="JXD120" s="2"/>
      <c r="JXE120" s="2"/>
      <c r="JXF120" s="2"/>
      <c r="JXG120" s="2"/>
      <c r="JXH120" s="2"/>
      <c r="JXI120" s="2"/>
      <c r="JXJ120" s="2"/>
      <c r="JXK120" s="2"/>
      <c r="JXL120" s="2"/>
      <c r="JXM120" s="2"/>
      <c r="JXN120" s="2"/>
      <c r="JXO120" s="2"/>
      <c r="JXP120" s="2"/>
      <c r="JXQ120" s="2"/>
      <c r="JXR120" s="2"/>
      <c r="JXS120" s="2"/>
      <c r="JXT120" s="2"/>
      <c r="JXU120" s="2"/>
      <c r="JXV120" s="2"/>
      <c r="JXW120" s="2"/>
      <c r="JXX120" s="2"/>
      <c r="JXY120" s="2"/>
      <c r="JXZ120" s="2"/>
      <c r="JYA120" s="2"/>
      <c r="JYB120" s="2"/>
      <c r="JYC120" s="2"/>
      <c r="JYD120" s="2"/>
      <c r="JYE120" s="2"/>
      <c r="JYF120" s="2"/>
      <c r="JYG120" s="2"/>
      <c r="JYH120" s="2"/>
      <c r="JYI120" s="2"/>
      <c r="JYJ120" s="2"/>
      <c r="JYK120" s="2"/>
      <c r="JYL120" s="2"/>
      <c r="JYM120" s="2"/>
      <c r="JYN120" s="2"/>
      <c r="JYO120" s="2"/>
      <c r="JYP120" s="2"/>
      <c r="JYQ120" s="2"/>
      <c r="JYR120" s="2"/>
      <c r="JYS120" s="2"/>
      <c r="JYT120" s="2"/>
      <c r="JYU120" s="2"/>
      <c r="JYV120" s="2"/>
      <c r="JYW120" s="2"/>
      <c r="JYX120" s="2"/>
      <c r="JYY120" s="2"/>
      <c r="JYZ120" s="2"/>
      <c r="JZA120" s="2"/>
      <c r="JZB120" s="2"/>
      <c r="JZC120" s="2"/>
      <c r="JZD120" s="2"/>
      <c r="JZE120" s="2"/>
      <c r="JZF120" s="2"/>
      <c r="JZG120" s="2"/>
      <c r="JZH120" s="2"/>
      <c r="JZI120" s="2"/>
      <c r="JZJ120" s="2"/>
      <c r="JZK120" s="2"/>
      <c r="JZL120" s="2"/>
      <c r="JZM120" s="2"/>
      <c r="JZN120" s="2"/>
      <c r="JZO120" s="2"/>
      <c r="JZP120" s="2"/>
      <c r="JZQ120" s="2"/>
      <c r="JZR120" s="2"/>
      <c r="JZS120" s="2"/>
      <c r="JZT120" s="2"/>
      <c r="JZU120" s="2"/>
      <c r="JZV120" s="2"/>
      <c r="JZW120" s="2"/>
      <c r="JZX120" s="2"/>
      <c r="JZY120" s="2"/>
      <c r="JZZ120" s="2"/>
      <c r="KAA120" s="2"/>
      <c r="KAB120" s="2"/>
      <c r="KAC120" s="2"/>
      <c r="KAD120" s="2"/>
      <c r="KAE120" s="2"/>
      <c r="KAF120" s="2"/>
      <c r="KAG120" s="2"/>
      <c r="KAH120" s="2"/>
      <c r="KAI120" s="2"/>
      <c r="KAJ120" s="2"/>
      <c r="KAK120" s="2"/>
      <c r="KAL120" s="2"/>
      <c r="KAM120" s="2"/>
      <c r="KAN120" s="2"/>
      <c r="KAO120" s="2"/>
      <c r="KAP120" s="2"/>
      <c r="KAQ120" s="2"/>
      <c r="KAR120" s="2"/>
      <c r="KAS120" s="2"/>
      <c r="KAT120" s="2"/>
      <c r="KAU120" s="2"/>
      <c r="KAV120" s="2"/>
      <c r="KAW120" s="2"/>
      <c r="KAX120" s="2"/>
      <c r="KAY120" s="2"/>
      <c r="KAZ120" s="2"/>
      <c r="KBA120" s="2"/>
      <c r="KBB120" s="2"/>
      <c r="KBC120" s="2"/>
      <c r="KBD120" s="2"/>
      <c r="KBE120" s="2"/>
      <c r="KBF120" s="2"/>
      <c r="KBG120" s="2"/>
      <c r="KBH120" s="2"/>
      <c r="KBI120" s="2"/>
      <c r="KBJ120" s="2"/>
      <c r="KBK120" s="2"/>
      <c r="KBL120" s="2"/>
      <c r="KBM120" s="2"/>
      <c r="KBN120" s="2"/>
      <c r="KBO120" s="2"/>
      <c r="KBP120" s="2"/>
      <c r="KBQ120" s="2"/>
      <c r="KBR120" s="2"/>
      <c r="KBS120" s="2"/>
      <c r="KBT120" s="2"/>
      <c r="KBU120" s="2"/>
      <c r="KBV120" s="2"/>
      <c r="KBW120" s="2"/>
      <c r="KBX120" s="2"/>
      <c r="KBY120" s="2"/>
      <c r="KBZ120" s="2"/>
      <c r="KCA120" s="2"/>
      <c r="KCB120" s="2"/>
      <c r="KCC120" s="2"/>
      <c r="KCD120" s="2"/>
      <c r="KCE120" s="2"/>
      <c r="KCF120" s="2"/>
      <c r="KCG120" s="2"/>
      <c r="KCH120" s="2"/>
      <c r="KCI120" s="2"/>
      <c r="KCJ120" s="2"/>
      <c r="KCK120" s="2"/>
      <c r="KCL120" s="2"/>
      <c r="KCM120" s="2"/>
      <c r="KCN120" s="2"/>
      <c r="KCO120" s="2"/>
      <c r="KCP120" s="2"/>
      <c r="KCQ120" s="2"/>
      <c r="KCR120" s="2"/>
      <c r="KCS120" s="2"/>
      <c r="KCT120" s="2"/>
      <c r="KCU120" s="2"/>
      <c r="KCV120" s="2"/>
      <c r="KCW120" s="2"/>
      <c r="KCX120" s="2"/>
      <c r="KCY120" s="2"/>
      <c r="KCZ120" s="2"/>
      <c r="KDA120" s="2"/>
      <c r="KDB120" s="2"/>
      <c r="KDC120" s="2"/>
      <c r="KDD120" s="2"/>
      <c r="KDE120" s="2"/>
      <c r="KDF120" s="2"/>
      <c r="KDG120" s="2"/>
      <c r="KDH120" s="2"/>
      <c r="KDI120" s="2"/>
      <c r="KDJ120" s="2"/>
      <c r="KDK120" s="2"/>
      <c r="KDL120" s="2"/>
      <c r="KDM120" s="2"/>
      <c r="KDN120" s="2"/>
      <c r="KDO120" s="2"/>
      <c r="KDP120" s="2"/>
      <c r="KDQ120" s="2"/>
      <c r="KDR120" s="2"/>
      <c r="KDS120" s="2"/>
      <c r="KDT120" s="2"/>
      <c r="KDU120" s="2"/>
      <c r="KDV120" s="2"/>
      <c r="KDW120" s="2"/>
      <c r="KDX120" s="2"/>
      <c r="KDY120" s="2"/>
      <c r="KDZ120" s="2"/>
      <c r="KEA120" s="2"/>
      <c r="KEB120" s="2"/>
      <c r="KEC120" s="2"/>
      <c r="KED120" s="2"/>
      <c r="KEE120" s="2"/>
      <c r="KEF120" s="2"/>
      <c r="KEG120" s="2"/>
      <c r="KEH120" s="2"/>
      <c r="KEI120" s="2"/>
      <c r="KEJ120" s="2"/>
      <c r="KEK120" s="2"/>
      <c r="KEL120" s="2"/>
      <c r="KEM120" s="2"/>
      <c r="KEN120" s="2"/>
      <c r="KEO120" s="2"/>
      <c r="KEP120" s="2"/>
      <c r="KEQ120" s="2"/>
      <c r="KER120" s="2"/>
      <c r="KES120" s="2"/>
      <c r="KET120" s="2"/>
      <c r="KEU120" s="2"/>
      <c r="KEV120" s="2"/>
      <c r="KEW120" s="2"/>
      <c r="KEX120" s="2"/>
      <c r="KEY120" s="2"/>
      <c r="KEZ120" s="2"/>
      <c r="KFA120" s="2"/>
      <c r="KFB120" s="2"/>
      <c r="KFC120" s="2"/>
      <c r="KFD120" s="2"/>
      <c r="KFE120" s="2"/>
      <c r="KFF120" s="2"/>
      <c r="KFG120" s="2"/>
      <c r="KFH120" s="2"/>
      <c r="KFI120" s="2"/>
      <c r="KFJ120" s="2"/>
      <c r="KFK120" s="2"/>
      <c r="KFL120" s="2"/>
      <c r="KFM120" s="2"/>
      <c r="KFN120" s="2"/>
      <c r="KFO120" s="2"/>
      <c r="KFP120" s="2"/>
      <c r="KFQ120" s="2"/>
      <c r="KFR120" s="2"/>
      <c r="KFS120" s="2"/>
      <c r="KFT120" s="2"/>
      <c r="KFU120" s="2"/>
      <c r="KFV120" s="2"/>
      <c r="KFW120" s="2"/>
      <c r="KFX120" s="2"/>
      <c r="KFY120" s="2"/>
      <c r="KFZ120" s="2"/>
      <c r="KGA120" s="2"/>
      <c r="KGB120" s="2"/>
      <c r="KGC120" s="2"/>
      <c r="KGD120" s="2"/>
      <c r="KGE120" s="2"/>
      <c r="KGF120" s="2"/>
      <c r="KGG120" s="2"/>
      <c r="KGH120" s="2"/>
      <c r="KGI120" s="2"/>
      <c r="KGJ120" s="2"/>
      <c r="KGK120" s="2"/>
      <c r="KGL120" s="2"/>
      <c r="KGM120" s="2"/>
      <c r="KGN120" s="2"/>
      <c r="KGO120" s="2"/>
      <c r="KGP120" s="2"/>
      <c r="KGQ120" s="2"/>
      <c r="KGR120" s="2"/>
      <c r="KGS120" s="2"/>
      <c r="KGT120" s="2"/>
      <c r="KGU120" s="2"/>
      <c r="KGV120" s="2"/>
      <c r="KGW120" s="2"/>
      <c r="KGX120" s="2"/>
      <c r="KGY120" s="2"/>
      <c r="KGZ120" s="2"/>
      <c r="KHA120" s="2"/>
      <c r="KHB120" s="2"/>
      <c r="KHC120" s="2"/>
      <c r="KHD120" s="2"/>
      <c r="KHE120" s="2"/>
      <c r="KHF120" s="2"/>
      <c r="KHG120" s="2"/>
      <c r="KHH120" s="2"/>
      <c r="KHI120" s="2"/>
      <c r="KHJ120" s="2"/>
      <c r="KHK120" s="2"/>
      <c r="KHL120" s="2"/>
      <c r="KHM120" s="2"/>
      <c r="KHN120" s="2"/>
      <c r="KHO120" s="2"/>
      <c r="KHP120" s="2"/>
      <c r="KHQ120" s="2"/>
      <c r="KHR120" s="2"/>
      <c r="KHS120" s="2"/>
      <c r="KHT120" s="2"/>
      <c r="KHU120" s="2"/>
      <c r="KHV120" s="2"/>
      <c r="KHW120" s="2"/>
      <c r="KHX120" s="2"/>
      <c r="KHY120" s="2"/>
      <c r="KHZ120" s="2"/>
      <c r="KIA120" s="2"/>
      <c r="KIB120" s="2"/>
      <c r="KIC120" s="2"/>
      <c r="KID120" s="2"/>
      <c r="KIE120" s="2"/>
      <c r="KIF120" s="2"/>
      <c r="KIG120" s="2"/>
      <c r="KIH120" s="2"/>
      <c r="KII120" s="2"/>
      <c r="KIJ120" s="2"/>
      <c r="KIK120" s="2"/>
      <c r="KIL120" s="2"/>
      <c r="KIM120" s="2"/>
      <c r="KIN120" s="2"/>
      <c r="KIO120" s="2"/>
      <c r="KIP120" s="2"/>
      <c r="KIQ120" s="2"/>
      <c r="KIR120" s="2"/>
      <c r="KIS120" s="2"/>
      <c r="KIT120" s="2"/>
      <c r="KIU120" s="2"/>
      <c r="KIV120" s="2"/>
      <c r="KIW120" s="2"/>
      <c r="KIX120" s="2"/>
      <c r="KIY120" s="2"/>
      <c r="KIZ120" s="2"/>
      <c r="KJA120" s="2"/>
      <c r="KJB120" s="2"/>
      <c r="KJC120" s="2"/>
      <c r="KJD120" s="2"/>
      <c r="KJE120" s="2"/>
      <c r="KJF120" s="2"/>
      <c r="KJG120" s="2"/>
      <c r="KJH120" s="2"/>
      <c r="KJI120" s="2"/>
      <c r="KJJ120" s="2"/>
      <c r="KJK120" s="2"/>
      <c r="KJL120" s="2"/>
      <c r="KJM120" s="2"/>
      <c r="KJN120" s="2"/>
      <c r="KJO120" s="2"/>
      <c r="KJP120" s="2"/>
      <c r="KJQ120" s="2"/>
      <c r="KJR120" s="2"/>
      <c r="KJS120" s="2"/>
      <c r="KJT120" s="2"/>
      <c r="KJU120" s="2"/>
      <c r="KJV120" s="2"/>
      <c r="KJW120" s="2"/>
      <c r="KJX120" s="2"/>
      <c r="KJY120" s="2"/>
      <c r="KJZ120" s="2"/>
      <c r="KKA120" s="2"/>
      <c r="KKB120" s="2"/>
      <c r="KKC120" s="2"/>
      <c r="KKD120" s="2"/>
      <c r="KKE120" s="2"/>
      <c r="KKF120" s="2"/>
      <c r="KKG120" s="2"/>
      <c r="KKH120" s="2"/>
      <c r="KKI120" s="2"/>
      <c r="KKJ120" s="2"/>
      <c r="KKK120" s="2"/>
      <c r="KKL120" s="2"/>
      <c r="KKM120" s="2"/>
      <c r="KKN120" s="2"/>
      <c r="KKO120" s="2"/>
      <c r="KKP120" s="2"/>
      <c r="KKQ120" s="2"/>
      <c r="KKR120" s="2"/>
      <c r="KKS120" s="2"/>
      <c r="KKT120" s="2"/>
      <c r="KKU120" s="2"/>
      <c r="KKV120" s="2"/>
      <c r="KKW120" s="2"/>
      <c r="KKX120" s="2"/>
      <c r="KKY120" s="2"/>
      <c r="KKZ120" s="2"/>
      <c r="KLA120" s="2"/>
      <c r="KLB120" s="2"/>
      <c r="KLC120" s="2"/>
      <c r="KLD120" s="2"/>
      <c r="KLE120" s="2"/>
      <c r="KLF120" s="2"/>
      <c r="KLG120" s="2"/>
      <c r="KLH120" s="2"/>
      <c r="KLI120" s="2"/>
      <c r="KLJ120" s="2"/>
      <c r="KLK120" s="2"/>
      <c r="KLL120" s="2"/>
      <c r="KLM120" s="2"/>
      <c r="KLN120" s="2"/>
      <c r="KLO120" s="2"/>
      <c r="KLP120" s="2"/>
      <c r="KLQ120" s="2"/>
      <c r="KLR120" s="2"/>
      <c r="KLS120" s="2"/>
      <c r="KLT120" s="2"/>
      <c r="KLU120" s="2"/>
      <c r="KLV120" s="2"/>
      <c r="KLW120" s="2"/>
      <c r="KLX120" s="2"/>
      <c r="KLY120" s="2"/>
      <c r="KLZ120" s="2"/>
      <c r="KMA120" s="2"/>
      <c r="KMB120" s="2"/>
      <c r="KMC120" s="2"/>
      <c r="KMD120" s="2"/>
      <c r="KME120" s="2"/>
      <c r="KMF120" s="2"/>
      <c r="KMG120" s="2"/>
      <c r="KMH120" s="2"/>
      <c r="KMI120" s="2"/>
      <c r="KMJ120" s="2"/>
      <c r="KMK120" s="2"/>
      <c r="KML120" s="2"/>
      <c r="KMM120" s="2"/>
      <c r="KMN120" s="2"/>
      <c r="KMO120" s="2"/>
      <c r="KMP120" s="2"/>
      <c r="KMQ120" s="2"/>
      <c r="KMR120" s="2"/>
      <c r="KMS120" s="2"/>
      <c r="KMT120" s="2"/>
      <c r="KMU120" s="2"/>
      <c r="KMV120" s="2"/>
      <c r="KMW120" s="2"/>
      <c r="KMX120" s="2"/>
      <c r="KMY120" s="2"/>
      <c r="KMZ120" s="2"/>
      <c r="KNA120" s="2"/>
      <c r="KNB120" s="2"/>
      <c r="KNC120" s="2"/>
      <c r="KND120" s="2"/>
      <c r="KNE120" s="2"/>
      <c r="KNF120" s="2"/>
      <c r="KNG120" s="2"/>
      <c r="KNH120" s="2"/>
      <c r="KNI120" s="2"/>
      <c r="KNJ120" s="2"/>
      <c r="KNK120" s="2"/>
      <c r="KNL120" s="2"/>
      <c r="KNM120" s="2"/>
      <c r="KNN120" s="2"/>
      <c r="KNO120" s="2"/>
      <c r="KNP120" s="2"/>
      <c r="KNQ120" s="2"/>
      <c r="KNR120" s="2"/>
      <c r="KNS120" s="2"/>
      <c r="KNT120" s="2"/>
      <c r="KNU120" s="2"/>
      <c r="KNV120" s="2"/>
      <c r="KNW120" s="2"/>
      <c r="KNX120" s="2"/>
      <c r="KNY120" s="2"/>
      <c r="KNZ120" s="2"/>
      <c r="KOA120" s="2"/>
      <c r="KOB120" s="2"/>
      <c r="KOC120" s="2"/>
      <c r="KOD120" s="2"/>
      <c r="KOE120" s="2"/>
      <c r="KOF120" s="2"/>
      <c r="KOG120" s="2"/>
      <c r="KOH120" s="2"/>
      <c r="KOI120" s="2"/>
      <c r="KOJ120" s="2"/>
      <c r="KOK120" s="2"/>
      <c r="KOL120" s="2"/>
      <c r="KOM120" s="2"/>
      <c r="KON120" s="2"/>
      <c r="KOO120" s="2"/>
      <c r="KOP120" s="2"/>
      <c r="KOQ120" s="2"/>
      <c r="KOR120" s="2"/>
      <c r="KOS120" s="2"/>
      <c r="KOT120" s="2"/>
      <c r="KOU120" s="2"/>
      <c r="KOV120" s="2"/>
      <c r="KOW120" s="2"/>
      <c r="KOX120" s="2"/>
      <c r="KOY120" s="2"/>
      <c r="KOZ120" s="2"/>
      <c r="KPA120" s="2"/>
      <c r="KPB120" s="2"/>
      <c r="KPC120" s="2"/>
      <c r="KPD120" s="2"/>
      <c r="KPE120" s="2"/>
      <c r="KPF120" s="2"/>
      <c r="KPG120" s="2"/>
      <c r="KPH120" s="2"/>
      <c r="KPI120" s="2"/>
      <c r="KPJ120" s="2"/>
      <c r="KPK120" s="2"/>
      <c r="KPL120" s="2"/>
      <c r="KPM120" s="2"/>
      <c r="KPN120" s="2"/>
      <c r="KPO120" s="2"/>
      <c r="KPP120" s="2"/>
      <c r="KPQ120" s="2"/>
      <c r="KPR120" s="2"/>
      <c r="KPS120" s="2"/>
      <c r="KPT120" s="2"/>
      <c r="KPU120" s="2"/>
      <c r="KPV120" s="2"/>
      <c r="KPW120" s="2"/>
      <c r="KPX120" s="2"/>
      <c r="KPY120" s="2"/>
      <c r="KPZ120" s="2"/>
      <c r="KQA120" s="2"/>
      <c r="KQB120" s="2"/>
      <c r="KQC120" s="2"/>
      <c r="KQD120" s="2"/>
      <c r="KQE120" s="2"/>
      <c r="KQF120" s="2"/>
      <c r="KQG120" s="2"/>
      <c r="KQH120" s="2"/>
      <c r="KQI120" s="2"/>
      <c r="KQJ120" s="2"/>
      <c r="KQK120" s="2"/>
      <c r="KQL120" s="2"/>
      <c r="KQM120" s="2"/>
      <c r="KQN120" s="2"/>
      <c r="KQO120" s="2"/>
      <c r="KQP120" s="2"/>
      <c r="KQQ120" s="2"/>
      <c r="KQR120" s="2"/>
      <c r="KQS120" s="2"/>
      <c r="KQT120" s="2"/>
      <c r="KQU120" s="2"/>
      <c r="KQV120" s="2"/>
      <c r="KQW120" s="2"/>
      <c r="KQX120" s="2"/>
      <c r="KQY120" s="2"/>
      <c r="KQZ120" s="2"/>
      <c r="KRA120" s="2"/>
      <c r="KRB120" s="2"/>
      <c r="KRC120" s="2"/>
      <c r="KRD120" s="2"/>
      <c r="KRE120" s="2"/>
      <c r="KRF120" s="2"/>
      <c r="KRG120" s="2"/>
      <c r="KRH120" s="2"/>
      <c r="KRI120" s="2"/>
      <c r="KRJ120" s="2"/>
      <c r="KRK120" s="2"/>
      <c r="KRL120" s="2"/>
      <c r="KRM120" s="2"/>
      <c r="KRN120" s="2"/>
      <c r="KRO120" s="2"/>
      <c r="KRP120" s="2"/>
      <c r="KRQ120" s="2"/>
      <c r="KRR120" s="2"/>
      <c r="KRS120" s="2"/>
      <c r="KRT120" s="2"/>
      <c r="KRU120" s="2"/>
      <c r="KRV120" s="2"/>
      <c r="KRW120" s="2"/>
      <c r="KRX120" s="2"/>
      <c r="KRY120" s="2"/>
      <c r="KRZ120" s="2"/>
      <c r="KSA120" s="2"/>
      <c r="KSB120" s="2"/>
      <c r="KSC120" s="2"/>
      <c r="KSD120" s="2"/>
      <c r="KSE120" s="2"/>
      <c r="KSF120" s="2"/>
      <c r="KSG120" s="2"/>
      <c r="KSH120" s="2"/>
      <c r="KSI120" s="2"/>
      <c r="KSJ120" s="2"/>
      <c r="KSK120" s="2"/>
      <c r="KSL120" s="2"/>
      <c r="KSM120" s="2"/>
      <c r="KSN120" s="2"/>
      <c r="KSO120" s="2"/>
      <c r="KSP120" s="2"/>
      <c r="KSQ120" s="2"/>
      <c r="KSR120" s="2"/>
      <c r="KSS120" s="2"/>
      <c r="KST120" s="2"/>
      <c r="KSU120" s="2"/>
      <c r="KSV120" s="2"/>
      <c r="KSW120" s="2"/>
      <c r="KSX120" s="2"/>
      <c r="KSY120" s="2"/>
      <c r="KSZ120" s="2"/>
      <c r="KTA120" s="2"/>
      <c r="KTB120" s="2"/>
      <c r="KTC120" s="2"/>
      <c r="KTD120" s="2"/>
      <c r="KTE120" s="2"/>
      <c r="KTF120" s="2"/>
      <c r="KTG120" s="2"/>
      <c r="KTH120" s="2"/>
      <c r="KTI120" s="2"/>
      <c r="KTJ120" s="2"/>
      <c r="KTK120" s="2"/>
      <c r="KTL120" s="2"/>
      <c r="KTM120" s="2"/>
      <c r="KTN120" s="2"/>
      <c r="KTO120" s="2"/>
      <c r="KTP120" s="2"/>
      <c r="KTQ120" s="2"/>
      <c r="KTR120" s="2"/>
      <c r="KTS120" s="2"/>
      <c r="KTT120" s="2"/>
      <c r="KTU120" s="2"/>
      <c r="KTV120" s="2"/>
      <c r="KTW120" s="2"/>
      <c r="KTX120" s="2"/>
      <c r="KTY120" s="2"/>
      <c r="KTZ120" s="2"/>
      <c r="KUA120" s="2"/>
      <c r="KUB120" s="2"/>
      <c r="KUC120" s="2"/>
      <c r="KUD120" s="2"/>
      <c r="KUE120" s="2"/>
      <c r="KUF120" s="2"/>
      <c r="KUG120" s="2"/>
      <c r="KUH120" s="2"/>
      <c r="KUI120" s="2"/>
      <c r="KUJ120" s="2"/>
      <c r="KUK120" s="2"/>
      <c r="KUL120" s="2"/>
      <c r="KUM120" s="2"/>
      <c r="KUN120" s="2"/>
      <c r="KUO120" s="2"/>
      <c r="KUP120" s="2"/>
      <c r="KUQ120" s="2"/>
      <c r="KUR120" s="2"/>
      <c r="KUS120" s="2"/>
      <c r="KUT120" s="2"/>
      <c r="KUU120" s="2"/>
      <c r="KUV120" s="2"/>
      <c r="KUW120" s="2"/>
      <c r="KUX120" s="2"/>
      <c r="KUY120" s="2"/>
      <c r="KUZ120" s="2"/>
      <c r="KVA120" s="2"/>
      <c r="KVB120" s="2"/>
      <c r="KVC120" s="2"/>
      <c r="KVD120" s="2"/>
      <c r="KVE120" s="2"/>
      <c r="KVF120" s="2"/>
      <c r="KVG120" s="2"/>
      <c r="KVH120" s="2"/>
      <c r="KVI120" s="2"/>
      <c r="KVJ120" s="2"/>
      <c r="KVK120" s="2"/>
      <c r="KVL120" s="2"/>
      <c r="KVM120" s="2"/>
      <c r="KVN120" s="2"/>
      <c r="KVO120" s="2"/>
      <c r="KVP120" s="2"/>
      <c r="KVQ120" s="2"/>
      <c r="KVR120" s="2"/>
      <c r="KVS120" s="2"/>
      <c r="KVT120" s="2"/>
      <c r="KVU120" s="2"/>
      <c r="KVV120" s="2"/>
      <c r="KVW120" s="2"/>
      <c r="KVX120" s="2"/>
      <c r="KVY120" s="2"/>
      <c r="KVZ120" s="2"/>
      <c r="KWA120" s="2"/>
      <c r="KWB120" s="2"/>
      <c r="KWC120" s="2"/>
      <c r="KWD120" s="2"/>
      <c r="KWE120" s="2"/>
      <c r="KWF120" s="2"/>
      <c r="KWG120" s="2"/>
      <c r="KWH120" s="2"/>
      <c r="KWI120" s="2"/>
      <c r="KWJ120" s="2"/>
      <c r="KWK120" s="2"/>
      <c r="KWL120" s="2"/>
      <c r="KWM120" s="2"/>
      <c r="KWN120" s="2"/>
      <c r="KWO120" s="2"/>
      <c r="KWP120" s="2"/>
      <c r="KWQ120" s="2"/>
      <c r="KWR120" s="2"/>
      <c r="KWS120" s="2"/>
      <c r="KWT120" s="2"/>
      <c r="KWU120" s="2"/>
      <c r="KWV120" s="2"/>
      <c r="KWW120" s="2"/>
      <c r="KWX120" s="2"/>
      <c r="KWY120" s="2"/>
      <c r="KWZ120" s="2"/>
      <c r="KXA120" s="2"/>
      <c r="KXB120" s="2"/>
      <c r="KXC120" s="2"/>
      <c r="KXD120" s="2"/>
      <c r="KXE120" s="2"/>
      <c r="KXF120" s="2"/>
      <c r="KXG120" s="2"/>
      <c r="KXH120" s="2"/>
      <c r="KXI120" s="2"/>
      <c r="KXJ120" s="2"/>
      <c r="KXK120" s="2"/>
      <c r="KXL120" s="2"/>
      <c r="KXM120" s="2"/>
      <c r="KXN120" s="2"/>
      <c r="KXO120" s="2"/>
      <c r="KXP120" s="2"/>
      <c r="KXQ120" s="2"/>
      <c r="KXR120" s="2"/>
      <c r="KXS120" s="2"/>
      <c r="KXT120" s="2"/>
      <c r="KXU120" s="2"/>
      <c r="KXV120" s="2"/>
      <c r="KXW120" s="2"/>
      <c r="KXX120" s="2"/>
      <c r="KXY120" s="2"/>
      <c r="KXZ120" s="2"/>
      <c r="KYA120" s="2"/>
      <c r="KYB120" s="2"/>
      <c r="KYC120" s="2"/>
      <c r="KYD120" s="2"/>
      <c r="KYE120" s="2"/>
      <c r="KYF120" s="2"/>
      <c r="KYG120" s="2"/>
      <c r="KYH120" s="2"/>
      <c r="KYI120" s="2"/>
      <c r="KYJ120" s="2"/>
      <c r="KYK120" s="2"/>
      <c r="KYL120" s="2"/>
      <c r="KYM120" s="2"/>
      <c r="KYN120" s="2"/>
      <c r="KYO120" s="2"/>
      <c r="KYP120" s="2"/>
      <c r="KYQ120" s="2"/>
      <c r="KYR120" s="2"/>
      <c r="KYS120" s="2"/>
      <c r="KYT120" s="2"/>
      <c r="KYU120" s="2"/>
      <c r="KYV120" s="2"/>
      <c r="KYW120" s="2"/>
      <c r="KYX120" s="2"/>
      <c r="KYY120" s="2"/>
      <c r="KYZ120" s="2"/>
      <c r="KZA120" s="2"/>
      <c r="KZB120" s="2"/>
      <c r="KZC120" s="2"/>
      <c r="KZD120" s="2"/>
      <c r="KZE120" s="2"/>
      <c r="KZF120" s="2"/>
      <c r="KZG120" s="2"/>
      <c r="KZH120" s="2"/>
      <c r="KZI120" s="2"/>
      <c r="KZJ120" s="2"/>
      <c r="KZK120" s="2"/>
      <c r="KZL120" s="2"/>
      <c r="KZM120" s="2"/>
      <c r="KZN120" s="2"/>
      <c r="KZO120" s="2"/>
      <c r="KZP120" s="2"/>
      <c r="KZQ120" s="2"/>
      <c r="KZR120" s="2"/>
      <c r="KZS120" s="2"/>
      <c r="KZT120" s="2"/>
      <c r="KZU120" s="2"/>
      <c r="KZV120" s="2"/>
      <c r="KZW120" s="2"/>
      <c r="KZX120" s="2"/>
      <c r="KZY120" s="2"/>
      <c r="KZZ120" s="2"/>
      <c r="LAA120" s="2"/>
      <c r="LAB120" s="2"/>
      <c r="LAC120" s="2"/>
      <c r="LAD120" s="2"/>
      <c r="LAE120" s="2"/>
      <c r="LAF120" s="2"/>
      <c r="LAG120" s="2"/>
      <c r="LAH120" s="2"/>
      <c r="LAI120" s="2"/>
      <c r="LAJ120" s="2"/>
      <c r="LAK120" s="2"/>
      <c r="LAL120" s="2"/>
      <c r="LAM120" s="2"/>
      <c r="LAN120" s="2"/>
      <c r="LAO120" s="2"/>
      <c r="LAP120" s="2"/>
      <c r="LAQ120" s="2"/>
      <c r="LAR120" s="2"/>
      <c r="LAS120" s="2"/>
      <c r="LAT120" s="2"/>
      <c r="LAU120" s="2"/>
      <c r="LAV120" s="2"/>
      <c r="LAW120" s="2"/>
      <c r="LAX120" s="2"/>
      <c r="LAY120" s="2"/>
      <c r="LAZ120" s="2"/>
      <c r="LBA120" s="2"/>
      <c r="LBB120" s="2"/>
      <c r="LBC120" s="2"/>
      <c r="LBD120" s="2"/>
      <c r="LBE120" s="2"/>
      <c r="LBF120" s="2"/>
      <c r="LBG120" s="2"/>
      <c r="LBH120" s="2"/>
      <c r="LBI120" s="2"/>
      <c r="LBJ120" s="2"/>
      <c r="LBK120" s="2"/>
      <c r="LBL120" s="2"/>
      <c r="LBM120" s="2"/>
      <c r="LBN120" s="2"/>
      <c r="LBO120" s="2"/>
      <c r="LBP120" s="2"/>
      <c r="LBQ120" s="2"/>
      <c r="LBR120" s="2"/>
      <c r="LBS120" s="2"/>
      <c r="LBT120" s="2"/>
      <c r="LBU120" s="2"/>
      <c r="LBV120" s="2"/>
      <c r="LBW120" s="2"/>
      <c r="LBX120" s="2"/>
      <c r="LBY120" s="2"/>
      <c r="LBZ120" s="2"/>
      <c r="LCA120" s="2"/>
      <c r="LCB120" s="2"/>
      <c r="LCC120" s="2"/>
      <c r="LCD120" s="2"/>
      <c r="LCE120" s="2"/>
      <c r="LCF120" s="2"/>
      <c r="LCG120" s="2"/>
      <c r="LCH120" s="2"/>
      <c r="LCI120" s="2"/>
      <c r="LCJ120" s="2"/>
      <c r="LCK120" s="2"/>
      <c r="LCL120" s="2"/>
      <c r="LCM120" s="2"/>
      <c r="LCN120" s="2"/>
      <c r="LCO120" s="2"/>
      <c r="LCP120" s="2"/>
      <c r="LCQ120" s="2"/>
      <c r="LCR120" s="2"/>
      <c r="LCS120" s="2"/>
      <c r="LCT120" s="2"/>
      <c r="LCU120" s="2"/>
      <c r="LCV120" s="2"/>
      <c r="LCW120" s="2"/>
      <c r="LCX120" s="2"/>
      <c r="LCY120" s="2"/>
      <c r="LCZ120" s="2"/>
      <c r="LDA120" s="2"/>
      <c r="LDB120" s="2"/>
      <c r="LDC120" s="2"/>
      <c r="LDD120" s="2"/>
      <c r="LDE120" s="2"/>
      <c r="LDF120" s="2"/>
      <c r="LDG120" s="2"/>
      <c r="LDH120" s="2"/>
      <c r="LDI120" s="2"/>
      <c r="LDJ120" s="2"/>
      <c r="LDK120" s="2"/>
      <c r="LDL120" s="2"/>
      <c r="LDM120" s="2"/>
      <c r="LDN120" s="2"/>
      <c r="LDO120" s="2"/>
      <c r="LDP120" s="2"/>
      <c r="LDQ120" s="2"/>
      <c r="LDR120" s="2"/>
      <c r="LDS120" s="2"/>
      <c r="LDT120" s="2"/>
      <c r="LDU120" s="2"/>
      <c r="LDV120" s="2"/>
      <c r="LDW120" s="2"/>
      <c r="LDX120" s="2"/>
      <c r="LDY120" s="2"/>
      <c r="LDZ120" s="2"/>
      <c r="LEA120" s="2"/>
      <c r="LEB120" s="2"/>
      <c r="LEC120" s="2"/>
      <c r="LED120" s="2"/>
      <c r="LEE120" s="2"/>
      <c r="LEF120" s="2"/>
      <c r="LEG120" s="2"/>
      <c r="LEH120" s="2"/>
      <c r="LEI120" s="2"/>
      <c r="LEJ120" s="2"/>
      <c r="LEK120" s="2"/>
      <c r="LEL120" s="2"/>
      <c r="LEM120" s="2"/>
      <c r="LEN120" s="2"/>
      <c r="LEO120" s="2"/>
      <c r="LEP120" s="2"/>
      <c r="LEQ120" s="2"/>
      <c r="LER120" s="2"/>
      <c r="LES120" s="2"/>
      <c r="LET120" s="2"/>
      <c r="LEU120" s="2"/>
      <c r="LEV120" s="2"/>
      <c r="LEW120" s="2"/>
      <c r="LEX120" s="2"/>
      <c r="LEY120" s="2"/>
      <c r="LEZ120" s="2"/>
      <c r="LFA120" s="2"/>
      <c r="LFB120" s="2"/>
      <c r="LFC120" s="2"/>
      <c r="LFD120" s="2"/>
      <c r="LFE120" s="2"/>
      <c r="LFF120" s="2"/>
      <c r="LFG120" s="2"/>
      <c r="LFH120" s="2"/>
      <c r="LFI120" s="2"/>
      <c r="LFJ120" s="2"/>
      <c r="LFK120" s="2"/>
      <c r="LFL120" s="2"/>
      <c r="LFM120" s="2"/>
      <c r="LFN120" s="2"/>
      <c r="LFO120" s="2"/>
      <c r="LFP120" s="2"/>
      <c r="LFQ120" s="2"/>
      <c r="LFR120" s="2"/>
      <c r="LFS120" s="2"/>
      <c r="LFT120" s="2"/>
      <c r="LFU120" s="2"/>
      <c r="LFV120" s="2"/>
      <c r="LFW120" s="2"/>
      <c r="LFX120" s="2"/>
      <c r="LFY120" s="2"/>
      <c r="LFZ120" s="2"/>
      <c r="LGA120" s="2"/>
      <c r="LGB120" s="2"/>
      <c r="LGC120" s="2"/>
      <c r="LGD120" s="2"/>
      <c r="LGE120" s="2"/>
      <c r="LGF120" s="2"/>
      <c r="LGG120" s="2"/>
      <c r="LGH120" s="2"/>
      <c r="LGI120" s="2"/>
      <c r="LGJ120" s="2"/>
      <c r="LGK120" s="2"/>
      <c r="LGL120" s="2"/>
      <c r="LGM120" s="2"/>
      <c r="LGN120" s="2"/>
      <c r="LGO120" s="2"/>
      <c r="LGP120" s="2"/>
      <c r="LGQ120" s="2"/>
      <c r="LGR120" s="2"/>
      <c r="LGS120" s="2"/>
      <c r="LGT120" s="2"/>
      <c r="LGU120" s="2"/>
      <c r="LGV120" s="2"/>
      <c r="LGW120" s="2"/>
      <c r="LGX120" s="2"/>
      <c r="LGY120" s="2"/>
      <c r="LGZ120" s="2"/>
      <c r="LHA120" s="2"/>
      <c r="LHB120" s="2"/>
      <c r="LHC120" s="2"/>
      <c r="LHD120" s="2"/>
      <c r="LHE120" s="2"/>
      <c r="LHF120" s="2"/>
      <c r="LHG120" s="2"/>
      <c r="LHH120" s="2"/>
      <c r="LHI120" s="2"/>
      <c r="LHJ120" s="2"/>
      <c r="LHK120" s="2"/>
      <c r="LHL120" s="2"/>
      <c r="LHM120" s="2"/>
      <c r="LHN120" s="2"/>
      <c r="LHO120" s="2"/>
      <c r="LHP120" s="2"/>
      <c r="LHQ120" s="2"/>
      <c r="LHR120" s="2"/>
      <c r="LHS120" s="2"/>
      <c r="LHT120" s="2"/>
      <c r="LHU120" s="2"/>
      <c r="LHV120" s="2"/>
      <c r="LHW120" s="2"/>
      <c r="LHX120" s="2"/>
      <c r="LHY120" s="2"/>
      <c r="LHZ120" s="2"/>
      <c r="LIA120" s="2"/>
      <c r="LIB120" s="2"/>
      <c r="LIC120" s="2"/>
      <c r="LID120" s="2"/>
      <c r="LIE120" s="2"/>
      <c r="LIF120" s="2"/>
      <c r="LIG120" s="2"/>
      <c r="LIH120" s="2"/>
      <c r="LII120" s="2"/>
      <c r="LIJ120" s="2"/>
      <c r="LIK120" s="2"/>
      <c r="LIL120" s="2"/>
      <c r="LIM120" s="2"/>
      <c r="LIN120" s="2"/>
      <c r="LIO120" s="2"/>
      <c r="LIP120" s="2"/>
      <c r="LIQ120" s="2"/>
      <c r="LIR120" s="2"/>
      <c r="LIS120" s="2"/>
      <c r="LIT120" s="2"/>
      <c r="LIU120" s="2"/>
      <c r="LIV120" s="2"/>
      <c r="LIW120" s="2"/>
      <c r="LIX120" s="2"/>
      <c r="LIY120" s="2"/>
      <c r="LIZ120" s="2"/>
      <c r="LJA120" s="2"/>
      <c r="LJB120" s="2"/>
      <c r="LJC120" s="2"/>
      <c r="LJD120" s="2"/>
      <c r="LJE120" s="2"/>
      <c r="LJF120" s="2"/>
      <c r="LJG120" s="2"/>
      <c r="LJH120" s="2"/>
      <c r="LJI120" s="2"/>
      <c r="LJJ120" s="2"/>
      <c r="LJK120" s="2"/>
      <c r="LJL120" s="2"/>
      <c r="LJM120" s="2"/>
      <c r="LJN120" s="2"/>
      <c r="LJO120" s="2"/>
      <c r="LJP120" s="2"/>
      <c r="LJQ120" s="2"/>
      <c r="LJR120" s="2"/>
      <c r="LJS120" s="2"/>
      <c r="LJT120" s="2"/>
      <c r="LJU120" s="2"/>
      <c r="LJV120" s="2"/>
      <c r="LJW120" s="2"/>
      <c r="LJX120" s="2"/>
      <c r="LJY120" s="2"/>
      <c r="LJZ120" s="2"/>
      <c r="LKA120" s="2"/>
      <c r="LKB120" s="2"/>
      <c r="LKC120" s="2"/>
      <c r="LKD120" s="2"/>
      <c r="LKE120" s="2"/>
      <c r="LKF120" s="2"/>
      <c r="LKG120" s="2"/>
      <c r="LKH120" s="2"/>
      <c r="LKI120" s="2"/>
      <c r="LKJ120" s="2"/>
      <c r="LKK120" s="2"/>
      <c r="LKL120" s="2"/>
      <c r="LKM120" s="2"/>
      <c r="LKN120" s="2"/>
      <c r="LKO120" s="2"/>
      <c r="LKP120" s="2"/>
      <c r="LKQ120" s="2"/>
      <c r="LKR120" s="2"/>
      <c r="LKS120" s="2"/>
      <c r="LKT120" s="2"/>
      <c r="LKU120" s="2"/>
      <c r="LKV120" s="2"/>
      <c r="LKW120" s="2"/>
      <c r="LKX120" s="2"/>
      <c r="LKY120" s="2"/>
      <c r="LKZ120" s="2"/>
      <c r="LLA120" s="2"/>
      <c r="LLB120" s="2"/>
      <c r="LLC120" s="2"/>
      <c r="LLD120" s="2"/>
      <c r="LLE120" s="2"/>
      <c r="LLF120" s="2"/>
      <c r="LLG120" s="2"/>
      <c r="LLH120" s="2"/>
      <c r="LLI120" s="2"/>
      <c r="LLJ120" s="2"/>
      <c r="LLK120" s="2"/>
      <c r="LLL120" s="2"/>
      <c r="LLM120" s="2"/>
      <c r="LLN120" s="2"/>
      <c r="LLO120" s="2"/>
      <c r="LLP120" s="2"/>
      <c r="LLQ120" s="2"/>
      <c r="LLR120" s="2"/>
      <c r="LLS120" s="2"/>
      <c r="LLT120" s="2"/>
      <c r="LLU120" s="2"/>
      <c r="LLV120" s="2"/>
      <c r="LLW120" s="2"/>
      <c r="LLX120" s="2"/>
      <c r="LLY120" s="2"/>
      <c r="LLZ120" s="2"/>
      <c r="LMA120" s="2"/>
      <c r="LMB120" s="2"/>
      <c r="LMC120" s="2"/>
      <c r="LMD120" s="2"/>
      <c r="LME120" s="2"/>
      <c r="LMF120" s="2"/>
      <c r="LMG120" s="2"/>
      <c r="LMH120" s="2"/>
      <c r="LMI120" s="2"/>
      <c r="LMJ120" s="2"/>
      <c r="LMK120" s="2"/>
      <c r="LML120" s="2"/>
      <c r="LMM120" s="2"/>
      <c r="LMN120" s="2"/>
      <c r="LMO120" s="2"/>
      <c r="LMP120" s="2"/>
      <c r="LMQ120" s="2"/>
      <c r="LMR120" s="2"/>
      <c r="LMS120" s="2"/>
      <c r="LMT120" s="2"/>
      <c r="LMU120" s="2"/>
      <c r="LMV120" s="2"/>
      <c r="LMW120" s="2"/>
      <c r="LMX120" s="2"/>
      <c r="LMY120" s="2"/>
      <c r="LMZ120" s="2"/>
      <c r="LNA120" s="2"/>
      <c r="LNB120" s="2"/>
      <c r="LNC120" s="2"/>
      <c r="LND120" s="2"/>
      <c r="LNE120" s="2"/>
      <c r="LNF120" s="2"/>
      <c r="LNG120" s="2"/>
      <c r="LNH120" s="2"/>
      <c r="LNI120" s="2"/>
      <c r="LNJ120" s="2"/>
      <c r="LNK120" s="2"/>
      <c r="LNL120" s="2"/>
      <c r="LNM120" s="2"/>
      <c r="LNN120" s="2"/>
      <c r="LNO120" s="2"/>
      <c r="LNP120" s="2"/>
      <c r="LNQ120" s="2"/>
      <c r="LNR120" s="2"/>
      <c r="LNS120" s="2"/>
      <c r="LNT120" s="2"/>
      <c r="LNU120" s="2"/>
      <c r="LNV120" s="2"/>
      <c r="LNW120" s="2"/>
      <c r="LNX120" s="2"/>
      <c r="LNY120" s="2"/>
      <c r="LNZ120" s="2"/>
      <c r="LOA120" s="2"/>
      <c r="LOB120" s="2"/>
      <c r="LOC120" s="2"/>
      <c r="LOD120" s="2"/>
      <c r="LOE120" s="2"/>
      <c r="LOF120" s="2"/>
      <c r="LOG120" s="2"/>
      <c r="LOH120" s="2"/>
      <c r="LOI120" s="2"/>
      <c r="LOJ120" s="2"/>
      <c r="LOK120" s="2"/>
      <c r="LOL120" s="2"/>
      <c r="LOM120" s="2"/>
      <c r="LON120" s="2"/>
      <c r="LOO120" s="2"/>
      <c r="LOP120" s="2"/>
      <c r="LOQ120" s="2"/>
      <c r="LOR120" s="2"/>
      <c r="LOS120" s="2"/>
      <c r="LOT120" s="2"/>
      <c r="LOU120" s="2"/>
      <c r="LOV120" s="2"/>
      <c r="LOW120" s="2"/>
      <c r="LOX120" s="2"/>
      <c r="LOY120" s="2"/>
      <c r="LOZ120" s="2"/>
      <c r="LPA120" s="2"/>
      <c r="LPB120" s="2"/>
      <c r="LPC120" s="2"/>
      <c r="LPD120" s="2"/>
      <c r="LPE120" s="2"/>
      <c r="LPF120" s="2"/>
      <c r="LPG120" s="2"/>
      <c r="LPH120" s="2"/>
      <c r="LPI120" s="2"/>
      <c r="LPJ120" s="2"/>
      <c r="LPK120" s="2"/>
      <c r="LPL120" s="2"/>
      <c r="LPM120" s="2"/>
      <c r="LPN120" s="2"/>
      <c r="LPO120" s="2"/>
      <c r="LPP120" s="2"/>
      <c r="LPQ120" s="2"/>
      <c r="LPR120" s="2"/>
      <c r="LPS120" s="2"/>
      <c r="LPT120" s="2"/>
      <c r="LPU120" s="2"/>
      <c r="LPV120" s="2"/>
      <c r="LPW120" s="2"/>
      <c r="LPX120" s="2"/>
      <c r="LPY120" s="2"/>
      <c r="LPZ120" s="2"/>
      <c r="LQA120" s="2"/>
      <c r="LQB120" s="2"/>
      <c r="LQC120" s="2"/>
      <c r="LQD120" s="2"/>
      <c r="LQE120" s="2"/>
      <c r="LQF120" s="2"/>
      <c r="LQG120" s="2"/>
      <c r="LQH120" s="2"/>
      <c r="LQI120" s="2"/>
      <c r="LQJ120" s="2"/>
      <c r="LQK120" s="2"/>
      <c r="LQL120" s="2"/>
      <c r="LQM120" s="2"/>
      <c r="LQN120" s="2"/>
      <c r="LQO120" s="2"/>
      <c r="LQP120" s="2"/>
      <c r="LQQ120" s="2"/>
      <c r="LQR120" s="2"/>
      <c r="LQS120" s="2"/>
      <c r="LQT120" s="2"/>
      <c r="LQU120" s="2"/>
      <c r="LQV120" s="2"/>
      <c r="LQW120" s="2"/>
      <c r="LQX120" s="2"/>
      <c r="LQY120" s="2"/>
      <c r="LQZ120" s="2"/>
      <c r="LRA120" s="2"/>
      <c r="LRB120" s="2"/>
      <c r="LRC120" s="2"/>
      <c r="LRD120" s="2"/>
      <c r="LRE120" s="2"/>
      <c r="LRF120" s="2"/>
      <c r="LRG120" s="2"/>
      <c r="LRH120" s="2"/>
      <c r="LRI120" s="2"/>
      <c r="LRJ120" s="2"/>
      <c r="LRK120" s="2"/>
      <c r="LRL120" s="2"/>
      <c r="LRM120" s="2"/>
      <c r="LRN120" s="2"/>
      <c r="LRO120" s="2"/>
      <c r="LRP120" s="2"/>
      <c r="LRQ120" s="2"/>
      <c r="LRR120" s="2"/>
      <c r="LRS120" s="2"/>
      <c r="LRT120" s="2"/>
      <c r="LRU120" s="2"/>
      <c r="LRV120" s="2"/>
      <c r="LRW120" s="2"/>
      <c r="LRX120" s="2"/>
      <c r="LRY120" s="2"/>
      <c r="LRZ120" s="2"/>
      <c r="LSA120" s="2"/>
      <c r="LSB120" s="2"/>
      <c r="LSC120" s="2"/>
      <c r="LSD120" s="2"/>
      <c r="LSE120" s="2"/>
      <c r="LSF120" s="2"/>
      <c r="LSG120" s="2"/>
      <c r="LSH120" s="2"/>
      <c r="LSI120" s="2"/>
      <c r="LSJ120" s="2"/>
      <c r="LSK120" s="2"/>
      <c r="LSL120" s="2"/>
      <c r="LSM120" s="2"/>
      <c r="LSN120" s="2"/>
      <c r="LSO120" s="2"/>
      <c r="LSP120" s="2"/>
      <c r="LSQ120" s="2"/>
      <c r="LSR120" s="2"/>
      <c r="LSS120" s="2"/>
      <c r="LST120" s="2"/>
      <c r="LSU120" s="2"/>
      <c r="LSV120" s="2"/>
      <c r="LSW120" s="2"/>
      <c r="LSX120" s="2"/>
      <c r="LSY120" s="2"/>
      <c r="LSZ120" s="2"/>
      <c r="LTA120" s="2"/>
      <c r="LTB120" s="2"/>
      <c r="LTC120" s="2"/>
      <c r="LTD120" s="2"/>
      <c r="LTE120" s="2"/>
      <c r="LTF120" s="2"/>
      <c r="LTG120" s="2"/>
      <c r="LTH120" s="2"/>
      <c r="LTI120" s="2"/>
      <c r="LTJ120" s="2"/>
      <c r="LTK120" s="2"/>
      <c r="LTL120" s="2"/>
      <c r="LTM120" s="2"/>
      <c r="LTN120" s="2"/>
      <c r="LTO120" s="2"/>
      <c r="LTP120" s="2"/>
      <c r="LTQ120" s="2"/>
      <c r="LTR120" s="2"/>
      <c r="LTS120" s="2"/>
      <c r="LTT120" s="2"/>
      <c r="LTU120" s="2"/>
      <c r="LTV120" s="2"/>
      <c r="LTW120" s="2"/>
      <c r="LTX120" s="2"/>
      <c r="LTY120" s="2"/>
      <c r="LTZ120" s="2"/>
      <c r="LUA120" s="2"/>
      <c r="LUB120" s="2"/>
      <c r="LUC120" s="2"/>
      <c r="LUD120" s="2"/>
      <c r="LUE120" s="2"/>
      <c r="LUF120" s="2"/>
      <c r="LUG120" s="2"/>
      <c r="LUH120" s="2"/>
      <c r="LUI120" s="2"/>
      <c r="LUJ120" s="2"/>
      <c r="LUK120" s="2"/>
      <c r="LUL120" s="2"/>
      <c r="LUM120" s="2"/>
      <c r="LUN120" s="2"/>
      <c r="LUO120" s="2"/>
      <c r="LUP120" s="2"/>
      <c r="LUQ120" s="2"/>
      <c r="LUR120" s="2"/>
      <c r="LUS120" s="2"/>
      <c r="LUT120" s="2"/>
      <c r="LUU120" s="2"/>
      <c r="LUV120" s="2"/>
      <c r="LUW120" s="2"/>
      <c r="LUX120" s="2"/>
      <c r="LUY120" s="2"/>
      <c r="LUZ120" s="2"/>
      <c r="LVA120" s="2"/>
      <c r="LVB120" s="2"/>
      <c r="LVC120" s="2"/>
      <c r="LVD120" s="2"/>
      <c r="LVE120" s="2"/>
      <c r="LVF120" s="2"/>
      <c r="LVG120" s="2"/>
      <c r="LVH120" s="2"/>
      <c r="LVI120" s="2"/>
      <c r="LVJ120" s="2"/>
      <c r="LVK120" s="2"/>
      <c r="LVL120" s="2"/>
      <c r="LVM120" s="2"/>
      <c r="LVN120" s="2"/>
      <c r="LVO120" s="2"/>
      <c r="LVP120" s="2"/>
      <c r="LVQ120" s="2"/>
      <c r="LVR120" s="2"/>
      <c r="LVS120" s="2"/>
      <c r="LVT120" s="2"/>
      <c r="LVU120" s="2"/>
      <c r="LVV120" s="2"/>
      <c r="LVW120" s="2"/>
      <c r="LVX120" s="2"/>
      <c r="LVY120" s="2"/>
      <c r="LVZ120" s="2"/>
      <c r="LWA120" s="2"/>
      <c r="LWB120" s="2"/>
      <c r="LWC120" s="2"/>
      <c r="LWD120" s="2"/>
      <c r="LWE120" s="2"/>
      <c r="LWF120" s="2"/>
      <c r="LWG120" s="2"/>
      <c r="LWH120" s="2"/>
      <c r="LWI120" s="2"/>
      <c r="LWJ120" s="2"/>
      <c r="LWK120" s="2"/>
      <c r="LWL120" s="2"/>
      <c r="LWM120" s="2"/>
      <c r="LWN120" s="2"/>
      <c r="LWO120" s="2"/>
      <c r="LWP120" s="2"/>
      <c r="LWQ120" s="2"/>
      <c r="LWR120" s="2"/>
      <c r="LWS120" s="2"/>
      <c r="LWT120" s="2"/>
      <c r="LWU120" s="2"/>
      <c r="LWV120" s="2"/>
      <c r="LWW120" s="2"/>
      <c r="LWX120" s="2"/>
      <c r="LWY120" s="2"/>
      <c r="LWZ120" s="2"/>
      <c r="LXA120" s="2"/>
      <c r="LXB120" s="2"/>
      <c r="LXC120" s="2"/>
      <c r="LXD120" s="2"/>
      <c r="LXE120" s="2"/>
      <c r="LXF120" s="2"/>
      <c r="LXG120" s="2"/>
      <c r="LXH120" s="2"/>
      <c r="LXI120" s="2"/>
      <c r="LXJ120" s="2"/>
      <c r="LXK120" s="2"/>
      <c r="LXL120" s="2"/>
      <c r="LXM120" s="2"/>
      <c r="LXN120" s="2"/>
      <c r="LXO120" s="2"/>
      <c r="LXP120" s="2"/>
      <c r="LXQ120" s="2"/>
      <c r="LXR120" s="2"/>
      <c r="LXS120" s="2"/>
      <c r="LXT120" s="2"/>
      <c r="LXU120" s="2"/>
      <c r="LXV120" s="2"/>
      <c r="LXW120" s="2"/>
      <c r="LXX120" s="2"/>
      <c r="LXY120" s="2"/>
      <c r="LXZ120" s="2"/>
      <c r="LYA120" s="2"/>
      <c r="LYB120" s="2"/>
      <c r="LYC120" s="2"/>
      <c r="LYD120" s="2"/>
      <c r="LYE120" s="2"/>
      <c r="LYF120" s="2"/>
      <c r="LYG120" s="2"/>
      <c r="LYH120" s="2"/>
      <c r="LYI120" s="2"/>
      <c r="LYJ120" s="2"/>
      <c r="LYK120" s="2"/>
      <c r="LYL120" s="2"/>
      <c r="LYM120" s="2"/>
      <c r="LYN120" s="2"/>
      <c r="LYO120" s="2"/>
      <c r="LYP120" s="2"/>
      <c r="LYQ120" s="2"/>
      <c r="LYR120" s="2"/>
      <c r="LYS120" s="2"/>
      <c r="LYT120" s="2"/>
      <c r="LYU120" s="2"/>
      <c r="LYV120" s="2"/>
      <c r="LYW120" s="2"/>
      <c r="LYX120" s="2"/>
      <c r="LYY120" s="2"/>
      <c r="LYZ120" s="2"/>
      <c r="LZA120" s="2"/>
      <c r="LZB120" s="2"/>
      <c r="LZC120" s="2"/>
      <c r="LZD120" s="2"/>
      <c r="LZE120" s="2"/>
      <c r="LZF120" s="2"/>
      <c r="LZG120" s="2"/>
      <c r="LZH120" s="2"/>
      <c r="LZI120" s="2"/>
      <c r="LZJ120" s="2"/>
      <c r="LZK120" s="2"/>
      <c r="LZL120" s="2"/>
      <c r="LZM120" s="2"/>
      <c r="LZN120" s="2"/>
      <c r="LZO120" s="2"/>
      <c r="LZP120" s="2"/>
      <c r="LZQ120" s="2"/>
      <c r="LZR120" s="2"/>
      <c r="LZS120" s="2"/>
      <c r="LZT120" s="2"/>
      <c r="LZU120" s="2"/>
      <c r="LZV120" s="2"/>
      <c r="LZW120" s="2"/>
      <c r="LZX120" s="2"/>
      <c r="LZY120" s="2"/>
      <c r="LZZ120" s="2"/>
      <c r="MAA120" s="2"/>
      <c r="MAB120" s="2"/>
      <c r="MAC120" s="2"/>
      <c r="MAD120" s="2"/>
      <c r="MAE120" s="2"/>
      <c r="MAF120" s="2"/>
      <c r="MAG120" s="2"/>
      <c r="MAH120" s="2"/>
      <c r="MAI120" s="2"/>
      <c r="MAJ120" s="2"/>
      <c r="MAK120" s="2"/>
      <c r="MAL120" s="2"/>
      <c r="MAM120" s="2"/>
      <c r="MAN120" s="2"/>
      <c r="MAO120" s="2"/>
      <c r="MAP120" s="2"/>
      <c r="MAQ120" s="2"/>
      <c r="MAR120" s="2"/>
      <c r="MAS120" s="2"/>
      <c r="MAT120" s="2"/>
      <c r="MAU120" s="2"/>
      <c r="MAV120" s="2"/>
      <c r="MAW120" s="2"/>
      <c r="MAX120" s="2"/>
      <c r="MAY120" s="2"/>
      <c r="MAZ120" s="2"/>
      <c r="MBA120" s="2"/>
      <c r="MBB120" s="2"/>
      <c r="MBC120" s="2"/>
      <c r="MBD120" s="2"/>
      <c r="MBE120" s="2"/>
      <c r="MBF120" s="2"/>
      <c r="MBG120" s="2"/>
      <c r="MBH120" s="2"/>
      <c r="MBI120" s="2"/>
      <c r="MBJ120" s="2"/>
      <c r="MBK120" s="2"/>
      <c r="MBL120" s="2"/>
      <c r="MBM120" s="2"/>
      <c r="MBN120" s="2"/>
      <c r="MBO120" s="2"/>
      <c r="MBP120" s="2"/>
      <c r="MBQ120" s="2"/>
      <c r="MBR120" s="2"/>
      <c r="MBS120" s="2"/>
      <c r="MBT120" s="2"/>
      <c r="MBU120" s="2"/>
      <c r="MBV120" s="2"/>
      <c r="MBW120" s="2"/>
      <c r="MBX120" s="2"/>
      <c r="MBY120" s="2"/>
      <c r="MBZ120" s="2"/>
      <c r="MCA120" s="2"/>
      <c r="MCB120" s="2"/>
      <c r="MCC120" s="2"/>
      <c r="MCD120" s="2"/>
      <c r="MCE120" s="2"/>
      <c r="MCF120" s="2"/>
      <c r="MCG120" s="2"/>
      <c r="MCH120" s="2"/>
      <c r="MCI120" s="2"/>
      <c r="MCJ120" s="2"/>
      <c r="MCK120" s="2"/>
      <c r="MCL120" s="2"/>
      <c r="MCM120" s="2"/>
      <c r="MCN120" s="2"/>
      <c r="MCO120" s="2"/>
      <c r="MCP120" s="2"/>
      <c r="MCQ120" s="2"/>
      <c r="MCR120" s="2"/>
      <c r="MCS120" s="2"/>
      <c r="MCT120" s="2"/>
      <c r="MCU120" s="2"/>
      <c r="MCV120" s="2"/>
      <c r="MCW120" s="2"/>
      <c r="MCX120" s="2"/>
      <c r="MCY120" s="2"/>
      <c r="MCZ120" s="2"/>
      <c r="MDA120" s="2"/>
      <c r="MDB120" s="2"/>
      <c r="MDC120" s="2"/>
      <c r="MDD120" s="2"/>
      <c r="MDE120" s="2"/>
      <c r="MDF120" s="2"/>
      <c r="MDG120" s="2"/>
      <c r="MDH120" s="2"/>
      <c r="MDI120" s="2"/>
      <c r="MDJ120" s="2"/>
      <c r="MDK120" s="2"/>
      <c r="MDL120" s="2"/>
      <c r="MDM120" s="2"/>
      <c r="MDN120" s="2"/>
      <c r="MDO120" s="2"/>
      <c r="MDP120" s="2"/>
      <c r="MDQ120" s="2"/>
      <c r="MDR120" s="2"/>
      <c r="MDS120" s="2"/>
      <c r="MDT120" s="2"/>
      <c r="MDU120" s="2"/>
      <c r="MDV120" s="2"/>
      <c r="MDW120" s="2"/>
      <c r="MDX120" s="2"/>
      <c r="MDY120" s="2"/>
      <c r="MDZ120" s="2"/>
      <c r="MEA120" s="2"/>
      <c r="MEB120" s="2"/>
      <c r="MEC120" s="2"/>
      <c r="MED120" s="2"/>
      <c r="MEE120" s="2"/>
      <c r="MEF120" s="2"/>
      <c r="MEG120" s="2"/>
      <c r="MEH120" s="2"/>
      <c r="MEI120" s="2"/>
      <c r="MEJ120" s="2"/>
      <c r="MEK120" s="2"/>
      <c r="MEL120" s="2"/>
      <c r="MEM120" s="2"/>
      <c r="MEN120" s="2"/>
      <c r="MEO120" s="2"/>
      <c r="MEP120" s="2"/>
      <c r="MEQ120" s="2"/>
      <c r="MER120" s="2"/>
      <c r="MES120" s="2"/>
      <c r="MET120" s="2"/>
      <c r="MEU120" s="2"/>
      <c r="MEV120" s="2"/>
      <c r="MEW120" s="2"/>
      <c r="MEX120" s="2"/>
      <c r="MEY120" s="2"/>
      <c r="MEZ120" s="2"/>
      <c r="MFA120" s="2"/>
      <c r="MFB120" s="2"/>
      <c r="MFC120" s="2"/>
      <c r="MFD120" s="2"/>
      <c r="MFE120" s="2"/>
      <c r="MFF120" s="2"/>
      <c r="MFG120" s="2"/>
      <c r="MFH120" s="2"/>
      <c r="MFI120" s="2"/>
      <c r="MFJ120" s="2"/>
      <c r="MFK120" s="2"/>
      <c r="MFL120" s="2"/>
      <c r="MFM120" s="2"/>
      <c r="MFN120" s="2"/>
      <c r="MFO120" s="2"/>
      <c r="MFP120" s="2"/>
      <c r="MFQ120" s="2"/>
      <c r="MFR120" s="2"/>
      <c r="MFS120" s="2"/>
      <c r="MFT120" s="2"/>
      <c r="MFU120" s="2"/>
      <c r="MFV120" s="2"/>
      <c r="MFW120" s="2"/>
      <c r="MFX120" s="2"/>
      <c r="MFY120" s="2"/>
      <c r="MFZ120" s="2"/>
      <c r="MGA120" s="2"/>
      <c r="MGB120" s="2"/>
      <c r="MGC120" s="2"/>
      <c r="MGD120" s="2"/>
      <c r="MGE120" s="2"/>
      <c r="MGF120" s="2"/>
      <c r="MGG120" s="2"/>
      <c r="MGH120" s="2"/>
      <c r="MGI120" s="2"/>
      <c r="MGJ120" s="2"/>
      <c r="MGK120" s="2"/>
      <c r="MGL120" s="2"/>
      <c r="MGM120" s="2"/>
      <c r="MGN120" s="2"/>
      <c r="MGO120" s="2"/>
      <c r="MGP120" s="2"/>
      <c r="MGQ120" s="2"/>
      <c r="MGR120" s="2"/>
      <c r="MGS120" s="2"/>
      <c r="MGT120" s="2"/>
      <c r="MGU120" s="2"/>
      <c r="MGV120" s="2"/>
      <c r="MGW120" s="2"/>
      <c r="MGX120" s="2"/>
      <c r="MGY120" s="2"/>
      <c r="MGZ120" s="2"/>
      <c r="MHA120" s="2"/>
      <c r="MHB120" s="2"/>
      <c r="MHC120" s="2"/>
      <c r="MHD120" s="2"/>
      <c r="MHE120" s="2"/>
      <c r="MHF120" s="2"/>
      <c r="MHG120" s="2"/>
      <c r="MHH120" s="2"/>
      <c r="MHI120" s="2"/>
      <c r="MHJ120" s="2"/>
      <c r="MHK120" s="2"/>
      <c r="MHL120" s="2"/>
      <c r="MHM120" s="2"/>
      <c r="MHN120" s="2"/>
      <c r="MHO120" s="2"/>
      <c r="MHP120" s="2"/>
      <c r="MHQ120" s="2"/>
      <c r="MHR120" s="2"/>
      <c r="MHS120" s="2"/>
      <c r="MHT120" s="2"/>
      <c r="MHU120" s="2"/>
      <c r="MHV120" s="2"/>
      <c r="MHW120" s="2"/>
      <c r="MHX120" s="2"/>
      <c r="MHY120" s="2"/>
      <c r="MHZ120" s="2"/>
      <c r="MIA120" s="2"/>
      <c r="MIB120" s="2"/>
      <c r="MIC120" s="2"/>
      <c r="MID120" s="2"/>
      <c r="MIE120" s="2"/>
      <c r="MIF120" s="2"/>
      <c r="MIG120" s="2"/>
      <c r="MIH120" s="2"/>
      <c r="MII120" s="2"/>
      <c r="MIJ120" s="2"/>
      <c r="MIK120" s="2"/>
      <c r="MIL120" s="2"/>
      <c r="MIM120" s="2"/>
      <c r="MIN120" s="2"/>
      <c r="MIO120" s="2"/>
      <c r="MIP120" s="2"/>
      <c r="MIQ120" s="2"/>
      <c r="MIR120" s="2"/>
      <c r="MIS120" s="2"/>
      <c r="MIT120" s="2"/>
      <c r="MIU120" s="2"/>
      <c r="MIV120" s="2"/>
      <c r="MIW120" s="2"/>
      <c r="MIX120" s="2"/>
      <c r="MIY120" s="2"/>
      <c r="MIZ120" s="2"/>
      <c r="MJA120" s="2"/>
      <c r="MJB120" s="2"/>
      <c r="MJC120" s="2"/>
      <c r="MJD120" s="2"/>
      <c r="MJE120" s="2"/>
      <c r="MJF120" s="2"/>
      <c r="MJG120" s="2"/>
      <c r="MJH120" s="2"/>
      <c r="MJI120" s="2"/>
      <c r="MJJ120" s="2"/>
      <c r="MJK120" s="2"/>
      <c r="MJL120" s="2"/>
      <c r="MJM120" s="2"/>
      <c r="MJN120" s="2"/>
      <c r="MJO120" s="2"/>
      <c r="MJP120" s="2"/>
      <c r="MJQ120" s="2"/>
      <c r="MJR120" s="2"/>
      <c r="MJS120" s="2"/>
      <c r="MJT120" s="2"/>
      <c r="MJU120" s="2"/>
      <c r="MJV120" s="2"/>
      <c r="MJW120" s="2"/>
      <c r="MJX120" s="2"/>
      <c r="MJY120" s="2"/>
      <c r="MJZ120" s="2"/>
      <c r="MKA120" s="2"/>
      <c r="MKB120" s="2"/>
      <c r="MKC120" s="2"/>
      <c r="MKD120" s="2"/>
      <c r="MKE120" s="2"/>
      <c r="MKF120" s="2"/>
      <c r="MKG120" s="2"/>
      <c r="MKH120" s="2"/>
      <c r="MKI120" s="2"/>
      <c r="MKJ120" s="2"/>
      <c r="MKK120" s="2"/>
      <c r="MKL120" s="2"/>
      <c r="MKM120" s="2"/>
      <c r="MKN120" s="2"/>
      <c r="MKO120" s="2"/>
      <c r="MKP120" s="2"/>
      <c r="MKQ120" s="2"/>
      <c r="MKR120" s="2"/>
      <c r="MKS120" s="2"/>
      <c r="MKT120" s="2"/>
      <c r="MKU120" s="2"/>
      <c r="MKV120" s="2"/>
      <c r="MKW120" s="2"/>
      <c r="MKX120" s="2"/>
      <c r="MKY120" s="2"/>
      <c r="MKZ120" s="2"/>
      <c r="MLA120" s="2"/>
      <c r="MLB120" s="2"/>
      <c r="MLC120" s="2"/>
      <c r="MLD120" s="2"/>
      <c r="MLE120" s="2"/>
      <c r="MLF120" s="2"/>
      <c r="MLG120" s="2"/>
      <c r="MLH120" s="2"/>
      <c r="MLI120" s="2"/>
      <c r="MLJ120" s="2"/>
      <c r="MLK120" s="2"/>
      <c r="MLL120" s="2"/>
      <c r="MLM120" s="2"/>
      <c r="MLN120" s="2"/>
      <c r="MLO120" s="2"/>
      <c r="MLP120" s="2"/>
      <c r="MLQ120" s="2"/>
      <c r="MLR120" s="2"/>
      <c r="MLS120" s="2"/>
      <c r="MLT120" s="2"/>
      <c r="MLU120" s="2"/>
      <c r="MLV120" s="2"/>
      <c r="MLW120" s="2"/>
      <c r="MLX120" s="2"/>
      <c r="MLY120" s="2"/>
      <c r="MLZ120" s="2"/>
      <c r="MMA120" s="2"/>
      <c r="MMB120" s="2"/>
      <c r="MMC120" s="2"/>
      <c r="MMD120" s="2"/>
      <c r="MME120" s="2"/>
      <c r="MMF120" s="2"/>
      <c r="MMG120" s="2"/>
      <c r="MMH120" s="2"/>
      <c r="MMI120" s="2"/>
      <c r="MMJ120" s="2"/>
      <c r="MMK120" s="2"/>
      <c r="MML120" s="2"/>
      <c r="MMM120" s="2"/>
      <c r="MMN120" s="2"/>
      <c r="MMO120" s="2"/>
      <c r="MMP120" s="2"/>
      <c r="MMQ120" s="2"/>
      <c r="MMR120" s="2"/>
      <c r="MMS120" s="2"/>
      <c r="MMT120" s="2"/>
      <c r="MMU120" s="2"/>
      <c r="MMV120" s="2"/>
      <c r="MMW120" s="2"/>
      <c r="MMX120" s="2"/>
      <c r="MMY120" s="2"/>
      <c r="MMZ120" s="2"/>
      <c r="MNA120" s="2"/>
      <c r="MNB120" s="2"/>
      <c r="MNC120" s="2"/>
      <c r="MND120" s="2"/>
      <c r="MNE120" s="2"/>
      <c r="MNF120" s="2"/>
      <c r="MNG120" s="2"/>
      <c r="MNH120" s="2"/>
      <c r="MNI120" s="2"/>
      <c r="MNJ120" s="2"/>
      <c r="MNK120" s="2"/>
      <c r="MNL120" s="2"/>
      <c r="MNM120" s="2"/>
      <c r="MNN120" s="2"/>
      <c r="MNO120" s="2"/>
      <c r="MNP120" s="2"/>
      <c r="MNQ120" s="2"/>
      <c r="MNR120" s="2"/>
      <c r="MNS120" s="2"/>
      <c r="MNT120" s="2"/>
      <c r="MNU120" s="2"/>
      <c r="MNV120" s="2"/>
      <c r="MNW120" s="2"/>
      <c r="MNX120" s="2"/>
      <c r="MNY120" s="2"/>
      <c r="MNZ120" s="2"/>
      <c r="MOA120" s="2"/>
      <c r="MOB120" s="2"/>
      <c r="MOC120" s="2"/>
      <c r="MOD120" s="2"/>
      <c r="MOE120" s="2"/>
      <c r="MOF120" s="2"/>
      <c r="MOG120" s="2"/>
      <c r="MOH120" s="2"/>
      <c r="MOI120" s="2"/>
      <c r="MOJ120" s="2"/>
      <c r="MOK120" s="2"/>
      <c r="MOL120" s="2"/>
      <c r="MOM120" s="2"/>
      <c r="MON120" s="2"/>
      <c r="MOO120" s="2"/>
      <c r="MOP120" s="2"/>
      <c r="MOQ120" s="2"/>
      <c r="MOR120" s="2"/>
      <c r="MOS120" s="2"/>
      <c r="MOT120" s="2"/>
      <c r="MOU120" s="2"/>
      <c r="MOV120" s="2"/>
      <c r="MOW120" s="2"/>
      <c r="MOX120" s="2"/>
      <c r="MOY120" s="2"/>
      <c r="MOZ120" s="2"/>
      <c r="MPA120" s="2"/>
      <c r="MPB120" s="2"/>
      <c r="MPC120" s="2"/>
      <c r="MPD120" s="2"/>
      <c r="MPE120" s="2"/>
      <c r="MPF120" s="2"/>
      <c r="MPG120" s="2"/>
      <c r="MPH120" s="2"/>
      <c r="MPI120" s="2"/>
      <c r="MPJ120" s="2"/>
      <c r="MPK120" s="2"/>
      <c r="MPL120" s="2"/>
      <c r="MPM120" s="2"/>
      <c r="MPN120" s="2"/>
      <c r="MPO120" s="2"/>
      <c r="MPP120" s="2"/>
      <c r="MPQ120" s="2"/>
      <c r="MPR120" s="2"/>
      <c r="MPS120" s="2"/>
      <c r="MPT120" s="2"/>
      <c r="MPU120" s="2"/>
      <c r="MPV120" s="2"/>
      <c r="MPW120" s="2"/>
      <c r="MPX120" s="2"/>
      <c r="MPY120" s="2"/>
      <c r="MPZ120" s="2"/>
      <c r="MQA120" s="2"/>
      <c r="MQB120" s="2"/>
      <c r="MQC120" s="2"/>
      <c r="MQD120" s="2"/>
      <c r="MQE120" s="2"/>
      <c r="MQF120" s="2"/>
      <c r="MQG120" s="2"/>
      <c r="MQH120" s="2"/>
      <c r="MQI120" s="2"/>
      <c r="MQJ120" s="2"/>
      <c r="MQK120" s="2"/>
      <c r="MQL120" s="2"/>
      <c r="MQM120" s="2"/>
      <c r="MQN120" s="2"/>
      <c r="MQO120" s="2"/>
      <c r="MQP120" s="2"/>
      <c r="MQQ120" s="2"/>
      <c r="MQR120" s="2"/>
      <c r="MQS120" s="2"/>
      <c r="MQT120" s="2"/>
      <c r="MQU120" s="2"/>
      <c r="MQV120" s="2"/>
      <c r="MQW120" s="2"/>
      <c r="MQX120" s="2"/>
      <c r="MQY120" s="2"/>
      <c r="MQZ120" s="2"/>
      <c r="MRA120" s="2"/>
      <c r="MRB120" s="2"/>
      <c r="MRC120" s="2"/>
      <c r="MRD120" s="2"/>
      <c r="MRE120" s="2"/>
      <c r="MRF120" s="2"/>
      <c r="MRG120" s="2"/>
      <c r="MRH120" s="2"/>
      <c r="MRI120" s="2"/>
      <c r="MRJ120" s="2"/>
      <c r="MRK120" s="2"/>
      <c r="MRL120" s="2"/>
      <c r="MRM120" s="2"/>
      <c r="MRN120" s="2"/>
      <c r="MRO120" s="2"/>
      <c r="MRP120" s="2"/>
      <c r="MRQ120" s="2"/>
      <c r="MRR120" s="2"/>
      <c r="MRS120" s="2"/>
      <c r="MRT120" s="2"/>
      <c r="MRU120" s="2"/>
      <c r="MRV120" s="2"/>
      <c r="MRW120" s="2"/>
      <c r="MRX120" s="2"/>
      <c r="MRY120" s="2"/>
      <c r="MRZ120" s="2"/>
      <c r="MSA120" s="2"/>
      <c r="MSB120" s="2"/>
      <c r="MSC120" s="2"/>
      <c r="MSD120" s="2"/>
      <c r="MSE120" s="2"/>
      <c r="MSF120" s="2"/>
      <c r="MSG120" s="2"/>
      <c r="MSH120" s="2"/>
      <c r="MSI120" s="2"/>
      <c r="MSJ120" s="2"/>
      <c r="MSK120" s="2"/>
      <c r="MSL120" s="2"/>
      <c r="MSM120" s="2"/>
      <c r="MSN120" s="2"/>
      <c r="MSO120" s="2"/>
      <c r="MSP120" s="2"/>
      <c r="MSQ120" s="2"/>
      <c r="MSR120" s="2"/>
      <c r="MSS120" s="2"/>
      <c r="MST120" s="2"/>
      <c r="MSU120" s="2"/>
      <c r="MSV120" s="2"/>
      <c r="MSW120" s="2"/>
      <c r="MSX120" s="2"/>
      <c r="MSY120" s="2"/>
      <c r="MSZ120" s="2"/>
      <c r="MTA120" s="2"/>
      <c r="MTB120" s="2"/>
      <c r="MTC120" s="2"/>
      <c r="MTD120" s="2"/>
      <c r="MTE120" s="2"/>
      <c r="MTF120" s="2"/>
      <c r="MTG120" s="2"/>
      <c r="MTH120" s="2"/>
      <c r="MTI120" s="2"/>
      <c r="MTJ120" s="2"/>
      <c r="MTK120" s="2"/>
      <c r="MTL120" s="2"/>
      <c r="MTM120" s="2"/>
      <c r="MTN120" s="2"/>
      <c r="MTO120" s="2"/>
      <c r="MTP120" s="2"/>
      <c r="MTQ120" s="2"/>
      <c r="MTR120" s="2"/>
      <c r="MTS120" s="2"/>
      <c r="MTT120" s="2"/>
      <c r="MTU120" s="2"/>
      <c r="MTV120" s="2"/>
      <c r="MTW120" s="2"/>
      <c r="MTX120" s="2"/>
      <c r="MTY120" s="2"/>
      <c r="MTZ120" s="2"/>
      <c r="MUA120" s="2"/>
      <c r="MUB120" s="2"/>
      <c r="MUC120" s="2"/>
      <c r="MUD120" s="2"/>
      <c r="MUE120" s="2"/>
      <c r="MUF120" s="2"/>
      <c r="MUG120" s="2"/>
      <c r="MUH120" s="2"/>
      <c r="MUI120" s="2"/>
      <c r="MUJ120" s="2"/>
      <c r="MUK120" s="2"/>
      <c r="MUL120" s="2"/>
      <c r="MUM120" s="2"/>
      <c r="MUN120" s="2"/>
      <c r="MUO120" s="2"/>
      <c r="MUP120" s="2"/>
      <c r="MUQ120" s="2"/>
      <c r="MUR120" s="2"/>
      <c r="MUS120" s="2"/>
      <c r="MUT120" s="2"/>
      <c r="MUU120" s="2"/>
      <c r="MUV120" s="2"/>
      <c r="MUW120" s="2"/>
      <c r="MUX120" s="2"/>
      <c r="MUY120" s="2"/>
      <c r="MUZ120" s="2"/>
      <c r="MVA120" s="2"/>
      <c r="MVB120" s="2"/>
      <c r="MVC120" s="2"/>
      <c r="MVD120" s="2"/>
      <c r="MVE120" s="2"/>
      <c r="MVF120" s="2"/>
      <c r="MVG120" s="2"/>
      <c r="MVH120" s="2"/>
      <c r="MVI120" s="2"/>
      <c r="MVJ120" s="2"/>
      <c r="MVK120" s="2"/>
      <c r="MVL120" s="2"/>
      <c r="MVM120" s="2"/>
      <c r="MVN120" s="2"/>
      <c r="MVO120" s="2"/>
      <c r="MVP120" s="2"/>
      <c r="MVQ120" s="2"/>
      <c r="MVR120" s="2"/>
      <c r="MVS120" s="2"/>
      <c r="MVT120" s="2"/>
      <c r="MVU120" s="2"/>
      <c r="MVV120" s="2"/>
      <c r="MVW120" s="2"/>
      <c r="MVX120" s="2"/>
      <c r="MVY120" s="2"/>
      <c r="MVZ120" s="2"/>
      <c r="MWA120" s="2"/>
      <c r="MWB120" s="2"/>
      <c r="MWC120" s="2"/>
      <c r="MWD120" s="2"/>
      <c r="MWE120" s="2"/>
      <c r="MWF120" s="2"/>
      <c r="MWG120" s="2"/>
      <c r="MWH120" s="2"/>
      <c r="MWI120" s="2"/>
      <c r="MWJ120" s="2"/>
      <c r="MWK120" s="2"/>
      <c r="MWL120" s="2"/>
      <c r="MWM120" s="2"/>
      <c r="MWN120" s="2"/>
      <c r="MWO120" s="2"/>
      <c r="MWP120" s="2"/>
      <c r="MWQ120" s="2"/>
      <c r="MWR120" s="2"/>
      <c r="MWS120" s="2"/>
      <c r="MWT120" s="2"/>
      <c r="MWU120" s="2"/>
      <c r="MWV120" s="2"/>
      <c r="MWW120" s="2"/>
      <c r="MWX120" s="2"/>
      <c r="MWY120" s="2"/>
      <c r="MWZ120" s="2"/>
      <c r="MXA120" s="2"/>
      <c r="MXB120" s="2"/>
      <c r="MXC120" s="2"/>
      <c r="MXD120" s="2"/>
      <c r="MXE120" s="2"/>
      <c r="MXF120" s="2"/>
      <c r="MXG120" s="2"/>
      <c r="MXH120" s="2"/>
      <c r="MXI120" s="2"/>
      <c r="MXJ120" s="2"/>
      <c r="MXK120" s="2"/>
      <c r="MXL120" s="2"/>
      <c r="MXM120" s="2"/>
      <c r="MXN120" s="2"/>
      <c r="MXO120" s="2"/>
      <c r="MXP120" s="2"/>
      <c r="MXQ120" s="2"/>
      <c r="MXR120" s="2"/>
      <c r="MXS120" s="2"/>
      <c r="MXT120" s="2"/>
      <c r="MXU120" s="2"/>
      <c r="MXV120" s="2"/>
      <c r="MXW120" s="2"/>
      <c r="MXX120" s="2"/>
      <c r="MXY120" s="2"/>
      <c r="MXZ120" s="2"/>
      <c r="MYA120" s="2"/>
      <c r="MYB120" s="2"/>
      <c r="MYC120" s="2"/>
      <c r="MYD120" s="2"/>
      <c r="MYE120" s="2"/>
      <c r="MYF120" s="2"/>
      <c r="MYG120" s="2"/>
      <c r="MYH120" s="2"/>
      <c r="MYI120" s="2"/>
      <c r="MYJ120" s="2"/>
      <c r="MYK120" s="2"/>
      <c r="MYL120" s="2"/>
      <c r="MYM120" s="2"/>
      <c r="MYN120" s="2"/>
      <c r="MYO120" s="2"/>
      <c r="MYP120" s="2"/>
      <c r="MYQ120" s="2"/>
      <c r="MYR120" s="2"/>
      <c r="MYS120" s="2"/>
      <c r="MYT120" s="2"/>
      <c r="MYU120" s="2"/>
      <c r="MYV120" s="2"/>
      <c r="MYW120" s="2"/>
      <c r="MYX120" s="2"/>
      <c r="MYY120" s="2"/>
      <c r="MYZ120" s="2"/>
      <c r="MZA120" s="2"/>
      <c r="MZB120" s="2"/>
      <c r="MZC120" s="2"/>
      <c r="MZD120" s="2"/>
      <c r="MZE120" s="2"/>
      <c r="MZF120" s="2"/>
      <c r="MZG120" s="2"/>
      <c r="MZH120" s="2"/>
      <c r="MZI120" s="2"/>
      <c r="MZJ120" s="2"/>
      <c r="MZK120" s="2"/>
      <c r="MZL120" s="2"/>
      <c r="MZM120" s="2"/>
      <c r="MZN120" s="2"/>
      <c r="MZO120" s="2"/>
      <c r="MZP120" s="2"/>
      <c r="MZQ120" s="2"/>
      <c r="MZR120" s="2"/>
      <c r="MZS120" s="2"/>
      <c r="MZT120" s="2"/>
      <c r="MZU120" s="2"/>
      <c r="MZV120" s="2"/>
      <c r="MZW120" s="2"/>
      <c r="MZX120" s="2"/>
      <c r="MZY120" s="2"/>
      <c r="MZZ120" s="2"/>
      <c r="NAA120" s="2"/>
      <c r="NAB120" s="2"/>
      <c r="NAC120" s="2"/>
      <c r="NAD120" s="2"/>
      <c r="NAE120" s="2"/>
      <c r="NAF120" s="2"/>
      <c r="NAG120" s="2"/>
      <c r="NAH120" s="2"/>
      <c r="NAI120" s="2"/>
      <c r="NAJ120" s="2"/>
      <c r="NAK120" s="2"/>
      <c r="NAL120" s="2"/>
      <c r="NAM120" s="2"/>
      <c r="NAN120" s="2"/>
      <c r="NAO120" s="2"/>
      <c r="NAP120" s="2"/>
      <c r="NAQ120" s="2"/>
      <c r="NAR120" s="2"/>
      <c r="NAS120" s="2"/>
      <c r="NAT120" s="2"/>
      <c r="NAU120" s="2"/>
      <c r="NAV120" s="2"/>
      <c r="NAW120" s="2"/>
      <c r="NAX120" s="2"/>
      <c r="NAY120" s="2"/>
      <c r="NAZ120" s="2"/>
      <c r="NBA120" s="2"/>
      <c r="NBB120" s="2"/>
      <c r="NBC120" s="2"/>
      <c r="NBD120" s="2"/>
      <c r="NBE120" s="2"/>
      <c r="NBF120" s="2"/>
      <c r="NBG120" s="2"/>
      <c r="NBH120" s="2"/>
      <c r="NBI120" s="2"/>
      <c r="NBJ120" s="2"/>
      <c r="NBK120" s="2"/>
      <c r="NBL120" s="2"/>
      <c r="NBM120" s="2"/>
      <c r="NBN120" s="2"/>
      <c r="NBO120" s="2"/>
      <c r="NBP120" s="2"/>
      <c r="NBQ120" s="2"/>
      <c r="NBR120" s="2"/>
      <c r="NBS120" s="2"/>
      <c r="NBT120" s="2"/>
      <c r="NBU120" s="2"/>
      <c r="NBV120" s="2"/>
      <c r="NBW120" s="2"/>
      <c r="NBX120" s="2"/>
      <c r="NBY120" s="2"/>
      <c r="NBZ120" s="2"/>
      <c r="NCA120" s="2"/>
      <c r="NCB120" s="2"/>
      <c r="NCC120" s="2"/>
      <c r="NCD120" s="2"/>
      <c r="NCE120" s="2"/>
      <c r="NCF120" s="2"/>
      <c r="NCG120" s="2"/>
      <c r="NCH120" s="2"/>
      <c r="NCI120" s="2"/>
      <c r="NCJ120" s="2"/>
      <c r="NCK120" s="2"/>
      <c r="NCL120" s="2"/>
      <c r="NCM120" s="2"/>
      <c r="NCN120" s="2"/>
      <c r="NCO120" s="2"/>
      <c r="NCP120" s="2"/>
      <c r="NCQ120" s="2"/>
      <c r="NCR120" s="2"/>
      <c r="NCS120" s="2"/>
      <c r="NCT120" s="2"/>
      <c r="NCU120" s="2"/>
      <c r="NCV120" s="2"/>
      <c r="NCW120" s="2"/>
      <c r="NCX120" s="2"/>
      <c r="NCY120" s="2"/>
      <c r="NCZ120" s="2"/>
      <c r="NDA120" s="2"/>
      <c r="NDB120" s="2"/>
      <c r="NDC120" s="2"/>
      <c r="NDD120" s="2"/>
      <c r="NDE120" s="2"/>
      <c r="NDF120" s="2"/>
      <c r="NDG120" s="2"/>
      <c r="NDH120" s="2"/>
      <c r="NDI120" s="2"/>
      <c r="NDJ120" s="2"/>
      <c r="NDK120" s="2"/>
      <c r="NDL120" s="2"/>
      <c r="NDM120" s="2"/>
      <c r="NDN120" s="2"/>
      <c r="NDO120" s="2"/>
      <c r="NDP120" s="2"/>
      <c r="NDQ120" s="2"/>
      <c r="NDR120" s="2"/>
      <c r="NDS120" s="2"/>
      <c r="NDT120" s="2"/>
      <c r="NDU120" s="2"/>
      <c r="NDV120" s="2"/>
      <c r="NDW120" s="2"/>
      <c r="NDX120" s="2"/>
      <c r="NDY120" s="2"/>
      <c r="NDZ120" s="2"/>
      <c r="NEA120" s="2"/>
      <c r="NEB120" s="2"/>
      <c r="NEC120" s="2"/>
      <c r="NED120" s="2"/>
      <c r="NEE120" s="2"/>
      <c r="NEF120" s="2"/>
      <c r="NEG120" s="2"/>
      <c r="NEH120" s="2"/>
      <c r="NEI120" s="2"/>
      <c r="NEJ120" s="2"/>
      <c r="NEK120" s="2"/>
      <c r="NEL120" s="2"/>
      <c r="NEM120" s="2"/>
      <c r="NEN120" s="2"/>
      <c r="NEO120" s="2"/>
      <c r="NEP120" s="2"/>
      <c r="NEQ120" s="2"/>
      <c r="NER120" s="2"/>
      <c r="NES120" s="2"/>
      <c r="NET120" s="2"/>
      <c r="NEU120" s="2"/>
      <c r="NEV120" s="2"/>
      <c r="NEW120" s="2"/>
      <c r="NEX120" s="2"/>
      <c r="NEY120" s="2"/>
      <c r="NEZ120" s="2"/>
      <c r="NFA120" s="2"/>
      <c r="NFB120" s="2"/>
      <c r="NFC120" s="2"/>
      <c r="NFD120" s="2"/>
      <c r="NFE120" s="2"/>
      <c r="NFF120" s="2"/>
      <c r="NFG120" s="2"/>
      <c r="NFH120" s="2"/>
      <c r="NFI120" s="2"/>
      <c r="NFJ120" s="2"/>
      <c r="NFK120" s="2"/>
      <c r="NFL120" s="2"/>
      <c r="NFM120" s="2"/>
      <c r="NFN120" s="2"/>
      <c r="NFO120" s="2"/>
      <c r="NFP120" s="2"/>
      <c r="NFQ120" s="2"/>
      <c r="NFR120" s="2"/>
      <c r="NFS120" s="2"/>
      <c r="NFT120" s="2"/>
      <c r="NFU120" s="2"/>
      <c r="NFV120" s="2"/>
      <c r="NFW120" s="2"/>
      <c r="NFX120" s="2"/>
      <c r="NFY120" s="2"/>
      <c r="NFZ120" s="2"/>
      <c r="NGA120" s="2"/>
      <c r="NGB120" s="2"/>
      <c r="NGC120" s="2"/>
      <c r="NGD120" s="2"/>
      <c r="NGE120" s="2"/>
      <c r="NGF120" s="2"/>
      <c r="NGG120" s="2"/>
      <c r="NGH120" s="2"/>
      <c r="NGI120" s="2"/>
      <c r="NGJ120" s="2"/>
      <c r="NGK120" s="2"/>
      <c r="NGL120" s="2"/>
      <c r="NGM120" s="2"/>
      <c r="NGN120" s="2"/>
      <c r="NGO120" s="2"/>
      <c r="NGP120" s="2"/>
      <c r="NGQ120" s="2"/>
      <c r="NGR120" s="2"/>
      <c r="NGS120" s="2"/>
      <c r="NGT120" s="2"/>
      <c r="NGU120" s="2"/>
      <c r="NGV120" s="2"/>
      <c r="NGW120" s="2"/>
      <c r="NGX120" s="2"/>
      <c r="NGY120" s="2"/>
      <c r="NGZ120" s="2"/>
      <c r="NHA120" s="2"/>
      <c r="NHB120" s="2"/>
      <c r="NHC120" s="2"/>
      <c r="NHD120" s="2"/>
      <c r="NHE120" s="2"/>
      <c r="NHF120" s="2"/>
      <c r="NHG120" s="2"/>
      <c r="NHH120" s="2"/>
      <c r="NHI120" s="2"/>
      <c r="NHJ120" s="2"/>
      <c r="NHK120" s="2"/>
      <c r="NHL120" s="2"/>
      <c r="NHM120" s="2"/>
      <c r="NHN120" s="2"/>
      <c r="NHO120" s="2"/>
      <c r="NHP120" s="2"/>
      <c r="NHQ120" s="2"/>
      <c r="NHR120" s="2"/>
      <c r="NHS120" s="2"/>
      <c r="NHT120" s="2"/>
      <c r="NHU120" s="2"/>
      <c r="NHV120" s="2"/>
      <c r="NHW120" s="2"/>
      <c r="NHX120" s="2"/>
      <c r="NHY120" s="2"/>
      <c r="NHZ120" s="2"/>
      <c r="NIA120" s="2"/>
      <c r="NIB120" s="2"/>
      <c r="NIC120" s="2"/>
      <c r="NID120" s="2"/>
      <c r="NIE120" s="2"/>
      <c r="NIF120" s="2"/>
      <c r="NIG120" s="2"/>
      <c r="NIH120" s="2"/>
      <c r="NII120" s="2"/>
      <c r="NIJ120" s="2"/>
      <c r="NIK120" s="2"/>
      <c r="NIL120" s="2"/>
      <c r="NIM120" s="2"/>
      <c r="NIN120" s="2"/>
      <c r="NIO120" s="2"/>
      <c r="NIP120" s="2"/>
      <c r="NIQ120" s="2"/>
      <c r="NIR120" s="2"/>
      <c r="NIS120" s="2"/>
      <c r="NIT120" s="2"/>
      <c r="NIU120" s="2"/>
      <c r="NIV120" s="2"/>
      <c r="NIW120" s="2"/>
      <c r="NIX120" s="2"/>
      <c r="NIY120" s="2"/>
      <c r="NIZ120" s="2"/>
      <c r="NJA120" s="2"/>
      <c r="NJB120" s="2"/>
      <c r="NJC120" s="2"/>
      <c r="NJD120" s="2"/>
      <c r="NJE120" s="2"/>
      <c r="NJF120" s="2"/>
      <c r="NJG120" s="2"/>
      <c r="NJH120" s="2"/>
      <c r="NJI120" s="2"/>
      <c r="NJJ120" s="2"/>
      <c r="NJK120" s="2"/>
      <c r="NJL120" s="2"/>
      <c r="NJM120" s="2"/>
      <c r="NJN120" s="2"/>
      <c r="NJO120" s="2"/>
      <c r="NJP120" s="2"/>
      <c r="NJQ120" s="2"/>
      <c r="NJR120" s="2"/>
      <c r="NJS120" s="2"/>
      <c r="NJT120" s="2"/>
      <c r="NJU120" s="2"/>
      <c r="NJV120" s="2"/>
      <c r="NJW120" s="2"/>
      <c r="NJX120" s="2"/>
      <c r="NJY120" s="2"/>
      <c r="NJZ120" s="2"/>
      <c r="NKA120" s="2"/>
      <c r="NKB120" s="2"/>
      <c r="NKC120" s="2"/>
      <c r="NKD120" s="2"/>
      <c r="NKE120" s="2"/>
      <c r="NKF120" s="2"/>
      <c r="NKG120" s="2"/>
      <c r="NKH120" s="2"/>
      <c r="NKI120" s="2"/>
      <c r="NKJ120" s="2"/>
      <c r="NKK120" s="2"/>
      <c r="NKL120" s="2"/>
      <c r="NKM120" s="2"/>
      <c r="NKN120" s="2"/>
      <c r="NKO120" s="2"/>
      <c r="NKP120" s="2"/>
      <c r="NKQ120" s="2"/>
      <c r="NKR120" s="2"/>
      <c r="NKS120" s="2"/>
      <c r="NKT120" s="2"/>
      <c r="NKU120" s="2"/>
      <c r="NKV120" s="2"/>
      <c r="NKW120" s="2"/>
      <c r="NKX120" s="2"/>
      <c r="NKY120" s="2"/>
      <c r="NKZ120" s="2"/>
      <c r="NLA120" s="2"/>
      <c r="NLB120" s="2"/>
      <c r="NLC120" s="2"/>
      <c r="NLD120" s="2"/>
      <c r="NLE120" s="2"/>
      <c r="NLF120" s="2"/>
      <c r="NLG120" s="2"/>
      <c r="NLH120" s="2"/>
      <c r="NLI120" s="2"/>
      <c r="NLJ120" s="2"/>
      <c r="NLK120" s="2"/>
      <c r="NLL120" s="2"/>
      <c r="NLM120" s="2"/>
      <c r="NLN120" s="2"/>
      <c r="NLO120" s="2"/>
      <c r="NLP120" s="2"/>
      <c r="NLQ120" s="2"/>
      <c r="NLR120" s="2"/>
      <c r="NLS120" s="2"/>
      <c r="NLT120" s="2"/>
      <c r="NLU120" s="2"/>
      <c r="NLV120" s="2"/>
      <c r="NLW120" s="2"/>
      <c r="NLX120" s="2"/>
      <c r="NLY120" s="2"/>
      <c r="NLZ120" s="2"/>
      <c r="NMA120" s="2"/>
      <c r="NMB120" s="2"/>
      <c r="NMC120" s="2"/>
      <c r="NMD120" s="2"/>
      <c r="NME120" s="2"/>
      <c r="NMF120" s="2"/>
      <c r="NMG120" s="2"/>
      <c r="NMH120" s="2"/>
      <c r="NMI120" s="2"/>
      <c r="NMJ120" s="2"/>
      <c r="NMK120" s="2"/>
      <c r="NML120" s="2"/>
      <c r="NMM120" s="2"/>
      <c r="NMN120" s="2"/>
      <c r="NMO120" s="2"/>
      <c r="NMP120" s="2"/>
      <c r="NMQ120" s="2"/>
      <c r="NMR120" s="2"/>
      <c r="NMS120" s="2"/>
      <c r="NMT120" s="2"/>
      <c r="NMU120" s="2"/>
      <c r="NMV120" s="2"/>
      <c r="NMW120" s="2"/>
      <c r="NMX120" s="2"/>
      <c r="NMY120" s="2"/>
      <c r="NMZ120" s="2"/>
      <c r="NNA120" s="2"/>
      <c r="NNB120" s="2"/>
      <c r="NNC120" s="2"/>
      <c r="NND120" s="2"/>
      <c r="NNE120" s="2"/>
      <c r="NNF120" s="2"/>
      <c r="NNG120" s="2"/>
      <c r="NNH120" s="2"/>
      <c r="NNI120" s="2"/>
      <c r="NNJ120" s="2"/>
      <c r="NNK120" s="2"/>
      <c r="NNL120" s="2"/>
      <c r="NNM120" s="2"/>
      <c r="NNN120" s="2"/>
      <c r="NNO120" s="2"/>
      <c r="NNP120" s="2"/>
      <c r="NNQ120" s="2"/>
      <c r="NNR120" s="2"/>
      <c r="NNS120" s="2"/>
      <c r="NNT120" s="2"/>
      <c r="NNU120" s="2"/>
      <c r="NNV120" s="2"/>
      <c r="NNW120" s="2"/>
      <c r="NNX120" s="2"/>
      <c r="NNY120" s="2"/>
      <c r="NNZ120" s="2"/>
      <c r="NOA120" s="2"/>
      <c r="NOB120" s="2"/>
      <c r="NOC120" s="2"/>
      <c r="NOD120" s="2"/>
      <c r="NOE120" s="2"/>
      <c r="NOF120" s="2"/>
      <c r="NOG120" s="2"/>
      <c r="NOH120" s="2"/>
      <c r="NOI120" s="2"/>
      <c r="NOJ120" s="2"/>
      <c r="NOK120" s="2"/>
      <c r="NOL120" s="2"/>
      <c r="NOM120" s="2"/>
      <c r="NON120" s="2"/>
      <c r="NOO120" s="2"/>
      <c r="NOP120" s="2"/>
      <c r="NOQ120" s="2"/>
      <c r="NOR120" s="2"/>
      <c r="NOS120" s="2"/>
      <c r="NOT120" s="2"/>
      <c r="NOU120" s="2"/>
      <c r="NOV120" s="2"/>
      <c r="NOW120" s="2"/>
      <c r="NOX120" s="2"/>
      <c r="NOY120" s="2"/>
      <c r="NOZ120" s="2"/>
      <c r="NPA120" s="2"/>
      <c r="NPB120" s="2"/>
      <c r="NPC120" s="2"/>
      <c r="NPD120" s="2"/>
      <c r="NPE120" s="2"/>
      <c r="NPF120" s="2"/>
      <c r="NPG120" s="2"/>
      <c r="NPH120" s="2"/>
      <c r="NPI120" s="2"/>
      <c r="NPJ120" s="2"/>
      <c r="NPK120" s="2"/>
      <c r="NPL120" s="2"/>
      <c r="NPM120" s="2"/>
      <c r="NPN120" s="2"/>
      <c r="NPO120" s="2"/>
      <c r="NPP120" s="2"/>
      <c r="NPQ120" s="2"/>
      <c r="NPR120" s="2"/>
      <c r="NPS120" s="2"/>
      <c r="NPT120" s="2"/>
      <c r="NPU120" s="2"/>
      <c r="NPV120" s="2"/>
      <c r="NPW120" s="2"/>
      <c r="NPX120" s="2"/>
      <c r="NPY120" s="2"/>
      <c r="NPZ120" s="2"/>
      <c r="NQA120" s="2"/>
      <c r="NQB120" s="2"/>
      <c r="NQC120" s="2"/>
      <c r="NQD120" s="2"/>
      <c r="NQE120" s="2"/>
      <c r="NQF120" s="2"/>
      <c r="NQG120" s="2"/>
      <c r="NQH120" s="2"/>
      <c r="NQI120" s="2"/>
      <c r="NQJ120" s="2"/>
      <c r="NQK120" s="2"/>
      <c r="NQL120" s="2"/>
      <c r="NQM120" s="2"/>
      <c r="NQN120" s="2"/>
      <c r="NQO120" s="2"/>
      <c r="NQP120" s="2"/>
      <c r="NQQ120" s="2"/>
      <c r="NQR120" s="2"/>
      <c r="NQS120" s="2"/>
      <c r="NQT120" s="2"/>
      <c r="NQU120" s="2"/>
      <c r="NQV120" s="2"/>
      <c r="NQW120" s="2"/>
      <c r="NQX120" s="2"/>
      <c r="NQY120" s="2"/>
      <c r="NQZ120" s="2"/>
      <c r="NRA120" s="2"/>
      <c r="NRB120" s="2"/>
      <c r="NRC120" s="2"/>
      <c r="NRD120" s="2"/>
      <c r="NRE120" s="2"/>
      <c r="NRF120" s="2"/>
      <c r="NRG120" s="2"/>
      <c r="NRH120" s="2"/>
      <c r="NRI120" s="2"/>
      <c r="NRJ120" s="2"/>
      <c r="NRK120" s="2"/>
      <c r="NRL120" s="2"/>
      <c r="NRM120" s="2"/>
      <c r="NRN120" s="2"/>
      <c r="NRO120" s="2"/>
      <c r="NRP120" s="2"/>
      <c r="NRQ120" s="2"/>
      <c r="NRR120" s="2"/>
      <c r="NRS120" s="2"/>
      <c r="NRT120" s="2"/>
      <c r="NRU120" s="2"/>
      <c r="NRV120" s="2"/>
      <c r="NRW120" s="2"/>
      <c r="NRX120" s="2"/>
      <c r="NRY120" s="2"/>
      <c r="NRZ120" s="2"/>
      <c r="NSA120" s="2"/>
      <c r="NSB120" s="2"/>
      <c r="NSC120" s="2"/>
      <c r="NSD120" s="2"/>
      <c r="NSE120" s="2"/>
      <c r="NSF120" s="2"/>
      <c r="NSG120" s="2"/>
      <c r="NSH120" s="2"/>
      <c r="NSI120" s="2"/>
      <c r="NSJ120" s="2"/>
      <c r="NSK120" s="2"/>
      <c r="NSL120" s="2"/>
      <c r="NSM120" s="2"/>
      <c r="NSN120" s="2"/>
      <c r="NSO120" s="2"/>
      <c r="NSP120" s="2"/>
      <c r="NSQ120" s="2"/>
      <c r="NSR120" s="2"/>
      <c r="NSS120" s="2"/>
      <c r="NST120" s="2"/>
      <c r="NSU120" s="2"/>
      <c r="NSV120" s="2"/>
      <c r="NSW120" s="2"/>
      <c r="NSX120" s="2"/>
      <c r="NSY120" s="2"/>
      <c r="NSZ120" s="2"/>
      <c r="NTA120" s="2"/>
      <c r="NTB120" s="2"/>
      <c r="NTC120" s="2"/>
      <c r="NTD120" s="2"/>
      <c r="NTE120" s="2"/>
      <c r="NTF120" s="2"/>
      <c r="NTG120" s="2"/>
      <c r="NTH120" s="2"/>
      <c r="NTI120" s="2"/>
      <c r="NTJ120" s="2"/>
      <c r="NTK120" s="2"/>
      <c r="NTL120" s="2"/>
      <c r="NTM120" s="2"/>
      <c r="NTN120" s="2"/>
      <c r="NTO120" s="2"/>
      <c r="NTP120" s="2"/>
      <c r="NTQ120" s="2"/>
      <c r="NTR120" s="2"/>
      <c r="NTS120" s="2"/>
      <c r="NTT120" s="2"/>
      <c r="NTU120" s="2"/>
      <c r="NTV120" s="2"/>
      <c r="NTW120" s="2"/>
      <c r="NTX120" s="2"/>
      <c r="NTY120" s="2"/>
      <c r="NTZ120" s="2"/>
      <c r="NUA120" s="2"/>
      <c r="NUB120" s="2"/>
      <c r="NUC120" s="2"/>
      <c r="NUD120" s="2"/>
      <c r="NUE120" s="2"/>
      <c r="NUF120" s="2"/>
      <c r="NUG120" s="2"/>
      <c r="NUH120" s="2"/>
      <c r="NUI120" s="2"/>
      <c r="NUJ120" s="2"/>
      <c r="NUK120" s="2"/>
      <c r="NUL120" s="2"/>
      <c r="NUM120" s="2"/>
      <c r="NUN120" s="2"/>
      <c r="NUO120" s="2"/>
      <c r="NUP120" s="2"/>
      <c r="NUQ120" s="2"/>
      <c r="NUR120" s="2"/>
      <c r="NUS120" s="2"/>
      <c r="NUT120" s="2"/>
      <c r="NUU120" s="2"/>
      <c r="NUV120" s="2"/>
      <c r="NUW120" s="2"/>
      <c r="NUX120" s="2"/>
      <c r="NUY120" s="2"/>
      <c r="NUZ120" s="2"/>
      <c r="NVA120" s="2"/>
      <c r="NVB120" s="2"/>
      <c r="NVC120" s="2"/>
      <c r="NVD120" s="2"/>
      <c r="NVE120" s="2"/>
      <c r="NVF120" s="2"/>
      <c r="NVG120" s="2"/>
      <c r="NVH120" s="2"/>
      <c r="NVI120" s="2"/>
      <c r="NVJ120" s="2"/>
      <c r="NVK120" s="2"/>
      <c r="NVL120" s="2"/>
      <c r="NVM120" s="2"/>
      <c r="NVN120" s="2"/>
      <c r="NVO120" s="2"/>
      <c r="NVP120" s="2"/>
      <c r="NVQ120" s="2"/>
      <c r="NVR120" s="2"/>
      <c r="NVS120" s="2"/>
      <c r="NVT120" s="2"/>
      <c r="NVU120" s="2"/>
      <c r="NVV120" s="2"/>
      <c r="NVW120" s="2"/>
      <c r="NVX120" s="2"/>
      <c r="NVY120" s="2"/>
      <c r="NVZ120" s="2"/>
      <c r="NWA120" s="2"/>
      <c r="NWB120" s="2"/>
      <c r="NWC120" s="2"/>
      <c r="NWD120" s="2"/>
      <c r="NWE120" s="2"/>
      <c r="NWF120" s="2"/>
      <c r="NWG120" s="2"/>
      <c r="NWH120" s="2"/>
      <c r="NWI120" s="2"/>
      <c r="NWJ120" s="2"/>
      <c r="NWK120" s="2"/>
      <c r="NWL120" s="2"/>
      <c r="NWM120" s="2"/>
      <c r="NWN120" s="2"/>
      <c r="NWO120" s="2"/>
      <c r="NWP120" s="2"/>
      <c r="NWQ120" s="2"/>
      <c r="NWR120" s="2"/>
      <c r="NWS120" s="2"/>
      <c r="NWT120" s="2"/>
      <c r="NWU120" s="2"/>
      <c r="NWV120" s="2"/>
      <c r="NWW120" s="2"/>
      <c r="NWX120" s="2"/>
      <c r="NWY120" s="2"/>
      <c r="NWZ120" s="2"/>
      <c r="NXA120" s="2"/>
      <c r="NXB120" s="2"/>
      <c r="NXC120" s="2"/>
      <c r="NXD120" s="2"/>
      <c r="NXE120" s="2"/>
      <c r="NXF120" s="2"/>
      <c r="NXG120" s="2"/>
      <c r="NXH120" s="2"/>
      <c r="NXI120" s="2"/>
      <c r="NXJ120" s="2"/>
      <c r="NXK120" s="2"/>
      <c r="NXL120" s="2"/>
      <c r="NXM120" s="2"/>
      <c r="NXN120" s="2"/>
      <c r="NXO120" s="2"/>
      <c r="NXP120" s="2"/>
      <c r="NXQ120" s="2"/>
      <c r="NXR120" s="2"/>
      <c r="NXS120" s="2"/>
      <c r="NXT120" s="2"/>
      <c r="NXU120" s="2"/>
      <c r="NXV120" s="2"/>
      <c r="NXW120" s="2"/>
      <c r="NXX120" s="2"/>
      <c r="NXY120" s="2"/>
      <c r="NXZ120" s="2"/>
      <c r="NYA120" s="2"/>
      <c r="NYB120" s="2"/>
      <c r="NYC120" s="2"/>
      <c r="NYD120" s="2"/>
      <c r="NYE120" s="2"/>
      <c r="NYF120" s="2"/>
      <c r="NYG120" s="2"/>
      <c r="NYH120" s="2"/>
      <c r="NYI120" s="2"/>
      <c r="NYJ120" s="2"/>
      <c r="NYK120" s="2"/>
      <c r="NYL120" s="2"/>
      <c r="NYM120" s="2"/>
      <c r="NYN120" s="2"/>
      <c r="NYO120" s="2"/>
      <c r="NYP120" s="2"/>
      <c r="NYQ120" s="2"/>
      <c r="NYR120" s="2"/>
      <c r="NYS120" s="2"/>
      <c r="NYT120" s="2"/>
      <c r="NYU120" s="2"/>
      <c r="NYV120" s="2"/>
      <c r="NYW120" s="2"/>
      <c r="NYX120" s="2"/>
      <c r="NYY120" s="2"/>
      <c r="NYZ120" s="2"/>
      <c r="NZA120" s="2"/>
      <c r="NZB120" s="2"/>
      <c r="NZC120" s="2"/>
      <c r="NZD120" s="2"/>
      <c r="NZE120" s="2"/>
      <c r="NZF120" s="2"/>
      <c r="NZG120" s="2"/>
      <c r="NZH120" s="2"/>
      <c r="NZI120" s="2"/>
      <c r="NZJ120" s="2"/>
      <c r="NZK120" s="2"/>
      <c r="NZL120" s="2"/>
      <c r="NZM120" s="2"/>
      <c r="NZN120" s="2"/>
      <c r="NZO120" s="2"/>
      <c r="NZP120" s="2"/>
      <c r="NZQ120" s="2"/>
      <c r="NZR120" s="2"/>
      <c r="NZS120" s="2"/>
      <c r="NZT120" s="2"/>
      <c r="NZU120" s="2"/>
      <c r="NZV120" s="2"/>
      <c r="NZW120" s="2"/>
      <c r="NZX120" s="2"/>
      <c r="NZY120" s="2"/>
      <c r="NZZ120" s="2"/>
      <c r="OAA120" s="2"/>
      <c r="OAB120" s="2"/>
      <c r="OAC120" s="2"/>
      <c r="OAD120" s="2"/>
      <c r="OAE120" s="2"/>
      <c r="OAF120" s="2"/>
      <c r="OAG120" s="2"/>
      <c r="OAH120" s="2"/>
      <c r="OAI120" s="2"/>
      <c r="OAJ120" s="2"/>
      <c r="OAK120" s="2"/>
      <c r="OAL120" s="2"/>
      <c r="OAM120" s="2"/>
      <c r="OAN120" s="2"/>
      <c r="OAO120" s="2"/>
      <c r="OAP120" s="2"/>
      <c r="OAQ120" s="2"/>
      <c r="OAR120" s="2"/>
      <c r="OAS120" s="2"/>
      <c r="OAT120" s="2"/>
      <c r="OAU120" s="2"/>
      <c r="OAV120" s="2"/>
      <c r="OAW120" s="2"/>
      <c r="OAX120" s="2"/>
      <c r="OAY120" s="2"/>
      <c r="OAZ120" s="2"/>
      <c r="OBA120" s="2"/>
      <c r="OBB120" s="2"/>
      <c r="OBC120" s="2"/>
      <c r="OBD120" s="2"/>
      <c r="OBE120" s="2"/>
      <c r="OBF120" s="2"/>
      <c r="OBG120" s="2"/>
      <c r="OBH120" s="2"/>
      <c r="OBI120" s="2"/>
      <c r="OBJ120" s="2"/>
      <c r="OBK120" s="2"/>
      <c r="OBL120" s="2"/>
      <c r="OBM120" s="2"/>
      <c r="OBN120" s="2"/>
      <c r="OBO120" s="2"/>
      <c r="OBP120" s="2"/>
      <c r="OBQ120" s="2"/>
      <c r="OBR120" s="2"/>
      <c r="OBS120" s="2"/>
      <c r="OBT120" s="2"/>
      <c r="OBU120" s="2"/>
      <c r="OBV120" s="2"/>
      <c r="OBW120" s="2"/>
      <c r="OBX120" s="2"/>
      <c r="OBY120" s="2"/>
      <c r="OBZ120" s="2"/>
      <c r="OCA120" s="2"/>
      <c r="OCB120" s="2"/>
      <c r="OCC120" s="2"/>
      <c r="OCD120" s="2"/>
      <c r="OCE120" s="2"/>
      <c r="OCF120" s="2"/>
      <c r="OCG120" s="2"/>
      <c r="OCH120" s="2"/>
      <c r="OCI120" s="2"/>
      <c r="OCJ120" s="2"/>
      <c r="OCK120" s="2"/>
      <c r="OCL120" s="2"/>
      <c r="OCM120" s="2"/>
      <c r="OCN120" s="2"/>
      <c r="OCO120" s="2"/>
      <c r="OCP120" s="2"/>
      <c r="OCQ120" s="2"/>
      <c r="OCR120" s="2"/>
      <c r="OCS120" s="2"/>
      <c r="OCT120" s="2"/>
      <c r="OCU120" s="2"/>
      <c r="OCV120" s="2"/>
      <c r="OCW120" s="2"/>
      <c r="OCX120" s="2"/>
      <c r="OCY120" s="2"/>
      <c r="OCZ120" s="2"/>
      <c r="ODA120" s="2"/>
      <c r="ODB120" s="2"/>
      <c r="ODC120" s="2"/>
      <c r="ODD120" s="2"/>
      <c r="ODE120" s="2"/>
      <c r="ODF120" s="2"/>
      <c r="ODG120" s="2"/>
      <c r="ODH120" s="2"/>
      <c r="ODI120" s="2"/>
      <c r="ODJ120" s="2"/>
      <c r="ODK120" s="2"/>
      <c r="ODL120" s="2"/>
      <c r="ODM120" s="2"/>
      <c r="ODN120" s="2"/>
      <c r="ODO120" s="2"/>
      <c r="ODP120" s="2"/>
      <c r="ODQ120" s="2"/>
      <c r="ODR120" s="2"/>
      <c r="ODS120" s="2"/>
      <c r="ODT120" s="2"/>
      <c r="ODU120" s="2"/>
      <c r="ODV120" s="2"/>
      <c r="ODW120" s="2"/>
      <c r="ODX120" s="2"/>
      <c r="ODY120" s="2"/>
      <c r="ODZ120" s="2"/>
      <c r="OEA120" s="2"/>
      <c r="OEB120" s="2"/>
      <c r="OEC120" s="2"/>
      <c r="OED120" s="2"/>
      <c r="OEE120" s="2"/>
      <c r="OEF120" s="2"/>
      <c r="OEG120" s="2"/>
      <c r="OEH120" s="2"/>
      <c r="OEI120" s="2"/>
      <c r="OEJ120" s="2"/>
      <c r="OEK120" s="2"/>
      <c r="OEL120" s="2"/>
      <c r="OEM120" s="2"/>
      <c r="OEN120" s="2"/>
      <c r="OEO120" s="2"/>
      <c r="OEP120" s="2"/>
      <c r="OEQ120" s="2"/>
      <c r="OER120" s="2"/>
      <c r="OES120" s="2"/>
      <c r="OET120" s="2"/>
      <c r="OEU120" s="2"/>
      <c r="OEV120" s="2"/>
      <c r="OEW120" s="2"/>
      <c r="OEX120" s="2"/>
      <c r="OEY120" s="2"/>
      <c r="OEZ120" s="2"/>
      <c r="OFA120" s="2"/>
      <c r="OFB120" s="2"/>
      <c r="OFC120" s="2"/>
      <c r="OFD120" s="2"/>
      <c r="OFE120" s="2"/>
      <c r="OFF120" s="2"/>
      <c r="OFG120" s="2"/>
      <c r="OFH120" s="2"/>
      <c r="OFI120" s="2"/>
      <c r="OFJ120" s="2"/>
      <c r="OFK120" s="2"/>
      <c r="OFL120" s="2"/>
      <c r="OFM120" s="2"/>
      <c r="OFN120" s="2"/>
      <c r="OFO120" s="2"/>
      <c r="OFP120" s="2"/>
      <c r="OFQ120" s="2"/>
      <c r="OFR120" s="2"/>
      <c r="OFS120" s="2"/>
      <c r="OFT120" s="2"/>
      <c r="OFU120" s="2"/>
      <c r="OFV120" s="2"/>
      <c r="OFW120" s="2"/>
      <c r="OFX120" s="2"/>
      <c r="OFY120" s="2"/>
      <c r="OFZ120" s="2"/>
      <c r="OGA120" s="2"/>
      <c r="OGB120" s="2"/>
      <c r="OGC120" s="2"/>
      <c r="OGD120" s="2"/>
      <c r="OGE120" s="2"/>
      <c r="OGF120" s="2"/>
      <c r="OGG120" s="2"/>
      <c r="OGH120" s="2"/>
      <c r="OGI120" s="2"/>
      <c r="OGJ120" s="2"/>
      <c r="OGK120" s="2"/>
      <c r="OGL120" s="2"/>
      <c r="OGM120" s="2"/>
      <c r="OGN120" s="2"/>
      <c r="OGO120" s="2"/>
      <c r="OGP120" s="2"/>
      <c r="OGQ120" s="2"/>
      <c r="OGR120" s="2"/>
      <c r="OGS120" s="2"/>
      <c r="OGT120" s="2"/>
      <c r="OGU120" s="2"/>
      <c r="OGV120" s="2"/>
      <c r="OGW120" s="2"/>
      <c r="OGX120" s="2"/>
      <c r="OGY120" s="2"/>
      <c r="OGZ120" s="2"/>
      <c r="OHA120" s="2"/>
      <c r="OHB120" s="2"/>
      <c r="OHC120" s="2"/>
      <c r="OHD120" s="2"/>
      <c r="OHE120" s="2"/>
      <c r="OHF120" s="2"/>
      <c r="OHG120" s="2"/>
      <c r="OHH120" s="2"/>
      <c r="OHI120" s="2"/>
      <c r="OHJ120" s="2"/>
      <c r="OHK120" s="2"/>
      <c r="OHL120" s="2"/>
      <c r="OHM120" s="2"/>
      <c r="OHN120" s="2"/>
      <c r="OHO120" s="2"/>
      <c r="OHP120" s="2"/>
      <c r="OHQ120" s="2"/>
      <c r="OHR120" s="2"/>
      <c r="OHS120" s="2"/>
      <c r="OHT120" s="2"/>
      <c r="OHU120" s="2"/>
      <c r="OHV120" s="2"/>
      <c r="OHW120" s="2"/>
      <c r="OHX120" s="2"/>
      <c r="OHY120" s="2"/>
      <c r="OHZ120" s="2"/>
      <c r="OIA120" s="2"/>
      <c r="OIB120" s="2"/>
      <c r="OIC120" s="2"/>
      <c r="OID120" s="2"/>
      <c r="OIE120" s="2"/>
      <c r="OIF120" s="2"/>
      <c r="OIG120" s="2"/>
      <c r="OIH120" s="2"/>
      <c r="OII120" s="2"/>
      <c r="OIJ120" s="2"/>
      <c r="OIK120" s="2"/>
      <c r="OIL120" s="2"/>
      <c r="OIM120" s="2"/>
      <c r="OIN120" s="2"/>
      <c r="OIO120" s="2"/>
      <c r="OIP120" s="2"/>
      <c r="OIQ120" s="2"/>
      <c r="OIR120" s="2"/>
      <c r="OIS120" s="2"/>
      <c r="OIT120" s="2"/>
      <c r="OIU120" s="2"/>
      <c r="OIV120" s="2"/>
      <c r="OIW120" s="2"/>
      <c r="OIX120" s="2"/>
      <c r="OIY120" s="2"/>
      <c r="OIZ120" s="2"/>
      <c r="OJA120" s="2"/>
      <c r="OJB120" s="2"/>
      <c r="OJC120" s="2"/>
      <c r="OJD120" s="2"/>
      <c r="OJE120" s="2"/>
      <c r="OJF120" s="2"/>
      <c r="OJG120" s="2"/>
      <c r="OJH120" s="2"/>
      <c r="OJI120" s="2"/>
      <c r="OJJ120" s="2"/>
      <c r="OJK120" s="2"/>
      <c r="OJL120" s="2"/>
      <c r="OJM120" s="2"/>
      <c r="OJN120" s="2"/>
      <c r="OJO120" s="2"/>
      <c r="OJP120" s="2"/>
      <c r="OJQ120" s="2"/>
      <c r="OJR120" s="2"/>
      <c r="OJS120" s="2"/>
      <c r="OJT120" s="2"/>
      <c r="OJU120" s="2"/>
      <c r="OJV120" s="2"/>
      <c r="OJW120" s="2"/>
      <c r="OJX120" s="2"/>
      <c r="OJY120" s="2"/>
      <c r="OJZ120" s="2"/>
      <c r="OKA120" s="2"/>
      <c r="OKB120" s="2"/>
      <c r="OKC120" s="2"/>
      <c r="OKD120" s="2"/>
      <c r="OKE120" s="2"/>
      <c r="OKF120" s="2"/>
      <c r="OKG120" s="2"/>
      <c r="OKH120" s="2"/>
      <c r="OKI120" s="2"/>
      <c r="OKJ120" s="2"/>
      <c r="OKK120" s="2"/>
      <c r="OKL120" s="2"/>
      <c r="OKM120" s="2"/>
      <c r="OKN120" s="2"/>
      <c r="OKO120" s="2"/>
      <c r="OKP120" s="2"/>
      <c r="OKQ120" s="2"/>
      <c r="OKR120" s="2"/>
      <c r="OKS120" s="2"/>
      <c r="OKT120" s="2"/>
      <c r="OKU120" s="2"/>
      <c r="OKV120" s="2"/>
      <c r="OKW120" s="2"/>
      <c r="OKX120" s="2"/>
      <c r="OKY120" s="2"/>
      <c r="OKZ120" s="2"/>
      <c r="OLA120" s="2"/>
      <c r="OLB120" s="2"/>
      <c r="OLC120" s="2"/>
      <c r="OLD120" s="2"/>
      <c r="OLE120" s="2"/>
      <c r="OLF120" s="2"/>
      <c r="OLG120" s="2"/>
      <c r="OLH120" s="2"/>
      <c r="OLI120" s="2"/>
      <c r="OLJ120" s="2"/>
      <c r="OLK120" s="2"/>
      <c r="OLL120" s="2"/>
      <c r="OLM120" s="2"/>
      <c r="OLN120" s="2"/>
      <c r="OLO120" s="2"/>
      <c r="OLP120" s="2"/>
      <c r="OLQ120" s="2"/>
      <c r="OLR120" s="2"/>
      <c r="OLS120" s="2"/>
      <c r="OLT120" s="2"/>
      <c r="OLU120" s="2"/>
      <c r="OLV120" s="2"/>
      <c r="OLW120" s="2"/>
      <c r="OLX120" s="2"/>
      <c r="OLY120" s="2"/>
      <c r="OLZ120" s="2"/>
      <c r="OMA120" s="2"/>
      <c r="OMB120" s="2"/>
      <c r="OMC120" s="2"/>
      <c r="OMD120" s="2"/>
      <c r="OME120" s="2"/>
      <c r="OMF120" s="2"/>
      <c r="OMG120" s="2"/>
      <c r="OMH120" s="2"/>
      <c r="OMI120" s="2"/>
      <c r="OMJ120" s="2"/>
      <c r="OMK120" s="2"/>
      <c r="OML120" s="2"/>
      <c r="OMM120" s="2"/>
      <c r="OMN120" s="2"/>
      <c r="OMO120" s="2"/>
      <c r="OMP120" s="2"/>
      <c r="OMQ120" s="2"/>
      <c r="OMR120" s="2"/>
      <c r="OMS120" s="2"/>
      <c r="OMT120" s="2"/>
      <c r="OMU120" s="2"/>
      <c r="OMV120" s="2"/>
      <c r="OMW120" s="2"/>
      <c r="OMX120" s="2"/>
      <c r="OMY120" s="2"/>
      <c r="OMZ120" s="2"/>
      <c r="ONA120" s="2"/>
      <c r="ONB120" s="2"/>
      <c r="ONC120" s="2"/>
      <c r="OND120" s="2"/>
      <c r="ONE120" s="2"/>
      <c r="ONF120" s="2"/>
      <c r="ONG120" s="2"/>
      <c r="ONH120" s="2"/>
      <c r="ONI120" s="2"/>
      <c r="ONJ120" s="2"/>
      <c r="ONK120" s="2"/>
      <c r="ONL120" s="2"/>
      <c r="ONM120" s="2"/>
      <c r="ONN120" s="2"/>
      <c r="ONO120" s="2"/>
      <c r="ONP120" s="2"/>
      <c r="ONQ120" s="2"/>
      <c r="ONR120" s="2"/>
      <c r="ONS120" s="2"/>
      <c r="ONT120" s="2"/>
      <c r="ONU120" s="2"/>
      <c r="ONV120" s="2"/>
      <c r="ONW120" s="2"/>
      <c r="ONX120" s="2"/>
      <c r="ONY120" s="2"/>
      <c r="ONZ120" s="2"/>
      <c r="OOA120" s="2"/>
      <c r="OOB120" s="2"/>
      <c r="OOC120" s="2"/>
      <c r="OOD120" s="2"/>
      <c r="OOE120" s="2"/>
      <c r="OOF120" s="2"/>
      <c r="OOG120" s="2"/>
      <c r="OOH120" s="2"/>
      <c r="OOI120" s="2"/>
      <c r="OOJ120" s="2"/>
      <c r="OOK120" s="2"/>
      <c r="OOL120" s="2"/>
      <c r="OOM120" s="2"/>
      <c r="OON120" s="2"/>
      <c r="OOO120" s="2"/>
      <c r="OOP120" s="2"/>
      <c r="OOQ120" s="2"/>
      <c r="OOR120" s="2"/>
      <c r="OOS120" s="2"/>
      <c r="OOT120" s="2"/>
      <c r="OOU120" s="2"/>
      <c r="OOV120" s="2"/>
      <c r="OOW120" s="2"/>
      <c r="OOX120" s="2"/>
      <c r="OOY120" s="2"/>
      <c r="OOZ120" s="2"/>
      <c r="OPA120" s="2"/>
      <c r="OPB120" s="2"/>
      <c r="OPC120" s="2"/>
      <c r="OPD120" s="2"/>
      <c r="OPE120" s="2"/>
      <c r="OPF120" s="2"/>
      <c r="OPG120" s="2"/>
      <c r="OPH120" s="2"/>
      <c r="OPI120" s="2"/>
      <c r="OPJ120" s="2"/>
      <c r="OPK120" s="2"/>
      <c r="OPL120" s="2"/>
      <c r="OPM120" s="2"/>
      <c r="OPN120" s="2"/>
      <c r="OPO120" s="2"/>
      <c r="OPP120" s="2"/>
      <c r="OPQ120" s="2"/>
      <c r="OPR120" s="2"/>
      <c r="OPS120" s="2"/>
      <c r="OPT120" s="2"/>
      <c r="OPU120" s="2"/>
      <c r="OPV120" s="2"/>
      <c r="OPW120" s="2"/>
      <c r="OPX120" s="2"/>
      <c r="OPY120" s="2"/>
      <c r="OPZ120" s="2"/>
      <c r="OQA120" s="2"/>
      <c r="OQB120" s="2"/>
      <c r="OQC120" s="2"/>
      <c r="OQD120" s="2"/>
      <c r="OQE120" s="2"/>
      <c r="OQF120" s="2"/>
      <c r="OQG120" s="2"/>
      <c r="OQH120" s="2"/>
      <c r="OQI120" s="2"/>
      <c r="OQJ120" s="2"/>
      <c r="OQK120" s="2"/>
      <c r="OQL120" s="2"/>
      <c r="OQM120" s="2"/>
      <c r="OQN120" s="2"/>
      <c r="OQO120" s="2"/>
      <c r="OQP120" s="2"/>
      <c r="OQQ120" s="2"/>
      <c r="OQR120" s="2"/>
      <c r="OQS120" s="2"/>
      <c r="OQT120" s="2"/>
      <c r="OQU120" s="2"/>
      <c r="OQV120" s="2"/>
      <c r="OQW120" s="2"/>
      <c r="OQX120" s="2"/>
      <c r="OQY120" s="2"/>
      <c r="OQZ120" s="2"/>
      <c r="ORA120" s="2"/>
      <c r="ORB120" s="2"/>
      <c r="ORC120" s="2"/>
      <c r="ORD120" s="2"/>
      <c r="ORE120" s="2"/>
      <c r="ORF120" s="2"/>
      <c r="ORG120" s="2"/>
      <c r="ORH120" s="2"/>
      <c r="ORI120" s="2"/>
      <c r="ORJ120" s="2"/>
      <c r="ORK120" s="2"/>
      <c r="ORL120" s="2"/>
      <c r="ORM120" s="2"/>
      <c r="ORN120" s="2"/>
      <c r="ORO120" s="2"/>
      <c r="ORP120" s="2"/>
      <c r="ORQ120" s="2"/>
      <c r="ORR120" s="2"/>
      <c r="ORS120" s="2"/>
      <c r="ORT120" s="2"/>
      <c r="ORU120" s="2"/>
      <c r="ORV120" s="2"/>
      <c r="ORW120" s="2"/>
      <c r="ORX120" s="2"/>
      <c r="ORY120" s="2"/>
      <c r="ORZ120" s="2"/>
      <c r="OSA120" s="2"/>
      <c r="OSB120" s="2"/>
      <c r="OSC120" s="2"/>
      <c r="OSD120" s="2"/>
      <c r="OSE120" s="2"/>
      <c r="OSF120" s="2"/>
      <c r="OSG120" s="2"/>
      <c r="OSH120" s="2"/>
      <c r="OSI120" s="2"/>
      <c r="OSJ120" s="2"/>
      <c r="OSK120" s="2"/>
      <c r="OSL120" s="2"/>
      <c r="OSM120" s="2"/>
      <c r="OSN120" s="2"/>
      <c r="OSO120" s="2"/>
      <c r="OSP120" s="2"/>
      <c r="OSQ120" s="2"/>
      <c r="OSR120" s="2"/>
      <c r="OSS120" s="2"/>
      <c r="OST120" s="2"/>
      <c r="OSU120" s="2"/>
      <c r="OSV120" s="2"/>
      <c r="OSW120" s="2"/>
      <c r="OSX120" s="2"/>
      <c r="OSY120" s="2"/>
      <c r="OSZ120" s="2"/>
      <c r="OTA120" s="2"/>
      <c r="OTB120" s="2"/>
      <c r="OTC120" s="2"/>
      <c r="OTD120" s="2"/>
      <c r="OTE120" s="2"/>
      <c r="OTF120" s="2"/>
      <c r="OTG120" s="2"/>
      <c r="OTH120" s="2"/>
      <c r="OTI120" s="2"/>
      <c r="OTJ120" s="2"/>
      <c r="OTK120" s="2"/>
      <c r="OTL120" s="2"/>
      <c r="OTM120" s="2"/>
      <c r="OTN120" s="2"/>
      <c r="OTO120" s="2"/>
      <c r="OTP120" s="2"/>
      <c r="OTQ120" s="2"/>
      <c r="OTR120" s="2"/>
      <c r="OTS120" s="2"/>
      <c r="OTT120" s="2"/>
      <c r="OTU120" s="2"/>
      <c r="OTV120" s="2"/>
      <c r="OTW120" s="2"/>
      <c r="OTX120" s="2"/>
      <c r="OTY120" s="2"/>
      <c r="OTZ120" s="2"/>
      <c r="OUA120" s="2"/>
      <c r="OUB120" s="2"/>
      <c r="OUC120" s="2"/>
      <c r="OUD120" s="2"/>
      <c r="OUE120" s="2"/>
      <c r="OUF120" s="2"/>
      <c r="OUG120" s="2"/>
      <c r="OUH120" s="2"/>
      <c r="OUI120" s="2"/>
      <c r="OUJ120" s="2"/>
      <c r="OUK120" s="2"/>
      <c r="OUL120" s="2"/>
      <c r="OUM120" s="2"/>
      <c r="OUN120" s="2"/>
      <c r="OUO120" s="2"/>
      <c r="OUP120" s="2"/>
      <c r="OUQ120" s="2"/>
      <c r="OUR120" s="2"/>
      <c r="OUS120" s="2"/>
      <c r="OUT120" s="2"/>
      <c r="OUU120" s="2"/>
      <c r="OUV120" s="2"/>
      <c r="OUW120" s="2"/>
      <c r="OUX120" s="2"/>
      <c r="OUY120" s="2"/>
      <c r="OUZ120" s="2"/>
      <c r="OVA120" s="2"/>
      <c r="OVB120" s="2"/>
      <c r="OVC120" s="2"/>
      <c r="OVD120" s="2"/>
      <c r="OVE120" s="2"/>
      <c r="OVF120" s="2"/>
      <c r="OVG120" s="2"/>
      <c r="OVH120" s="2"/>
      <c r="OVI120" s="2"/>
      <c r="OVJ120" s="2"/>
      <c r="OVK120" s="2"/>
      <c r="OVL120" s="2"/>
      <c r="OVM120" s="2"/>
      <c r="OVN120" s="2"/>
      <c r="OVO120" s="2"/>
      <c r="OVP120" s="2"/>
      <c r="OVQ120" s="2"/>
      <c r="OVR120" s="2"/>
      <c r="OVS120" s="2"/>
      <c r="OVT120" s="2"/>
      <c r="OVU120" s="2"/>
      <c r="OVV120" s="2"/>
      <c r="OVW120" s="2"/>
      <c r="OVX120" s="2"/>
      <c r="OVY120" s="2"/>
      <c r="OVZ120" s="2"/>
      <c r="OWA120" s="2"/>
      <c r="OWB120" s="2"/>
      <c r="OWC120" s="2"/>
      <c r="OWD120" s="2"/>
      <c r="OWE120" s="2"/>
      <c r="OWF120" s="2"/>
      <c r="OWG120" s="2"/>
      <c r="OWH120" s="2"/>
      <c r="OWI120" s="2"/>
      <c r="OWJ120" s="2"/>
      <c r="OWK120" s="2"/>
      <c r="OWL120" s="2"/>
      <c r="OWM120" s="2"/>
      <c r="OWN120" s="2"/>
      <c r="OWO120" s="2"/>
      <c r="OWP120" s="2"/>
      <c r="OWQ120" s="2"/>
      <c r="OWR120" s="2"/>
      <c r="OWS120" s="2"/>
      <c r="OWT120" s="2"/>
      <c r="OWU120" s="2"/>
      <c r="OWV120" s="2"/>
      <c r="OWW120" s="2"/>
      <c r="OWX120" s="2"/>
      <c r="OWY120" s="2"/>
      <c r="OWZ120" s="2"/>
      <c r="OXA120" s="2"/>
      <c r="OXB120" s="2"/>
      <c r="OXC120" s="2"/>
      <c r="OXD120" s="2"/>
      <c r="OXE120" s="2"/>
      <c r="OXF120" s="2"/>
      <c r="OXG120" s="2"/>
      <c r="OXH120" s="2"/>
      <c r="OXI120" s="2"/>
      <c r="OXJ120" s="2"/>
      <c r="OXK120" s="2"/>
      <c r="OXL120" s="2"/>
      <c r="OXM120" s="2"/>
      <c r="OXN120" s="2"/>
      <c r="OXO120" s="2"/>
      <c r="OXP120" s="2"/>
      <c r="OXQ120" s="2"/>
      <c r="OXR120" s="2"/>
      <c r="OXS120" s="2"/>
      <c r="OXT120" s="2"/>
      <c r="OXU120" s="2"/>
      <c r="OXV120" s="2"/>
      <c r="OXW120" s="2"/>
      <c r="OXX120" s="2"/>
      <c r="OXY120" s="2"/>
      <c r="OXZ120" s="2"/>
      <c r="OYA120" s="2"/>
      <c r="OYB120" s="2"/>
      <c r="OYC120" s="2"/>
      <c r="OYD120" s="2"/>
      <c r="OYE120" s="2"/>
      <c r="OYF120" s="2"/>
      <c r="OYG120" s="2"/>
      <c r="OYH120" s="2"/>
      <c r="OYI120" s="2"/>
      <c r="OYJ120" s="2"/>
      <c r="OYK120" s="2"/>
      <c r="OYL120" s="2"/>
      <c r="OYM120" s="2"/>
      <c r="OYN120" s="2"/>
      <c r="OYO120" s="2"/>
      <c r="OYP120" s="2"/>
      <c r="OYQ120" s="2"/>
      <c r="OYR120" s="2"/>
      <c r="OYS120" s="2"/>
      <c r="OYT120" s="2"/>
      <c r="OYU120" s="2"/>
      <c r="OYV120" s="2"/>
      <c r="OYW120" s="2"/>
      <c r="OYX120" s="2"/>
      <c r="OYY120" s="2"/>
      <c r="OYZ120" s="2"/>
      <c r="OZA120" s="2"/>
      <c r="OZB120" s="2"/>
      <c r="OZC120" s="2"/>
      <c r="OZD120" s="2"/>
      <c r="OZE120" s="2"/>
      <c r="OZF120" s="2"/>
      <c r="OZG120" s="2"/>
      <c r="OZH120" s="2"/>
      <c r="OZI120" s="2"/>
      <c r="OZJ120" s="2"/>
      <c r="OZK120" s="2"/>
      <c r="OZL120" s="2"/>
      <c r="OZM120" s="2"/>
      <c r="OZN120" s="2"/>
      <c r="OZO120" s="2"/>
      <c r="OZP120" s="2"/>
      <c r="OZQ120" s="2"/>
      <c r="OZR120" s="2"/>
      <c r="OZS120" s="2"/>
      <c r="OZT120" s="2"/>
      <c r="OZU120" s="2"/>
      <c r="OZV120" s="2"/>
      <c r="OZW120" s="2"/>
      <c r="OZX120" s="2"/>
      <c r="OZY120" s="2"/>
      <c r="OZZ120" s="2"/>
      <c r="PAA120" s="2"/>
      <c r="PAB120" s="2"/>
      <c r="PAC120" s="2"/>
      <c r="PAD120" s="2"/>
      <c r="PAE120" s="2"/>
      <c r="PAF120" s="2"/>
      <c r="PAG120" s="2"/>
      <c r="PAH120" s="2"/>
      <c r="PAI120" s="2"/>
      <c r="PAJ120" s="2"/>
      <c r="PAK120" s="2"/>
      <c r="PAL120" s="2"/>
      <c r="PAM120" s="2"/>
      <c r="PAN120" s="2"/>
      <c r="PAO120" s="2"/>
      <c r="PAP120" s="2"/>
      <c r="PAQ120" s="2"/>
      <c r="PAR120" s="2"/>
      <c r="PAS120" s="2"/>
      <c r="PAT120" s="2"/>
      <c r="PAU120" s="2"/>
      <c r="PAV120" s="2"/>
      <c r="PAW120" s="2"/>
      <c r="PAX120" s="2"/>
      <c r="PAY120" s="2"/>
      <c r="PAZ120" s="2"/>
      <c r="PBA120" s="2"/>
      <c r="PBB120" s="2"/>
      <c r="PBC120" s="2"/>
      <c r="PBD120" s="2"/>
      <c r="PBE120" s="2"/>
      <c r="PBF120" s="2"/>
      <c r="PBG120" s="2"/>
      <c r="PBH120" s="2"/>
      <c r="PBI120" s="2"/>
      <c r="PBJ120" s="2"/>
      <c r="PBK120" s="2"/>
      <c r="PBL120" s="2"/>
      <c r="PBM120" s="2"/>
      <c r="PBN120" s="2"/>
      <c r="PBO120" s="2"/>
      <c r="PBP120" s="2"/>
      <c r="PBQ120" s="2"/>
      <c r="PBR120" s="2"/>
      <c r="PBS120" s="2"/>
      <c r="PBT120" s="2"/>
      <c r="PBU120" s="2"/>
      <c r="PBV120" s="2"/>
      <c r="PBW120" s="2"/>
      <c r="PBX120" s="2"/>
      <c r="PBY120" s="2"/>
      <c r="PBZ120" s="2"/>
      <c r="PCA120" s="2"/>
      <c r="PCB120" s="2"/>
      <c r="PCC120" s="2"/>
      <c r="PCD120" s="2"/>
      <c r="PCE120" s="2"/>
      <c r="PCF120" s="2"/>
      <c r="PCG120" s="2"/>
      <c r="PCH120" s="2"/>
      <c r="PCI120" s="2"/>
      <c r="PCJ120" s="2"/>
      <c r="PCK120" s="2"/>
      <c r="PCL120" s="2"/>
      <c r="PCM120" s="2"/>
      <c r="PCN120" s="2"/>
      <c r="PCO120" s="2"/>
      <c r="PCP120" s="2"/>
      <c r="PCQ120" s="2"/>
      <c r="PCR120" s="2"/>
      <c r="PCS120" s="2"/>
      <c r="PCT120" s="2"/>
      <c r="PCU120" s="2"/>
      <c r="PCV120" s="2"/>
      <c r="PCW120" s="2"/>
      <c r="PCX120" s="2"/>
      <c r="PCY120" s="2"/>
      <c r="PCZ120" s="2"/>
      <c r="PDA120" s="2"/>
      <c r="PDB120" s="2"/>
      <c r="PDC120" s="2"/>
      <c r="PDD120" s="2"/>
      <c r="PDE120" s="2"/>
      <c r="PDF120" s="2"/>
      <c r="PDG120" s="2"/>
      <c r="PDH120" s="2"/>
      <c r="PDI120" s="2"/>
      <c r="PDJ120" s="2"/>
      <c r="PDK120" s="2"/>
      <c r="PDL120" s="2"/>
      <c r="PDM120" s="2"/>
      <c r="PDN120" s="2"/>
      <c r="PDO120" s="2"/>
      <c r="PDP120" s="2"/>
      <c r="PDQ120" s="2"/>
      <c r="PDR120" s="2"/>
      <c r="PDS120" s="2"/>
      <c r="PDT120" s="2"/>
      <c r="PDU120" s="2"/>
      <c r="PDV120" s="2"/>
      <c r="PDW120" s="2"/>
      <c r="PDX120" s="2"/>
      <c r="PDY120" s="2"/>
      <c r="PDZ120" s="2"/>
      <c r="PEA120" s="2"/>
      <c r="PEB120" s="2"/>
      <c r="PEC120" s="2"/>
      <c r="PED120" s="2"/>
      <c r="PEE120" s="2"/>
      <c r="PEF120" s="2"/>
      <c r="PEG120" s="2"/>
      <c r="PEH120" s="2"/>
      <c r="PEI120" s="2"/>
      <c r="PEJ120" s="2"/>
      <c r="PEK120" s="2"/>
      <c r="PEL120" s="2"/>
      <c r="PEM120" s="2"/>
      <c r="PEN120" s="2"/>
      <c r="PEO120" s="2"/>
      <c r="PEP120" s="2"/>
      <c r="PEQ120" s="2"/>
      <c r="PER120" s="2"/>
      <c r="PES120" s="2"/>
      <c r="PET120" s="2"/>
      <c r="PEU120" s="2"/>
      <c r="PEV120" s="2"/>
      <c r="PEW120" s="2"/>
      <c r="PEX120" s="2"/>
      <c r="PEY120" s="2"/>
      <c r="PEZ120" s="2"/>
      <c r="PFA120" s="2"/>
      <c r="PFB120" s="2"/>
      <c r="PFC120" s="2"/>
      <c r="PFD120" s="2"/>
      <c r="PFE120" s="2"/>
      <c r="PFF120" s="2"/>
      <c r="PFG120" s="2"/>
      <c r="PFH120" s="2"/>
      <c r="PFI120" s="2"/>
      <c r="PFJ120" s="2"/>
      <c r="PFK120" s="2"/>
      <c r="PFL120" s="2"/>
      <c r="PFM120" s="2"/>
      <c r="PFN120" s="2"/>
      <c r="PFO120" s="2"/>
      <c r="PFP120" s="2"/>
      <c r="PFQ120" s="2"/>
      <c r="PFR120" s="2"/>
      <c r="PFS120" s="2"/>
      <c r="PFT120" s="2"/>
      <c r="PFU120" s="2"/>
      <c r="PFV120" s="2"/>
      <c r="PFW120" s="2"/>
      <c r="PFX120" s="2"/>
      <c r="PFY120" s="2"/>
      <c r="PFZ120" s="2"/>
      <c r="PGA120" s="2"/>
      <c r="PGB120" s="2"/>
      <c r="PGC120" s="2"/>
      <c r="PGD120" s="2"/>
      <c r="PGE120" s="2"/>
      <c r="PGF120" s="2"/>
      <c r="PGG120" s="2"/>
      <c r="PGH120" s="2"/>
      <c r="PGI120" s="2"/>
      <c r="PGJ120" s="2"/>
      <c r="PGK120" s="2"/>
      <c r="PGL120" s="2"/>
      <c r="PGM120" s="2"/>
      <c r="PGN120" s="2"/>
      <c r="PGO120" s="2"/>
      <c r="PGP120" s="2"/>
      <c r="PGQ120" s="2"/>
      <c r="PGR120" s="2"/>
      <c r="PGS120" s="2"/>
      <c r="PGT120" s="2"/>
      <c r="PGU120" s="2"/>
      <c r="PGV120" s="2"/>
      <c r="PGW120" s="2"/>
      <c r="PGX120" s="2"/>
      <c r="PGY120" s="2"/>
      <c r="PGZ120" s="2"/>
      <c r="PHA120" s="2"/>
      <c r="PHB120" s="2"/>
      <c r="PHC120" s="2"/>
      <c r="PHD120" s="2"/>
      <c r="PHE120" s="2"/>
      <c r="PHF120" s="2"/>
      <c r="PHG120" s="2"/>
      <c r="PHH120" s="2"/>
      <c r="PHI120" s="2"/>
      <c r="PHJ120" s="2"/>
      <c r="PHK120" s="2"/>
      <c r="PHL120" s="2"/>
      <c r="PHM120" s="2"/>
      <c r="PHN120" s="2"/>
      <c r="PHO120" s="2"/>
      <c r="PHP120" s="2"/>
      <c r="PHQ120" s="2"/>
      <c r="PHR120" s="2"/>
      <c r="PHS120" s="2"/>
      <c r="PHT120" s="2"/>
      <c r="PHU120" s="2"/>
      <c r="PHV120" s="2"/>
      <c r="PHW120" s="2"/>
      <c r="PHX120" s="2"/>
      <c r="PHY120" s="2"/>
      <c r="PHZ120" s="2"/>
      <c r="PIA120" s="2"/>
      <c r="PIB120" s="2"/>
      <c r="PIC120" s="2"/>
      <c r="PID120" s="2"/>
      <c r="PIE120" s="2"/>
      <c r="PIF120" s="2"/>
      <c r="PIG120" s="2"/>
      <c r="PIH120" s="2"/>
      <c r="PII120" s="2"/>
      <c r="PIJ120" s="2"/>
      <c r="PIK120" s="2"/>
      <c r="PIL120" s="2"/>
      <c r="PIM120" s="2"/>
      <c r="PIN120" s="2"/>
      <c r="PIO120" s="2"/>
      <c r="PIP120" s="2"/>
      <c r="PIQ120" s="2"/>
      <c r="PIR120" s="2"/>
      <c r="PIS120" s="2"/>
      <c r="PIT120" s="2"/>
      <c r="PIU120" s="2"/>
      <c r="PIV120" s="2"/>
      <c r="PIW120" s="2"/>
      <c r="PIX120" s="2"/>
      <c r="PIY120" s="2"/>
      <c r="PIZ120" s="2"/>
      <c r="PJA120" s="2"/>
      <c r="PJB120" s="2"/>
      <c r="PJC120" s="2"/>
      <c r="PJD120" s="2"/>
      <c r="PJE120" s="2"/>
      <c r="PJF120" s="2"/>
      <c r="PJG120" s="2"/>
      <c r="PJH120" s="2"/>
      <c r="PJI120" s="2"/>
      <c r="PJJ120" s="2"/>
      <c r="PJK120" s="2"/>
      <c r="PJL120" s="2"/>
      <c r="PJM120" s="2"/>
      <c r="PJN120" s="2"/>
      <c r="PJO120" s="2"/>
      <c r="PJP120" s="2"/>
      <c r="PJQ120" s="2"/>
      <c r="PJR120" s="2"/>
      <c r="PJS120" s="2"/>
      <c r="PJT120" s="2"/>
      <c r="PJU120" s="2"/>
      <c r="PJV120" s="2"/>
      <c r="PJW120" s="2"/>
      <c r="PJX120" s="2"/>
      <c r="PJY120" s="2"/>
      <c r="PJZ120" s="2"/>
      <c r="PKA120" s="2"/>
      <c r="PKB120" s="2"/>
      <c r="PKC120" s="2"/>
      <c r="PKD120" s="2"/>
      <c r="PKE120" s="2"/>
      <c r="PKF120" s="2"/>
      <c r="PKG120" s="2"/>
      <c r="PKH120" s="2"/>
      <c r="PKI120" s="2"/>
      <c r="PKJ120" s="2"/>
      <c r="PKK120" s="2"/>
      <c r="PKL120" s="2"/>
      <c r="PKM120" s="2"/>
      <c r="PKN120" s="2"/>
      <c r="PKO120" s="2"/>
      <c r="PKP120" s="2"/>
      <c r="PKQ120" s="2"/>
      <c r="PKR120" s="2"/>
      <c r="PKS120" s="2"/>
      <c r="PKT120" s="2"/>
      <c r="PKU120" s="2"/>
      <c r="PKV120" s="2"/>
      <c r="PKW120" s="2"/>
      <c r="PKX120" s="2"/>
      <c r="PKY120" s="2"/>
      <c r="PKZ120" s="2"/>
      <c r="PLA120" s="2"/>
      <c r="PLB120" s="2"/>
      <c r="PLC120" s="2"/>
      <c r="PLD120" s="2"/>
      <c r="PLE120" s="2"/>
      <c r="PLF120" s="2"/>
      <c r="PLG120" s="2"/>
      <c r="PLH120" s="2"/>
      <c r="PLI120" s="2"/>
      <c r="PLJ120" s="2"/>
      <c r="PLK120" s="2"/>
      <c r="PLL120" s="2"/>
      <c r="PLM120" s="2"/>
      <c r="PLN120" s="2"/>
      <c r="PLO120" s="2"/>
      <c r="PLP120" s="2"/>
      <c r="PLQ120" s="2"/>
      <c r="PLR120" s="2"/>
      <c r="PLS120" s="2"/>
      <c r="PLT120" s="2"/>
      <c r="PLU120" s="2"/>
      <c r="PLV120" s="2"/>
      <c r="PLW120" s="2"/>
      <c r="PLX120" s="2"/>
      <c r="PLY120" s="2"/>
      <c r="PLZ120" s="2"/>
      <c r="PMA120" s="2"/>
      <c r="PMB120" s="2"/>
      <c r="PMC120" s="2"/>
      <c r="PMD120" s="2"/>
      <c r="PME120" s="2"/>
      <c r="PMF120" s="2"/>
      <c r="PMG120" s="2"/>
      <c r="PMH120" s="2"/>
      <c r="PMI120" s="2"/>
      <c r="PMJ120" s="2"/>
      <c r="PMK120" s="2"/>
      <c r="PML120" s="2"/>
      <c r="PMM120" s="2"/>
      <c r="PMN120" s="2"/>
      <c r="PMO120" s="2"/>
      <c r="PMP120" s="2"/>
      <c r="PMQ120" s="2"/>
      <c r="PMR120" s="2"/>
      <c r="PMS120" s="2"/>
      <c r="PMT120" s="2"/>
      <c r="PMU120" s="2"/>
      <c r="PMV120" s="2"/>
      <c r="PMW120" s="2"/>
      <c r="PMX120" s="2"/>
      <c r="PMY120" s="2"/>
      <c r="PMZ120" s="2"/>
      <c r="PNA120" s="2"/>
      <c r="PNB120" s="2"/>
      <c r="PNC120" s="2"/>
      <c r="PND120" s="2"/>
      <c r="PNE120" s="2"/>
      <c r="PNF120" s="2"/>
      <c r="PNG120" s="2"/>
      <c r="PNH120" s="2"/>
      <c r="PNI120" s="2"/>
      <c r="PNJ120" s="2"/>
      <c r="PNK120" s="2"/>
      <c r="PNL120" s="2"/>
      <c r="PNM120" s="2"/>
      <c r="PNN120" s="2"/>
      <c r="PNO120" s="2"/>
      <c r="PNP120" s="2"/>
      <c r="PNQ120" s="2"/>
      <c r="PNR120" s="2"/>
      <c r="PNS120" s="2"/>
      <c r="PNT120" s="2"/>
      <c r="PNU120" s="2"/>
      <c r="PNV120" s="2"/>
      <c r="PNW120" s="2"/>
      <c r="PNX120" s="2"/>
      <c r="PNY120" s="2"/>
      <c r="PNZ120" s="2"/>
      <c r="POA120" s="2"/>
      <c r="POB120" s="2"/>
      <c r="POC120" s="2"/>
      <c r="POD120" s="2"/>
      <c r="POE120" s="2"/>
      <c r="POF120" s="2"/>
      <c r="POG120" s="2"/>
      <c r="POH120" s="2"/>
      <c r="POI120" s="2"/>
      <c r="POJ120" s="2"/>
      <c r="POK120" s="2"/>
      <c r="POL120" s="2"/>
      <c r="POM120" s="2"/>
      <c r="PON120" s="2"/>
      <c r="POO120" s="2"/>
      <c r="POP120" s="2"/>
      <c r="POQ120" s="2"/>
      <c r="POR120" s="2"/>
      <c r="POS120" s="2"/>
      <c r="POT120" s="2"/>
      <c r="POU120" s="2"/>
      <c r="POV120" s="2"/>
      <c r="POW120" s="2"/>
      <c r="POX120" s="2"/>
      <c r="POY120" s="2"/>
      <c r="POZ120" s="2"/>
      <c r="PPA120" s="2"/>
      <c r="PPB120" s="2"/>
      <c r="PPC120" s="2"/>
      <c r="PPD120" s="2"/>
      <c r="PPE120" s="2"/>
      <c r="PPF120" s="2"/>
      <c r="PPG120" s="2"/>
      <c r="PPH120" s="2"/>
      <c r="PPI120" s="2"/>
      <c r="PPJ120" s="2"/>
      <c r="PPK120" s="2"/>
      <c r="PPL120" s="2"/>
      <c r="PPM120" s="2"/>
      <c r="PPN120" s="2"/>
      <c r="PPO120" s="2"/>
      <c r="PPP120" s="2"/>
      <c r="PPQ120" s="2"/>
      <c r="PPR120" s="2"/>
      <c r="PPS120" s="2"/>
      <c r="PPT120" s="2"/>
      <c r="PPU120" s="2"/>
      <c r="PPV120" s="2"/>
      <c r="PPW120" s="2"/>
      <c r="PPX120" s="2"/>
      <c r="PPY120" s="2"/>
      <c r="PPZ120" s="2"/>
      <c r="PQA120" s="2"/>
      <c r="PQB120" s="2"/>
      <c r="PQC120" s="2"/>
      <c r="PQD120" s="2"/>
      <c r="PQE120" s="2"/>
      <c r="PQF120" s="2"/>
      <c r="PQG120" s="2"/>
      <c r="PQH120" s="2"/>
      <c r="PQI120" s="2"/>
      <c r="PQJ120" s="2"/>
      <c r="PQK120" s="2"/>
      <c r="PQL120" s="2"/>
      <c r="PQM120" s="2"/>
      <c r="PQN120" s="2"/>
      <c r="PQO120" s="2"/>
      <c r="PQP120" s="2"/>
      <c r="PQQ120" s="2"/>
      <c r="PQR120" s="2"/>
      <c r="PQS120" s="2"/>
      <c r="PQT120" s="2"/>
      <c r="PQU120" s="2"/>
      <c r="PQV120" s="2"/>
      <c r="PQW120" s="2"/>
      <c r="PQX120" s="2"/>
      <c r="PQY120" s="2"/>
      <c r="PQZ120" s="2"/>
      <c r="PRA120" s="2"/>
      <c r="PRB120" s="2"/>
      <c r="PRC120" s="2"/>
      <c r="PRD120" s="2"/>
      <c r="PRE120" s="2"/>
      <c r="PRF120" s="2"/>
      <c r="PRG120" s="2"/>
      <c r="PRH120" s="2"/>
      <c r="PRI120" s="2"/>
      <c r="PRJ120" s="2"/>
      <c r="PRK120" s="2"/>
      <c r="PRL120" s="2"/>
      <c r="PRM120" s="2"/>
      <c r="PRN120" s="2"/>
      <c r="PRO120" s="2"/>
      <c r="PRP120" s="2"/>
      <c r="PRQ120" s="2"/>
      <c r="PRR120" s="2"/>
      <c r="PRS120" s="2"/>
      <c r="PRT120" s="2"/>
      <c r="PRU120" s="2"/>
      <c r="PRV120" s="2"/>
      <c r="PRW120" s="2"/>
      <c r="PRX120" s="2"/>
      <c r="PRY120" s="2"/>
      <c r="PRZ120" s="2"/>
      <c r="PSA120" s="2"/>
      <c r="PSB120" s="2"/>
      <c r="PSC120" s="2"/>
      <c r="PSD120" s="2"/>
      <c r="PSE120" s="2"/>
      <c r="PSF120" s="2"/>
      <c r="PSG120" s="2"/>
      <c r="PSH120" s="2"/>
      <c r="PSI120" s="2"/>
      <c r="PSJ120" s="2"/>
      <c r="PSK120" s="2"/>
      <c r="PSL120" s="2"/>
      <c r="PSM120" s="2"/>
      <c r="PSN120" s="2"/>
      <c r="PSO120" s="2"/>
      <c r="PSP120" s="2"/>
      <c r="PSQ120" s="2"/>
      <c r="PSR120" s="2"/>
      <c r="PSS120" s="2"/>
      <c r="PST120" s="2"/>
      <c r="PSU120" s="2"/>
      <c r="PSV120" s="2"/>
      <c r="PSW120" s="2"/>
      <c r="PSX120" s="2"/>
      <c r="PSY120" s="2"/>
      <c r="PSZ120" s="2"/>
      <c r="PTA120" s="2"/>
      <c r="PTB120" s="2"/>
      <c r="PTC120" s="2"/>
      <c r="PTD120" s="2"/>
      <c r="PTE120" s="2"/>
      <c r="PTF120" s="2"/>
      <c r="PTG120" s="2"/>
      <c r="PTH120" s="2"/>
      <c r="PTI120" s="2"/>
      <c r="PTJ120" s="2"/>
      <c r="PTK120" s="2"/>
      <c r="PTL120" s="2"/>
      <c r="PTM120" s="2"/>
      <c r="PTN120" s="2"/>
      <c r="PTO120" s="2"/>
      <c r="PTP120" s="2"/>
      <c r="PTQ120" s="2"/>
      <c r="PTR120" s="2"/>
      <c r="PTS120" s="2"/>
      <c r="PTT120" s="2"/>
      <c r="PTU120" s="2"/>
      <c r="PTV120" s="2"/>
      <c r="PTW120" s="2"/>
      <c r="PTX120" s="2"/>
      <c r="PTY120" s="2"/>
      <c r="PTZ120" s="2"/>
      <c r="PUA120" s="2"/>
      <c r="PUB120" s="2"/>
      <c r="PUC120" s="2"/>
      <c r="PUD120" s="2"/>
      <c r="PUE120" s="2"/>
      <c r="PUF120" s="2"/>
      <c r="PUG120" s="2"/>
      <c r="PUH120" s="2"/>
      <c r="PUI120" s="2"/>
      <c r="PUJ120" s="2"/>
      <c r="PUK120" s="2"/>
      <c r="PUL120" s="2"/>
      <c r="PUM120" s="2"/>
      <c r="PUN120" s="2"/>
      <c r="PUO120" s="2"/>
      <c r="PUP120" s="2"/>
      <c r="PUQ120" s="2"/>
      <c r="PUR120" s="2"/>
      <c r="PUS120" s="2"/>
      <c r="PUT120" s="2"/>
      <c r="PUU120" s="2"/>
      <c r="PUV120" s="2"/>
      <c r="PUW120" s="2"/>
      <c r="PUX120" s="2"/>
      <c r="PUY120" s="2"/>
      <c r="PUZ120" s="2"/>
      <c r="PVA120" s="2"/>
      <c r="PVB120" s="2"/>
      <c r="PVC120" s="2"/>
      <c r="PVD120" s="2"/>
      <c r="PVE120" s="2"/>
      <c r="PVF120" s="2"/>
      <c r="PVG120" s="2"/>
      <c r="PVH120" s="2"/>
      <c r="PVI120" s="2"/>
      <c r="PVJ120" s="2"/>
      <c r="PVK120" s="2"/>
      <c r="PVL120" s="2"/>
      <c r="PVM120" s="2"/>
      <c r="PVN120" s="2"/>
      <c r="PVO120" s="2"/>
      <c r="PVP120" s="2"/>
      <c r="PVQ120" s="2"/>
      <c r="PVR120" s="2"/>
      <c r="PVS120" s="2"/>
      <c r="PVT120" s="2"/>
      <c r="PVU120" s="2"/>
      <c r="PVV120" s="2"/>
      <c r="PVW120" s="2"/>
      <c r="PVX120" s="2"/>
      <c r="PVY120" s="2"/>
      <c r="PVZ120" s="2"/>
      <c r="PWA120" s="2"/>
      <c r="PWB120" s="2"/>
      <c r="PWC120" s="2"/>
      <c r="PWD120" s="2"/>
      <c r="PWE120" s="2"/>
      <c r="PWF120" s="2"/>
      <c r="PWG120" s="2"/>
      <c r="PWH120" s="2"/>
      <c r="PWI120" s="2"/>
      <c r="PWJ120" s="2"/>
      <c r="PWK120" s="2"/>
      <c r="PWL120" s="2"/>
      <c r="PWM120" s="2"/>
      <c r="PWN120" s="2"/>
      <c r="PWO120" s="2"/>
      <c r="PWP120" s="2"/>
      <c r="PWQ120" s="2"/>
      <c r="PWR120" s="2"/>
      <c r="PWS120" s="2"/>
      <c r="PWT120" s="2"/>
      <c r="PWU120" s="2"/>
      <c r="PWV120" s="2"/>
      <c r="PWW120" s="2"/>
      <c r="PWX120" s="2"/>
      <c r="PWY120" s="2"/>
      <c r="PWZ120" s="2"/>
      <c r="PXA120" s="2"/>
      <c r="PXB120" s="2"/>
      <c r="PXC120" s="2"/>
      <c r="PXD120" s="2"/>
      <c r="PXE120" s="2"/>
      <c r="PXF120" s="2"/>
      <c r="PXG120" s="2"/>
      <c r="PXH120" s="2"/>
      <c r="PXI120" s="2"/>
      <c r="PXJ120" s="2"/>
      <c r="PXK120" s="2"/>
      <c r="PXL120" s="2"/>
      <c r="PXM120" s="2"/>
      <c r="PXN120" s="2"/>
      <c r="PXO120" s="2"/>
      <c r="PXP120" s="2"/>
      <c r="PXQ120" s="2"/>
      <c r="PXR120" s="2"/>
      <c r="PXS120" s="2"/>
      <c r="PXT120" s="2"/>
      <c r="PXU120" s="2"/>
      <c r="PXV120" s="2"/>
      <c r="PXW120" s="2"/>
      <c r="PXX120" s="2"/>
      <c r="PXY120" s="2"/>
      <c r="PXZ120" s="2"/>
      <c r="PYA120" s="2"/>
      <c r="PYB120" s="2"/>
      <c r="PYC120" s="2"/>
      <c r="PYD120" s="2"/>
      <c r="PYE120" s="2"/>
      <c r="PYF120" s="2"/>
      <c r="PYG120" s="2"/>
      <c r="PYH120" s="2"/>
      <c r="PYI120" s="2"/>
      <c r="PYJ120" s="2"/>
      <c r="PYK120" s="2"/>
      <c r="PYL120" s="2"/>
      <c r="PYM120" s="2"/>
      <c r="PYN120" s="2"/>
      <c r="PYO120" s="2"/>
      <c r="PYP120" s="2"/>
      <c r="PYQ120" s="2"/>
      <c r="PYR120" s="2"/>
      <c r="PYS120" s="2"/>
      <c r="PYT120" s="2"/>
      <c r="PYU120" s="2"/>
      <c r="PYV120" s="2"/>
      <c r="PYW120" s="2"/>
      <c r="PYX120" s="2"/>
      <c r="PYY120" s="2"/>
      <c r="PYZ120" s="2"/>
      <c r="PZA120" s="2"/>
      <c r="PZB120" s="2"/>
      <c r="PZC120" s="2"/>
      <c r="PZD120" s="2"/>
      <c r="PZE120" s="2"/>
      <c r="PZF120" s="2"/>
      <c r="PZG120" s="2"/>
      <c r="PZH120" s="2"/>
      <c r="PZI120" s="2"/>
      <c r="PZJ120" s="2"/>
      <c r="PZK120" s="2"/>
      <c r="PZL120" s="2"/>
      <c r="PZM120" s="2"/>
      <c r="PZN120" s="2"/>
      <c r="PZO120" s="2"/>
      <c r="PZP120" s="2"/>
      <c r="PZQ120" s="2"/>
      <c r="PZR120" s="2"/>
      <c r="PZS120" s="2"/>
      <c r="PZT120" s="2"/>
      <c r="PZU120" s="2"/>
      <c r="PZV120" s="2"/>
      <c r="PZW120" s="2"/>
      <c r="PZX120" s="2"/>
      <c r="PZY120" s="2"/>
      <c r="PZZ120" s="2"/>
      <c r="QAA120" s="2"/>
      <c r="QAB120" s="2"/>
      <c r="QAC120" s="2"/>
      <c r="QAD120" s="2"/>
      <c r="QAE120" s="2"/>
      <c r="QAF120" s="2"/>
      <c r="QAG120" s="2"/>
      <c r="QAH120" s="2"/>
      <c r="QAI120" s="2"/>
      <c r="QAJ120" s="2"/>
      <c r="QAK120" s="2"/>
      <c r="QAL120" s="2"/>
      <c r="QAM120" s="2"/>
      <c r="QAN120" s="2"/>
      <c r="QAO120" s="2"/>
      <c r="QAP120" s="2"/>
      <c r="QAQ120" s="2"/>
      <c r="QAR120" s="2"/>
      <c r="QAS120" s="2"/>
      <c r="QAT120" s="2"/>
      <c r="QAU120" s="2"/>
      <c r="QAV120" s="2"/>
      <c r="QAW120" s="2"/>
      <c r="QAX120" s="2"/>
      <c r="QAY120" s="2"/>
      <c r="QAZ120" s="2"/>
      <c r="QBA120" s="2"/>
      <c r="QBB120" s="2"/>
      <c r="QBC120" s="2"/>
      <c r="QBD120" s="2"/>
      <c r="QBE120" s="2"/>
      <c r="QBF120" s="2"/>
      <c r="QBG120" s="2"/>
      <c r="QBH120" s="2"/>
      <c r="QBI120" s="2"/>
      <c r="QBJ120" s="2"/>
      <c r="QBK120" s="2"/>
      <c r="QBL120" s="2"/>
      <c r="QBM120" s="2"/>
      <c r="QBN120" s="2"/>
      <c r="QBO120" s="2"/>
      <c r="QBP120" s="2"/>
      <c r="QBQ120" s="2"/>
      <c r="QBR120" s="2"/>
      <c r="QBS120" s="2"/>
      <c r="QBT120" s="2"/>
      <c r="QBU120" s="2"/>
      <c r="QBV120" s="2"/>
      <c r="QBW120" s="2"/>
      <c r="QBX120" s="2"/>
      <c r="QBY120" s="2"/>
      <c r="QBZ120" s="2"/>
      <c r="QCA120" s="2"/>
      <c r="QCB120" s="2"/>
      <c r="QCC120" s="2"/>
      <c r="QCD120" s="2"/>
      <c r="QCE120" s="2"/>
      <c r="QCF120" s="2"/>
      <c r="QCG120" s="2"/>
      <c r="QCH120" s="2"/>
      <c r="QCI120" s="2"/>
      <c r="QCJ120" s="2"/>
      <c r="QCK120" s="2"/>
      <c r="QCL120" s="2"/>
      <c r="QCM120" s="2"/>
      <c r="QCN120" s="2"/>
      <c r="QCO120" s="2"/>
      <c r="QCP120" s="2"/>
      <c r="QCQ120" s="2"/>
      <c r="QCR120" s="2"/>
      <c r="QCS120" s="2"/>
      <c r="QCT120" s="2"/>
      <c r="QCU120" s="2"/>
      <c r="QCV120" s="2"/>
      <c r="QCW120" s="2"/>
      <c r="QCX120" s="2"/>
      <c r="QCY120" s="2"/>
      <c r="QCZ120" s="2"/>
      <c r="QDA120" s="2"/>
      <c r="QDB120" s="2"/>
      <c r="QDC120" s="2"/>
      <c r="QDD120" s="2"/>
      <c r="QDE120" s="2"/>
      <c r="QDF120" s="2"/>
      <c r="QDG120" s="2"/>
      <c r="QDH120" s="2"/>
      <c r="QDI120" s="2"/>
      <c r="QDJ120" s="2"/>
      <c r="QDK120" s="2"/>
      <c r="QDL120" s="2"/>
      <c r="QDM120" s="2"/>
      <c r="QDN120" s="2"/>
      <c r="QDO120" s="2"/>
      <c r="QDP120" s="2"/>
      <c r="QDQ120" s="2"/>
      <c r="QDR120" s="2"/>
      <c r="QDS120" s="2"/>
      <c r="QDT120" s="2"/>
      <c r="QDU120" s="2"/>
      <c r="QDV120" s="2"/>
      <c r="QDW120" s="2"/>
      <c r="QDX120" s="2"/>
      <c r="QDY120" s="2"/>
      <c r="QDZ120" s="2"/>
      <c r="QEA120" s="2"/>
      <c r="QEB120" s="2"/>
      <c r="QEC120" s="2"/>
      <c r="QED120" s="2"/>
      <c r="QEE120" s="2"/>
      <c r="QEF120" s="2"/>
      <c r="QEG120" s="2"/>
      <c r="QEH120" s="2"/>
      <c r="QEI120" s="2"/>
      <c r="QEJ120" s="2"/>
      <c r="QEK120" s="2"/>
      <c r="QEL120" s="2"/>
      <c r="QEM120" s="2"/>
      <c r="QEN120" s="2"/>
      <c r="QEO120" s="2"/>
      <c r="QEP120" s="2"/>
      <c r="QEQ120" s="2"/>
      <c r="QER120" s="2"/>
      <c r="QES120" s="2"/>
      <c r="QET120" s="2"/>
      <c r="QEU120" s="2"/>
      <c r="QEV120" s="2"/>
      <c r="QEW120" s="2"/>
      <c r="QEX120" s="2"/>
      <c r="QEY120" s="2"/>
      <c r="QEZ120" s="2"/>
      <c r="QFA120" s="2"/>
      <c r="QFB120" s="2"/>
      <c r="QFC120" s="2"/>
      <c r="QFD120" s="2"/>
      <c r="QFE120" s="2"/>
      <c r="QFF120" s="2"/>
      <c r="QFG120" s="2"/>
      <c r="QFH120" s="2"/>
      <c r="QFI120" s="2"/>
      <c r="QFJ120" s="2"/>
      <c r="QFK120" s="2"/>
      <c r="QFL120" s="2"/>
      <c r="QFM120" s="2"/>
      <c r="QFN120" s="2"/>
      <c r="QFO120" s="2"/>
      <c r="QFP120" s="2"/>
      <c r="QFQ120" s="2"/>
      <c r="QFR120" s="2"/>
      <c r="QFS120" s="2"/>
      <c r="QFT120" s="2"/>
      <c r="QFU120" s="2"/>
      <c r="QFV120" s="2"/>
      <c r="QFW120" s="2"/>
      <c r="QFX120" s="2"/>
      <c r="QFY120" s="2"/>
      <c r="QFZ120" s="2"/>
      <c r="QGA120" s="2"/>
      <c r="QGB120" s="2"/>
      <c r="QGC120" s="2"/>
      <c r="QGD120" s="2"/>
      <c r="QGE120" s="2"/>
      <c r="QGF120" s="2"/>
      <c r="QGG120" s="2"/>
      <c r="QGH120" s="2"/>
      <c r="QGI120" s="2"/>
      <c r="QGJ120" s="2"/>
      <c r="QGK120" s="2"/>
      <c r="QGL120" s="2"/>
      <c r="QGM120" s="2"/>
      <c r="QGN120" s="2"/>
      <c r="QGO120" s="2"/>
      <c r="QGP120" s="2"/>
      <c r="QGQ120" s="2"/>
      <c r="QGR120" s="2"/>
      <c r="QGS120" s="2"/>
      <c r="QGT120" s="2"/>
      <c r="QGU120" s="2"/>
      <c r="QGV120" s="2"/>
      <c r="QGW120" s="2"/>
      <c r="QGX120" s="2"/>
      <c r="QGY120" s="2"/>
      <c r="QGZ120" s="2"/>
      <c r="QHA120" s="2"/>
      <c r="QHB120" s="2"/>
      <c r="QHC120" s="2"/>
      <c r="QHD120" s="2"/>
      <c r="QHE120" s="2"/>
      <c r="QHF120" s="2"/>
      <c r="QHG120" s="2"/>
      <c r="QHH120" s="2"/>
      <c r="QHI120" s="2"/>
      <c r="QHJ120" s="2"/>
      <c r="QHK120" s="2"/>
      <c r="QHL120" s="2"/>
      <c r="QHM120" s="2"/>
      <c r="QHN120" s="2"/>
      <c r="QHO120" s="2"/>
      <c r="QHP120" s="2"/>
      <c r="QHQ120" s="2"/>
      <c r="QHR120" s="2"/>
      <c r="QHS120" s="2"/>
      <c r="QHT120" s="2"/>
      <c r="QHU120" s="2"/>
      <c r="QHV120" s="2"/>
      <c r="QHW120" s="2"/>
      <c r="QHX120" s="2"/>
      <c r="QHY120" s="2"/>
      <c r="QHZ120" s="2"/>
      <c r="QIA120" s="2"/>
      <c r="QIB120" s="2"/>
      <c r="QIC120" s="2"/>
      <c r="QID120" s="2"/>
      <c r="QIE120" s="2"/>
      <c r="QIF120" s="2"/>
      <c r="QIG120" s="2"/>
      <c r="QIH120" s="2"/>
      <c r="QII120" s="2"/>
      <c r="QIJ120" s="2"/>
      <c r="QIK120" s="2"/>
      <c r="QIL120" s="2"/>
      <c r="QIM120" s="2"/>
      <c r="QIN120" s="2"/>
      <c r="QIO120" s="2"/>
      <c r="QIP120" s="2"/>
      <c r="QIQ120" s="2"/>
      <c r="QIR120" s="2"/>
      <c r="QIS120" s="2"/>
      <c r="QIT120" s="2"/>
      <c r="QIU120" s="2"/>
      <c r="QIV120" s="2"/>
      <c r="QIW120" s="2"/>
      <c r="QIX120" s="2"/>
      <c r="QIY120" s="2"/>
      <c r="QIZ120" s="2"/>
      <c r="QJA120" s="2"/>
      <c r="QJB120" s="2"/>
      <c r="QJC120" s="2"/>
      <c r="QJD120" s="2"/>
      <c r="QJE120" s="2"/>
      <c r="QJF120" s="2"/>
      <c r="QJG120" s="2"/>
      <c r="QJH120" s="2"/>
      <c r="QJI120" s="2"/>
      <c r="QJJ120" s="2"/>
      <c r="QJK120" s="2"/>
      <c r="QJL120" s="2"/>
      <c r="QJM120" s="2"/>
      <c r="QJN120" s="2"/>
      <c r="QJO120" s="2"/>
      <c r="QJP120" s="2"/>
      <c r="QJQ120" s="2"/>
      <c r="QJR120" s="2"/>
      <c r="QJS120" s="2"/>
      <c r="QJT120" s="2"/>
      <c r="QJU120" s="2"/>
      <c r="QJV120" s="2"/>
      <c r="QJW120" s="2"/>
      <c r="QJX120" s="2"/>
      <c r="QJY120" s="2"/>
      <c r="QJZ120" s="2"/>
      <c r="QKA120" s="2"/>
      <c r="QKB120" s="2"/>
      <c r="QKC120" s="2"/>
      <c r="QKD120" s="2"/>
      <c r="QKE120" s="2"/>
      <c r="QKF120" s="2"/>
      <c r="QKG120" s="2"/>
      <c r="QKH120" s="2"/>
      <c r="QKI120" s="2"/>
      <c r="QKJ120" s="2"/>
      <c r="QKK120" s="2"/>
      <c r="QKL120" s="2"/>
      <c r="QKM120" s="2"/>
      <c r="QKN120" s="2"/>
      <c r="QKO120" s="2"/>
      <c r="QKP120" s="2"/>
      <c r="QKQ120" s="2"/>
      <c r="QKR120" s="2"/>
      <c r="QKS120" s="2"/>
      <c r="QKT120" s="2"/>
      <c r="QKU120" s="2"/>
      <c r="QKV120" s="2"/>
      <c r="QKW120" s="2"/>
      <c r="QKX120" s="2"/>
      <c r="QKY120" s="2"/>
      <c r="QKZ120" s="2"/>
      <c r="QLA120" s="2"/>
      <c r="QLB120" s="2"/>
      <c r="QLC120" s="2"/>
      <c r="QLD120" s="2"/>
      <c r="QLE120" s="2"/>
      <c r="QLF120" s="2"/>
      <c r="QLG120" s="2"/>
      <c r="QLH120" s="2"/>
      <c r="QLI120" s="2"/>
      <c r="QLJ120" s="2"/>
      <c r="QLK120" s="2"/>
      <c r="QLL120" s="2"/>
      <c r="QLM120" s="2"/>
      <c r="QLN120" s="2"/>
      <c r="QLO120" s="2"/>
      <c r="QLP120" s="2"/>
      <c r="QLQ120" s="2"/>
      <c r="QLR120" s="2"/>
      <c r="QLS120" s="2"/>
      <c r="QLT120" s="2"/>
      <c r="QLU120" s="2"/>
      <c r="QLV120" s="2"/>
      <c r="QLW120" s="2"/>
      <c r="QLX120" s="2"/>
      <c r="QLY120" s="2"/>
      <c r="QLZ120" s="2"/>
      <c r="QMA120" s="2"/>
      <c r="QMB120" s="2"/>
      <c r="QMC120" s="2"/>
      <c r="QMD120" s="2"/>
      <c r="QME120" s="2"/>
      <c r="QMF120" s="2"/>
      <c r="QMG120" s="2"/>
      <c r="QMH120" s="2"/>
      <c r="QMI120" s="2"/>
      <c r="QMJ120" s="2"/>
      <c r="QMK120" s="2"/>
      <c r="QML120" s="2"/>
      <c r="QMM120" s="2"/>
      <c r="QMN120" s="2"/>
      <c r="QMO120" s="2"/>
      <c r="QMP120" s="2"/>
      <c r="QMQ120" s="2"/>
      <c r="QMR120" s="2"/>
      <c r="QMS120" s="2"/>
      <c r="QMT120" s="2"/>
      <c r="QMU120" s="2"/>
      <c r="QMV120" s="2"/>
      <c r="QMW120" s="2"/>
      <c r="QMX120" s="2"/>
      <c r="QMY120" s="2"/>
      <c r="QMZ120" s="2"/>
      <c r="QNA120" s="2"/>
      <c r="QNB120" s="2"/>
      <c r="QNC120" s="2"/>
      <c r="QND120" s="2"/>
      <c r="QNE120" s="2"/>
      <c r="QNF120" s="2"/>
      <c r="QNG120" s="2"/>
      <c r="QNH120" s="2"/>
      <c r="QNI120" s="2"/>
      <c r="QNJ120" s="2"/>
      <c r="QNK120" s="2"/>
      <c r="QNL120" s="2"/>
      <c r="QNM120" s="2"/>
      <c r="QNN120" s="2"/>
      <c r="QNO120" s="2"/>
      <c r="QNP120" s="2"/>
      <c r="QNQ120" s="2"/>
      <c r="QNR120" s="2"/>
      <c r="QNS120" s="2"/>
      <c r="QNT120" s="2"/>
      <c r="QNU120" s="2"/>
      <c r="QNV120" s="2"/>
      <c r="QNW120" s="2"/>
      <c r="QNX120" s="2"/>
      <c r="QNY120" s="2"/>
      <c r="QNZ120" s="2"/>
      <c r="QOA120" s="2"/>
      <c r="QOB120" s="2"/>
      <c r="QOC120" s="2"/>
      <c r="QOD120" s="2"/>
      <c r="QOE120" s="2"/>
      <c r="QOF120" s="2"/>
      <c r="QOG120" s="2"/>
      <c r="QOH120" s="2"/>
      <c r="QOI120" s="2"/>
      <c r="QOJ120" s="2"/>
      <c r="QOK120" s="2"/>
      <c r="QOL120" s="2"/>
      <c r="QOM120" s="2"/>
      <c r="QON120" s="2"/>
      <c r="QOO120" s="2"/>
      <c r="QOP120" s="2"/>
      <c r="QOQ120" s="2"/>
      <c r="QOR120" s="2"/>
      <c r="QOS120" s="2"/>
      <c r="QOT120" s="2"/>
      <c r="QOU120" s="2"/>
      <c r="QOV120" s="2"/>
      <c r="QOW120" s="2"/>
      <c r="QOX120" s="2"/>
      <c r="QOY120" s="2"/>
      <c r="QOZ120" s="2"/>
      <c r="QPA120" s="2"/>
      <c r="QPB120" s="2"/>
      <c r="QPC120" s="2"/>
      <c r="QPD120" s="2"/>
      <c r="QPE120" s="2"/>
      <c r="QPF120" s="2"/>
      <c r="QPG120" s="2"/>
      <c r="QPH120" s="2"/>
      <c r="QPI120" s="2"/>
      <c r="QPJ120" s="2"/>
      <c r="QPK120" s="2"/>
      <c r="QPL120" s="2"/>
      <c r="QPM120" s="2"/>
      <c r="QPN120" s="2"/>
      <c r="QPO120" s="2"/>
      <c r="QPP120" s="2"/>
      <c r="QPQ120" s="2"/>
      <c r="QPR120" s="2"/>
      <c r="QPS120" s="2"/>
      <c r="QPT120" s="2"/>
      <c r="QPU120" s="2"/>
      <c r="QPV120" s="2"/>
      <c r="QPW120" s="2"/>
      <c r="QPX120" s="2"/>
      <c r="QPY120" s="2"/>
      <c r="QPZ120" s="2"/>
      <c r="QQA120" s="2"/>
      <c r="QQB120" s="2"/>
      <c r="QQC120" s="2"/>
      <c r="QQD120" s="2"/>
      <c r="QQE120" s="2"/>
      <c r="QQF120" s="2"/>
      <c r="QQG120" s="2"/>
      <c r="QQH120" s="2"/>
      <c r="QQI120" s="2"/>
      <c r="QQJ120" s="2"/>
      <c r="QQK120" s="2"/>
      <c r="QQL120" s="2"/>
      <c r="QQM120" s="2"/>
      <c r="QQN120" s="2"/>
      <c r="QQO120" s="2"/>
      <c r="QQP120" s="2"/>
      <c r="QQQ120" s="2"/>
      <c r="QQR120" s="2"/>
      <c r="QQS120" s="2"/>
      <c r="QQT120" s="2"/>
      <c r="QQU120" s="2"/>
      <c r="QQV120" s="2"/>
      <c r="QQW120" s="2"/>
      <c r="QQX120" s="2"/>
      <c r="QQY120" s="2"/>
      <c r="QQZ120" s="2"/>
      <c r="QRA120" s="2"/>
      <c r="QRB120" s="2"/>
      <c r="QRC120" s="2"/>
      <c r="QRD120" s="2"/>
      <c r="QRE120" s="2"/>
      <c r="QRF120" s="2"/>
      <c r="QRG120" s="2"/>
      <c r="QRH120" s="2"/>
      <c r="QRI120" s="2"/>
      <c r="QRJ120" s="2"/>
      <c r="QRK120" s="2"/>
      <c r="QRL120" s="2"/>
      <c r="QRM120" s="2"/>
      <c r="QRN120" s="2"/>
      <c r="QRO120" s="2"/>
      <c r="QRP120" s="2"/>
      <c r="QRQ120" s="2"/>
      <c r="QRR120" s="2"/>
      <c r="QRS120" s="2"/>
      <c r="QRT120" s="2"/>
      <c r="QRU120" s="2"/>
      <c r="QRV120" s="2"/>
      <c r="QRW120" s="2"/>
      <c r="QRX120" s="2"/>
      <c r="QRY120" s="2"/>
      <c r="QRZ120" s="2"/>
      <c r="QSA120" s="2"/>
      <c r="QSB120" s="2"/>
      <c r="QSC120" s="2"/>
      <c r="QSD120" s="2"/>
      <c r="QSE120" s="2"/>
      <c r="QSF120" s="2"/>
      <c r="QSG120" s="2"/>
      <c r="QSH120" s="2"/>
      <c r="QSI120" s="2"/>
      <c r="QSJ120" s="2"/>
      <c r="QSK120" s="2"/>
      <c r="QSL120" s="2"/>
      <c r="QSM120" s="2"/>
      <c r="QSN120" s="2"/>
      <c r="QSO120" s="2"/>
      <c r="QSP120" s="2"/>
      <c r="QSQ120" s="2"/>
      <c r="QSR120" s="2"/>
      <c r="QSS120" s="2"/>
      <c r="QST120" s="2"/>
      <c r="QSU120" s="2"/>
      <c r="QSV120" s="2"/>
      <c r="QSW120" s="2"/>
      <c r="QSX120" s="2"/>
      <c r="QSY120" s="2"/>
      <c r="QSZ120" s="2"/>
      <c r="QTA120" s="2"/>
      <c r="QTB120" s="2"/>
      <c r="QTC120" s="2"/>
      <c r="QTD120" s="2"/>
      <c r="QTE120" s="2"/>
      <c r="QTF120" s="2"/>
      <c r="QTG120" s="2"/>
      <c r="QTH120" s="2"/>
      <c r="QTI120" s="2"/>
      <c r="QTJ120" s="2"/>
      <c r="QTK120" s="2"/>
      <c r="QTL120" s="2"/>
      <c r="QTM120" s="2"/>
      <c r="QTN120" s="2"/>
      <c r="QTO120" s="2"/>
      <c r="QTP120" s="2"/>
      <c r="QTQ120" s="2"/>
      <c r="QTR120" s="2"/>
      <c r="QTS120" s="2"/>
      <c r="QTT120" s="2"/>
      <c r="QTU120" s="2"/>
      <c r="QTV120" s="2"/>
      <c r="QTW120" s="2"/>
      <c r="QTX120" s="2"/>
      <c r="QTY120" s="2"/>
      <c r="QTZ120" s="2"/>
      <c r="QUA120" s="2"/>
      <c r="QUB120" s="2"/>
      <c r="QUC120" s="2"/>
      <c r="QUD120" s="2"/>
      <c r="QUE120" s="2"/>
      <c r="QUF120" s="2"/>
      <c r="QUG120" s="2"/>
      <c r="QUH120" s="2"/>
      <c r="QUI120" s="2"/>
      <c r="QUJ120" s="2"/>
      <c r="QUK120" s="2"/>
      <c r="QUL120" s="2"/>
      <c r="QUM120" s="2"/>
      <c r="QUN120" s="2"/>
      <c r="QUO120" s="2"/>
      <c r="QUP120" s="2"/>
      <c r="QUQ120" s="2"/>
      <c r="QUR120" s="2"/>
      <c r="QUS120" s="2"/>
      <c r="QUT120" s="2"/>
      <c r="QUU120" s="2"/>
      <c r="QUV120" s="2"/>
      <c r="QUW120" s="2"/>
      <c r="QUX120" s="2"/>
      <c r="QUY120" s="2"/>
      <c r="QUZ120" s="2"/>
      <c r="QVA120" s="2"/>
      <c r="QVB120" s="2"/>
      <c r="QVC120" s="2"/>
      <c r="QVD120" s="2"/>
      <c r="QVE120" s="2"/>
      <c r="QVF120" s="2"/>
      <c r="QVG120" s="2"/>
      <c r="QVH120" s="2"/>
      <c r="QVI120" s="2"/>
      <c r="QVJ120" s="2"/>
      <c r="QVK120" s="2"/>
      <c r="QVL120" s="2"/>
      <c r="QVM120" s="2"/>
      <c r="QVN120" s="2"/>
      <c r="QVO120" s="2"/>
      <c r="QVP120" s="2"/>
      <c r="QVQ120" s="2"/>
      <c r="QVR120" s="2"/>
      <c r="QVS120" s="2"/>
      <c r="QVT120" s="2"/>
      <c r="QVU120" s="2"/>
      <c r="QVV120" s="2"/>
      <c r="QVW120" s="2"/>
      <c r="QVX120" s="2"/>
      <c r="QVY120" s="2"/>
      <c r="QVZ120" s="2"/>
      <c r="QWA120" s="2"/>
      <c r="QWB120" s="2"/>
      <c r="QWC120" s="2"/>
      <c r="QWD120" s="2"/>
      <c r="QWE120" s="2"/>
      <c r="QWF120" s="2"/>
      <c r="QWG120" s="2"/>
      <c r="QWH120" s="2"/>
      <c r="QWI120" s="2"/>
      <c r="QWJ120" s="2"/>
      <c r="QWK120" s="2"/>
      <c r="QWL120" s="2"/>
      <c r="QWM120" s="2"/>
      <c r="QWN120" s="2"/>
      <c r="QWO120" s="2"/>
      <c r="QWP120" s="2"/>
      <c r="QWQ120" s="2"/>
      <c r="QWR120" s="2"/>
      <c r="QWS120" s="2"/>
      <c r="QWT120" s="2"/>
      <c r="QWU120" s="2"/>
      <c r="QWV120" s="2"/>
      <c r="QWW120" s="2"/>
      <c r="QWX120" s="2"/>
      <c r="QWY120" s="2"/>
      <c r="QWZ120" s="2"/>
      <c r="QXA120" s="2"/>
      <c r="QXB120" s="2"/>
      <c r="QXC120" s="2"/>
      <c r="QXD120" s="2"/>
      <c r="QXE120" s="2"/>
      <c r="QXF120" s="2"/>
      <c r="QXG120" s="2"/>
      <c r="QXH120" s="2"/>
      <c r="QXI120" s="2"/>
      <c r="QXJ120" s="2"/>
      <c r="QXK120" s="2"/>
      <c r="QXL120" s="2"/>
      <c r="QXM120" s="2"/>
      <c r="QXN120" s="2"/>
      <c r="QXO120" s="2"/>
      <c r="QXP120" s="2"/>
      <c r="QXQ120" s="2"/>
      <c r="QXR120" s="2"/>
      <c r="QXS120" s="2"/>
      <c r="QXT120" s="2"/>
      <c r="QXU120" s="2"/>
      <c r="QXV120" s="2"/>
      <c r="QXW120" s="2"/>
      <c r="QXX120" s="2"/>
      <c r="QXY120" s="2"/>
      <c r="QXZ120" s="2"/>
      <c r="QYA120" s="2"/>
      <c r="QYB120" s="2"/>
      <c r="QYC120" s="2"/>
      <c r="QYD120" s="2"/>
      <c r="QYE120" s="2"/>
      <c r="QYF120" s="2"/>
      <c r="QYG120" s="2"/>
      <c r="QYH120" s="2"/>
      <c r="QYI120" s="2"/>
      <c r="QYJ120" s="2"/>
      <c r="QYK120" s="2"/>
      <c r="QYL120" s="2"/>
      <c r="QYM120" s="2"/>
      <c r="QYN120" s="2"/>
      <c r="QYO120" s="2"/>
      <c r="QYP120" s="2"/>
      <c r="QYQ120" s="2"/>
      <c r="QYR120" s="2"/>
      <c r="QYS120" s="2"/>
      <c r="QYT120" s="2"/>
      <c r="QYU120" s="2"/>
      <c r="QYV120" s="2"/>
      <c r="QYW120" s="2"/>
      <c r="QYX120" s="2"/>
      <c r="QYY120" s="2"/>
      <c r="QYZ120" s="2"/>
      <c r="QZA120" s="2"/>
      <c r="QZB120" s="2"/>
      <c r="QZC120" s="2"/>
      <c r="QZD120" s="2"/>
      <c r="QZE120" s="2"/>
      <c r="QZF120" s="2"/>
      <c r="QZG120" s="2"/>
      <c r="QZH120" s="2"/>
      <c r="QZI120" s="2"/>
      <c r="QZJ120" s="2"/>
      <c r="QZK120" s="2"/>
      <c r="QZL120" s="2"/>
      <c r="QZM120" s="2"/>
      <c r="QZN120" s="2"/>
      <c r="QZO120" s="2"/>
      <c r="QZP120" s="2"/>
      <c r="QZQ120" s="2"/>
      <c r="QZR120" s="2"/>
      <c r="QZS120" s="2"/>
      <c r="QZT120" s="2"/>
      <c r="QZU120" s="2"/>
      <c r="QZV120" s="2"/>
      <c r="QZW120" s="2"/>
      <c r="QZX120" s="2"/>
      <c r="QZY120" s="2"/>
      <c r="QZZ120" s="2"/>
      <c r="RAA120" s="2"/>
      <c r="RAB120" s="2"/>
      <c r="RAC120" s="2"/>
      <c r="RAD120" s="2"/>
      <c r="RAE120" s="2"/>
      <c r="RAF120" s="2"/>
      <c r="RAG120" s="2"/>
      <c r="RAH120" s="2"/>
      <c r="RAI120" s="2"/>
      <c r="RAJ120" s="2"/>
      <c r="RAK120" s="2"/>
      <c r="RAL120" s="2"/>
      <c r="RAM120" s="2"/>
      <c r="RAN120" s="2"/>
      <c r="RAO120" s="2"/>
      <c r="RAP120" s="2"/>
      <c r="RAQ120" s="2"/>
      <c r="RAR120" s="2"/>
      <c r="RAS120" s="2"/>
      <c r="RAT120" s="2"/>
      <c r="RAU120" s="2"/>
      <c r="RAV120" s="2"/>
      <c r="RAW120" s="2"/>
      <c r="RAX120" s="2"/>
      <c r="RAY120" s="2"/>
      <c r="RAZ120" s="2"/>
      <c r="RBA120" s="2"/>
      <c r="RBB120" s="2"/>
      <c r="RBC120" s="2"/>
      <c r="RBD120" s="2"/>
      <c r="RBE120" s="2"/>
      <c r="RBF120" s="2"/>
      <c r="RBG120" s="2"/>
      <c r="RBH120" s="2"/>
      <c r="RBI120" s="2"/>
      <c r="RBJ120" s="2"/>
      <c r="RBK120" s="2"/>
      <c r="RBL120" s="2"/>
      <c r="RBM120" s="2"/>
      <c r="RBN120" s="2"/>
      <c r="RBO120" s="2"/>
      <c r="RBP120" s="2"/>
      <c r="RBQ120" s="2"/>
      <c r="RBR120" s="2"/>
      <c r="RBS120" s="2"/>
      <c r="RBT120" s="2"/>
      <c r="RBU120" s="2"/>
      <c r="RBV120" s="2"/>
      <c r="RBW120" s="2"/>
      <c r="RBX120" s="2"/>
      <c r="RBY120" s="2"/>
      <c r="RBZ120" s="2"/>
      <c r="RCA120" s="2"/>
      <c r="RCB120" s="2"/>
      <c r="RCC120" s="2"/>
      <c r="RCD120" s="2"/>
      <c r="RCE120" s="2"/>
      <c r="RCF120" s="2"/>
      <c r="RCG120" s="2"/>
      <c r="RCH120" s="2"/>
      <c r="RCI120" s="2"/>
      <c r="RCJ120" s="2"/>
      <c r="RCK120" s="2"/>
      <c r="RCL120" s="2"/>
      <c r="RCM120" s="2"/>
      <c r="RCN120" s="2"/>
      <c r="RCO120" s="2"/>
      <c r="RCP120" s="2"/>
      <c r="RCQ120" s="2"/>
      <c r="RCR120" s="2"/>
      <c r="RCS120" s="2"/>
      <c r="RCT120" s="2"/>
      <c r="RCU120" s="2"/>
      <c r="RCV120" s="2"/>
      <c r="RCW120" s="2"/>
      <c r="RCX120" s="2"/>
      <c r="RCY120" s="2"/>
      <c r="RCZ120" s="2"/>
      <c r="RDA120" s="2"/>
      <c r="RDB120" s="2"/>
      <c r="RDC120" s="2"/>
      <c r="RDD120" s="2"/>
      <c r="RDE120" s="2"/>
      <c r="RDF120" s="2"/>
      <c r="RDG120" s="2"/>
      <c r="RDH120" s="2"/>
      <c r="RDI120" s="2"/>
      <c r="RDJ120" s="2"/>
      <c r="RDK120" s="2"/>
      <c r="RDL120" s="2"/>
      <c r="RDM120" s="2"/>
      <c r="RDN120" s="2"/>
      <c r="RDO120" s="2"/>
      <c r="RDP120" s="2"/>
      <c r="RDQ120" s="2"/>
      <c r="RDR120" s="2"/>
      <c r="RDS120" s="2"/>
      <c r="RDT120" s="2"/>
      <c r="RDU120" s="2"/>
      <c r="RDV120" s="2"/>
      <c r="RDW120" s="2"/>
      <c r="RDX120" s="2"/>
      <c r="RDY120" s="2"/>
      <c r="RDZ120" s="2"/>
      <c r="REA120" s="2"/>
      <c r="REB120" s="2"/>
      <c r="REC120" s="2"/>
      <c r="RED120" s="2"/>
      <c r="REE120" s="2"/>
      <c r="REF120" s="2"/>
      <c r="REG120" s="2"/>
      <c r="REH120" s="2"/>
      <c r="REI120" s="2"/>
      <c r="REJ120" s="2"/>
      <c r="REK120" s="2"/>
      <c r="REL120" s="2"/>
      <c r="REM120" s="2"/>
      <c r="REN120" s="2"/>
      <c r="REO120" s="2"/>
      <c r="REP120" s="2"/>
      <c r="REQ120" s="2"/>
      <c r="RER120" s="2"/>
      <c r="RES120" s="2"/>
      <c r="RET120" s="2"/>
      <c r="REU120" s="2"/>
      <c r="REV120" s="2"/>
      <c r="REW120" s="2"/>
      <c r="REX120" s="2"/>
      <c r="REY120" s="2"/>
      <c r="REZ120" s="2"/>
      <c r="RFA120" s="2"/>
      <c r="RFB120" s="2"/>
      <c r="RFC120" s="2"/>
      <c r="RFD120" s="2"/>
      <c r="RFE120" s="2"/>
      <c r="RFF120" s="2"/>
      <c r="RFG120" s="2"/>
      <c r="RFH120" s="2"/>
      <c r="RFI120" s="2"/>
      <c r="RFJ120" s="2"/>
      <c r="RFK120" s="2"/>
      <c r="RFL120" s="2"/>
      <c r="RFM120" s="2"/>
      <c r="RFN120" s="2"/>
      <c r="RFO120" s="2"/>
      <c r="RFP120" s="2"/>
      <c r="RFQ120" s="2"/>
      <c r="RFR120" s="2"/>
      <c r="RFS120" s="2"/>
      <c r="RFT120" s="2"/>
      <c r="RFU120" s="2"/>
      <c r="RFV120" s="2"/>
      <c r="RFW120" s="2"/>
      <c r="RFX120" s="2"/>
      <c r="RFY120" s="2"/>
      <c r="RFZ120" s="2"/>
      <c r="RGA120" s="2"/>
      <c r="RGB120" s="2"/>
      <c r="RGC120" s="2"/>
      <c r="RGD120" s="2"/>
      <c r="RGE120" s="2"/>
      <c r="RGF120" s="2"/>
      <c r="RGG120" s="2"/>
      <c r="RGH120" s="2"/>
      <c r="RGI120" s="2"/>
      <c r="RGJ120" s="2"/>
      <c r="RGK120" s="2"/>
      <c r="RGL120" s="2"/>
      <c r="RGM120" s="2"/>
      <c r="RGN120" s="2"/>
      <c r="RGO120" s="2"/>
      <c r="RGP120" s="2"/>
      <c r="RGQ120" s="2"/>
      <c r="RGR120" s="2"/>
      <c r="RGS120" s="2"/>
      <c r="RGT120" s="2"/>
      <c r="RGU120" s="2"/>
      <c r="RGV120" s="2"/>
      <c r="RGW120" s="2"/>
      <c r="RGX120" s="2"/>
      <c r="RGY120" s="2"/>
      <c r="RGZ120" s="2"/>
      <c r="RHA120" s="2"/>
      <c r="RHB120" s="2"/>
      <c r="RHC120" s="2"/>
      <c r="RHD120" s="2"/>
      <c r="RHE120" s="2"/>
      <c r="RHF120" s="2"/>
      <c r="RHG120" s="2"/>
      <c r="RHH120" s="2"/>
      <c r="RHI120" s="2"/>
      <c r="RHJ120" s="2"/>
      <c r="RHK120" s="2"/>
      <c r="RHL120" s="2"/>
      <c r="RHM120" s="2"/>
      <c r="RHN120" s="2"/>
      <c r="RHO120" s="2"/>
      <c r="RHP120" s="2"/>
      <c r="RHQ120" s="2"/>
      <c r="RHR120" s="2"/>
      <c r="RHS120" s="2"/>
      <c r="RHT120" s="2"/>
      <c r="RHU120" s="2"/>
      <c r="RHV120" s="2"/>
      <c r="RHW120" s="2"/>
      <c r="RHX120" s="2"/>
      <c r="RHY120" s="2"/>
      <c r="RHZ120" s="2"/>
      <c r="RIA120" s="2"/>
      <c r="RIB120" s="2"/>
      <c r="RIC120" s="2"/>
      <c r="RID120" s="2"/>
      <c r="RIE120" s="2"/>
      <c r="RIF120" s="2"/>
      <c r="RIG120" s="2"/>
      <c r="RIH120" s="2"/>
      <c r="RII120" s="2"/>
      <c r="RIJ120" s="2"/>
      <c r="RIK120" s="2"/>
      <c r="RIL120" s="2"/>
      <c r="RIM120" s="2"/>
      <c r="RIN120" s="2"/>
      <c r="RIO120" s="2"/>
      <c r="RIP120" s="2"/>
      <c r="RIQ120" s="2"/>
      <c r="RIR120" s="2"/>
      <c r="RIS120" s="2"/>
      <c r="RIT120" s="2"/>
      <c r="RIU120" s="2"/>
      <c r="RIV120" s="2"/>
      <c r="RIW120" s="2"/>
      <c r="RIX120" s="2"/>
      <c r="RIY120" s="2"/>
      <c r="RIZ120" s="2"/>
      <c r="RJA120" s="2"/>
      <c r="RJB120" s="2"/>
      <c r="RJC120" s="2"/>
      <c r="RJD120" s="2"/>
      <c r="RJE120" s="2"/>
      <c r="RJF120" s="2"/>
      <c r="RJG120" s="2"/>
      <c r="RJH120" s="2"/>
      <c r="RJI120" s="2"/>
      <c r="RJJ120" s="2"/>
      <c r="RJK120" s="2"/>
      <c r="RJL120" s="2"/>
      <c r="RJM120" s="2"/>
      <c r="RJN120" s="2"/>
      <c r="RJO120" s="2"/>
      <c r="RJP120" s="2"/>
      <c r="RJQ120" s="2"/>
      <c r="RJR120" s="2"/>
      <c r="RJS120" s="2"/>
      <c r="RJT120" s="2"/>
      <c r="RJU120" s="2"/>
      <c r="RJV120" s="2"/>
      <c r="RJW120" s="2"/>
      <c r="RJX120" s="2"/>
      <c r="RJY120" s="2"/>
      <c r="RJZ120" s="2"/>
      <c r="RKA120" s="2"/>
      <c r="RKB120" s="2"/>
      <c r="RKC120" s="2"/>
      <c r="RKD120" s="2"/>
      <c r="RKE120" s="2"/>
      <c r="RKF120" s="2"/>
      <c r="RKG120" s="2"/>
      <c r="RKH120" s="2"/>
      <c r="RKI120" s="2"/>
      <c r="RKJ120" s="2"/>
      <c r="RKK120" s="2"/>
      <c r="RKL120" s="2"/>
      <c r="RKM120" s="2"/>
      <c r="RKN120" s="2"/>
      <c r="RKO120" s="2"/>
      <c r="RKP120" s="2"/>
      <c r="RKQ120" s="2"/>
      <c r="RKR120" s="2"/>
      <c r="RKS120" s="2"/>
      <c r="RKT120" s="2"/>
      <c r="RKU120" s="2"/>
      <c r="RKV120" s="2"/>
      <c r="RKW120" s="2"/>
      <c r="RKX120" s="2"/>
      <c r="RKY120" s="2"/>
      <c r="RKZ120" s="2"/>
      <c r="RLA120" s="2"/>
      <c r="RLB120" s="2"/>
      <c r="RLC120" s="2"/>
      <c r="RLD120" s="2"/>
      <c r="RLE120" s="2"/>
      <c r="RLF120" s="2"/>
      <c r="RLG120" s="2"/>
      <c r="RLH120" s="2"/>
      <c r="RLI120" s="2"/>
      <c r="RLJ120" s="2"/>
      <c r="RLK120" s="2"/>
      <c r="RLL120" s="2"/>
      <c r="RLM120" s="2"/>
      <c r="RLN120" s="2"/>
      <c r="RLO120" s="2"/>
      <c r="RLP120" s="2"/>
      <c r="RLQ120" s="2"/>
      <c r="RLR120" s="2"/>
      <c r="RLS120" s="2"/>
      <c r="RLT120" s="2"/>
      <c r="RLU120" s="2"/>
      <c r="RLV120" s="2"/>
      <c r="RLW120" s="2"/>
      <c r="RLX120" s="2"/>
      <c r="RLY120" s="2"/>
      <c r="RLZ120" s="2"/>
      <c r="RMA120" s="2"/>
      <c r="RMB120" s="2"/>
      <c r="RMC120" s="2"/>
      <c r="RMD120" s="2"/>
      <c r="RME120" s="2"/>
      <c r="RMF120" s="2"/>
      <c r="RMG120" s="2"/>
      <c r="RMH120" s="2"/>
      <c r="RMI120" s="2"/>
      <c r="RMJ120" s="2"/>
      <c r="RMK120" s="2"/>
      <c r="RML120" s="2"/>
      <c r="RMM120" s="2"/>
      <c r="RMN120" s="2"/>
      <c r="RMO120" s="2"/>
      <c r="RMP120" s="2"/>
      <c r="RMQ120" s="2"/>
      <c r="RMR120" s="2"/>
      <c r="RMS120" s="2"/>
      <c r="RMT120" s="2"/>
      <c r="RMU120" s="2"/>
      <c r="RMV120" s="2"/>
      <c r="RMW120" s="2"/>
      <c r="RMX120" s="2"/>
      <c r="RMY120" s="2"/>
      <c r="RMZ120" s="2"/>
      <c r="RNA120" s="2"/>
      <c r="RNB120" s="2"/>
      <c r="RNC120" s="2"/>
      <c r="RND120" s="2"/>
      <c r="RNE120" s="2"/>
      <c r="RNF120" s="2"/>
      <c r="RNG120" s="2"/>
      <c r="RNH120" s="2"/>
      <c r="RNI120" s="2"/>
      <c r="RNJ120" s="2"/>
      <c r="RNK120" s="2"/>
      <c r="RNL120" s="2"/>
      <c r="RNM120" s="2"/>
      <c r="RNN120" s="2"/>
      <c r="RNO120" s="2"/>
      <c r="RNP120" s="2"/>
      <c r="RNQ120" s="2"/>
      <c r="RNR120" s="2"/>
      <c r="RNS120" s="2"/>
      <c r="RNT120" s="2"/>
      <c r="RNU120" s="2"/>
      <c r="RNV120" s="2"/>
      <c r="RNW120" s="2"/>
      <c r="RNX120" s="2"/>
      <c r="RNY120" s="2"/>
      <c r="RNZ120" s="2"/>
      <c r="ROA120" s="2"/>
      <c r="ROB120" s="2"/>
      <c r="ROC120" s="2"/>
      <c r="ROD120" s="2"/>
      <c r="ROE120" s="2"/>
      <c r="ROF120" s="2"/>
      <c r="ROG120" s="2"/>
      <c r="ROH120" s="2"/>
      <c r="ROI120" s="2"/>
      <c r="ROJ120" s="2"/>
      <c r="ROK120" s="2"/>
      <c r="ROL120" s="2"/>
      <c r="ROM120" s="2"/>
      <c r="RON120" s="2"/>
      <c r="ROO120" s="2"/>
      <c r="ROP120" s="2"/>
      <c r="ROQ120" s="2"/>
      <c r="ROR120" s="2"/>
      <c r="ROS120" s="2"/>
      <c r="ROT120" s="2"/>
      <c r="ROU120" s="2"/>
      <c r="ROV120" s="2"/>
      <c r="ROW120" s="2"/>
      <c r="ROX120" s="2"/>
      <c r="ROY120" s="2"/>
      <c r="ROZ120" s="2"/>
      <c r="RPA120" s="2"/>
      <c r="RPB120" s="2"/>
      <c r="RPC120" s="2"/>
      <c r="RPD120" s="2"/>
      <c r="RPE120" s="2"/>
      <c r="RPF120" s="2"/>
      <c r="RPG120" s="2"/>
      <c r="RPH120" s="2"/>
      <c r="RPI120" s="2"/>
      <c r="RPJ120" s="2"/>
      <c r="RPK120" s="2"/>
      <c r="RPL120" s="2"/>
      <c r="RPM120" s="2"/>
      <c r="RPN120" s="2"/>
      <c r="RPO120" s="2"/>
      <c r="RPP120" s="2"/>
      <c r="RPQ120" s="2"/>
      <c r="RPR120" s="2"/>
      <c r="RPS120" s="2"/>
      <c r="RPT120" s="2"/>
      <c r="RPU120" s="2"/>
      <c r="RPV120" s="2"/>
      <c r="RPW120" s="2"/>
      <c r="RPX120" s="2"/>
      <c r="RPY120" s="2"/>
      <c r="RPZ120" s="2"/>
      <c r="RQA120" s="2"/>
      <c r="RQB120" s="2"/>
      <c r="RQC120" s="2"/>
      <c r="RQD120" s="2"/>
      <c r="RQE120" s="2"/>
      <c r="RQF120" s="2"/>
      <c r="RQG120" s="2"/>
      <c r="RQH120" s="2"/>
      <c r="RQI120" s="2"/>
      <c r="RQJ120" s="2"/>
      <c r="RQK120" s="2"/>
      <c r="RQL120" s="2"/>
      <c r="RQM120" s="2"/>
      <c r="RQN120" s="2"/>
      <c r="RQO120" s="2"/>
      <c r="RQP120" s="2"/>
      <c r="RQQ120" s="2"/>
      <c r="RQR120" s="2"/>
      <c r="RQS120" s="2"/>
      <c r="RQT120" s="2"/>
      <c r="RQU120" s="2"/>
      <c r="RQV120" s="2"/>
      <c r="RQW120" s="2"/>
      <c r="RQX120" s="2"/>
      <c r="RQY120" s="2"/>
      <c r="RQZ120" s="2"/>
      <c r="RRA120" s="2"/>
      <c r="RRB120" s="2"/>
      <c r="RRC120" s="2"/>
      <c r="RRD120" s="2"/>
      <c r="RRE120" s="2"/>
      <c r="RRF120" s="2"/>
      <c r="RRG120" s="2"/>
      <c r="RRH120" s="2"/>
      <c r="RRI120" s="2"/>
      <c r="RRJ120" s="2"/>
      <c r="RRK120" s="2"/>
      <c r="RRL120" s="2"/>
      <c r="RRM120" s="2"/>
      <c r="RRN120" s="2"/>
      <c r="RRO120" s="2"/>
      <c r="RRP120" s="2"/>
      <c r="RRQ120" s="2"/>
      <c r="RRR120" s="2"/>
      <c r="RRS120" s="2"/>
      <c r="RRT120" s="2"/>
      <c r="RRU120" s="2"/>
      <c r="RRV120" s="2"/>
      <c r="RRW120" s="2"/>
      <c r="RRX120" s="2"/>
      <c r="RRY120" s="2"/>
      <c r="RRZ120" s="2"/>
      <c r="RSA120" s="2"/>
      <c r="RSB120" s="2"/>
      <c r="RSC120" s="2"/>
      <c r="RSD120" s="2"/>
      <c r="RSE120" s="2"/>
      <c r="RSF120" s="2"/>
      <c r="RSG120" s="2"/>
      <c r="RSH120" s="2"/>
      <c r="RSI120" s="2"/>
      <c r="RSJ120" s="2"/>
      <c r="RSK120" s="2"/>
      <c r="RSL120" s="2"/>
      <c r="RSM120" s="2"/>
      <c r="RSN120" s="2"/>
      <c r="RSO120" s="2"/>
      <c r="RSP120" s="2"/>
      <c r="RSQ120" s="2"/>
      <c r="RSR120" s="2"/>
      <c r="RSS120" s="2"/>
      <c r="RST120" s="2"/>
      <c r="RSU120" s="2"/>
      <c r="RSV120" s="2"/>
      <c r="RSW120" s="2"/>
      <c r="RSX120" s="2"/>
      <c r="RSY120" s="2"/>
      <c r="RSZ120" s="2"/>
      <c r="RTA120" s="2"/>
      <c r="RTB120" s="2"/>
      <c r="RTC120" s="2"/>
      <c r="RTD120" s="2"/>
      <c r="RTE120" s="2"/>
      <c r="RTF120" s="2"/>
      <c r="RTG120" s="2"/>
      <c r="RTH120" s="2"/>
      <c r="RTI120" s="2"/>
      <c r="RTJ120" s="2"/>
      <c r="RTK120" s="2"/>
      <c r="RTL120" s="2"/>
      <c r="RTM120" s="2"/>
      <c r="RTN120" s="2"/>
      <c r="RTO120" s="2"/>
      <c r="RTP120" s="2"/>
      <c r="RTQ120" s="2"/>
      <c r="RTR120" s="2"/>
      <c r="RTS120" s="2"/>
      <c r="RTT120" s="2"/>
      <c r="RTU120" s="2"/>
      <c r="RTV120" s="2"/>
      <c r="RTW120" s="2"/>
      <c r="RTX120" s="2"/>
      <c r="RTY120" s="2"/>
      <c r="RTZ120" s="2"/>
      <c r="RUA120" s="2"/>
      <c r="RUB120" s="2"/>
      <c r="RUC120" s="2"/>
      <c r="RUD120" s="2"/>
      <c r="RUE120" s="2"/>
      <c r="RUF120" s="2"/>
      <c r="RUG120" s="2"/>
      <c r="RUH120" s="2"/>
      <c r="RUI120" s="2"/>
      <c r="RUJ120" s="2"/>
      <c r="RUK120" s="2"/>
      <c r="RUL120" s="2"/>
      <c r="RUM120" s="2"/>
      <c r="RUN120" s="2"/>
      <c r="RUO120" s="2"/>
      <c r="RUP120" s="2"/>
      <c r="RUQ120" s="2"/>
      <c r="RUR120" s="2"/>
      <c r="RUS120" s="2"/>
      <c r="RUT120" s="2"/>
      <c r="RUU120" s="2"/>
      <c r="RUV120" s="2"/>
      <c r="RUW120" s="2"/>
      <c r="RUX120" s="2"/>
      <c r="RUY120" s="2"/>
      <c r="RUZ120" s="2"/>
      <c r="RVA120" s="2"/>
      <c r="RVB120" s="2"/>
      <c r="RVC120" s="2"/>
      <c r="RVD120" s="2"/>
      <c r="RVE120" s="2"/>
      <c r="RVF120" s="2"/>
      <c r="RVG120" s="2"/>
      <c r="RVH120" s="2"/>
      <c r="RVI120" s="2"/>
      <c r="RVJ120" s="2"/>
      <c r="RVK120" s="2"/>
      <c r="RVL120" s="2"/>
      <c r="RVM120" s="2"/>
      <c r="RVN120" s="2"/>
      <c r="RVO120" s="2"/>
      <c r="RVP120" s="2"/>
      <c r="RVQ120" s="2"/>
      <c r="RVR120" s="2"/>
      <c r="RVS120" s="2"/>
      <c r="RVT120" s="2"/>
      <c r="RVU120" s="2"/>
      <c r="RVV120" s="2"/>
      <c r="RVW120" s="2"/>
      <c r="RVX120" s="2"/>
      <c r="RVY120" s="2"/>
      <c r="RVZ120" s="2"/>
      <c r="RWA120" s="2"/>
      <c r="RWB120" s="2"/>
      <c r="RWC120" s="2"/>
      <c r="RWD120" s="2"/>
      <c r="RWE120" s="2"/>
      <c r="RWF120" s="2"/>
      <c r="RWG120" s="2"/>
      <c r="RWH120" s="2"/>
      <c r="RWI120" s="2"/>
      <c r="RWJ120" s="2"/>
      <c r="RWK120" s="2"/>
      <c r="RWL120" s="2"/>
      <c r="RWM120" s="2"/>
      <c r="RWN120" s="2"/>
      <c r="RWO120" s="2"/>
      <c r="RWP120" s="2"/>
      <c r="RWQ120" s="2"/>
      <c r="RWR120" s="2"/>
      <c r="RWS120" s="2"/>
      <c r="RWT120" s="2"/>
      <c r="RWU120" s="2"/>
      <c r="RWV120" s="2"/>
      <c r="RWW120" s="2"/>
      <c r="RWX120" s="2"/>
      <c r="RWY120" s="2"/>
      <c r="RWZ120" s="2"/>
      <c r="RXA120" s="2"/>
      <c r="RXB120" s="2"/>
      <c r="RXC120" s="2"/>
      <c r="RXD120" s="2"/>
      <c r="RXE120" s="2"/>
      <c r="RXF120" s="2"/>
      <c r="RXG120" s="2"/>
      <c r="RXH120" s="2"/>
      <c r="RXI120" s="2"/>
      <c r="RXJ120" s="2"/>
      <c r="RXK120" s="2"/>
      <c r="RXL120" s="2"/>
      <c r="RXM120" s="2"/>
      <c r="RXN120" s="2"/>
      <c r="RXO120" s="2"/>
      <c r="RXP120" s="2"/>
      <c r="RXQ120" s="2"/>
      <c r="RXR120" s="2"/>
      <c r="RXS120" s="2"/>
      <c r="RXT120" s="2"/>
      <c r="RXU120" s="2"/>
      <c r="RXV120" s="2"/>
      <c r="RXW120" s="2"/>
      <c r="RXX120" s="2"/>
      <c r="RXY120" s="2"/>
      <c r="RXZ120" s="2"/>
      <c r="RYA120" s="2"/>
      <c r="RYB120" s="2"/>
      <c r="RYC120" s="2"/>
      <c r="RYD120" s="2"/>
      <c r="RYE120" s="2"/>
      <c r="RYF120" s="2"/>
      <c r="RYG120" s="2"/>
      <c r="RYH120" s="2"/>
      <c r="RYI120" s="2"/>
      <c r="RYJ120" s="2"/>
      <c r="RYK120" s="2"/>
      <c r="RYL120" s="2"/>
      <c r="RYM120" s="2"/>
      <c r="RYN120" s="2"/>
      <c r="RYO120" s="2"/>
      <c r="RYP120" s="2"/>
      <c r="RYQ120" s="2"/>
      <c r="RYR120" s="2"/>
      <c r="RYS120" s="2"/>
      <c r="RYT120" s="2"/>
      <c r="RYU120" s="2"/>
      <c r="RYV120" s="2"/>
      <c r="RYW120" s="2"/>
      <c r="RYX120" s="2"/>
      <c r="RYY120" s="2"/>
      <c r="RYZ120" s="2"/>
      <c r="RZA120" s="2"/>
      <c r="RZB120" s="2"/>
      <c r="RZC120" s="2"/>
      <c r="RZD120" s="2"/>
      <c r="RZE120" s="2"/>
      <c r="RZF120" s="2"/>
      <c r="RZG120" s="2"/>
      <c r="RZH120" s="2"/>
      <c r="RZI120" s="2"/>
      <c r="RZJ120" s="2"/>
      <c r="RZK120" s="2"/>
      <c r="RZL120" s="2"/>
      <c r="RZM120" s="2"/>
      <c r="RZN120" s="2"/>
      <c r="RZO120" s="2"/>
      <c r="RZP120" s="2"/>
      <c r="RZQ120" s="2"/>
      <c r="RZR120" s="2"/>
      <c r="RZS120" s="2"/>
      <c r="RZT120" s="2"/>
      <c r="RZU120" s="2"/>
      <c r="RZV120" s="2"/>
      <c r="RZW120" s="2"/>
      <c r="RZX120" s="2"/>
      <c r="RZY120" s="2"/>
      <c r="RZZ120" s="2"/>
      <c r="SAA120" s="2"/>
      <c r="SAB120" s="2"/>
      <c r="SAC120" s="2"/>
      <c r="SAD120" s="2"/>
      <c r="SAE120" s="2"/>
      <c r="SAF120" s="2"/>
      <c r="SAG120" s="2"/>
      <c r="SAH120" s="2"/>
      <c r="SAI120" s="2"/>
      <c r="SAJ120" s="2"/>
      <c r="SAK120" s="2"/>
      <c r="SAL120" s="2"/>
      <c r="SAM120" s="2"/>
      <c r="SAN120" s="2"/>
      <c r="SAO120" s="2"/>
      <c r="SAP120" s="2"/>
      <c r="SAQ120" s="2"/>
      <c r="SAR120" s="2"/>
      <c r="SAS120" s="2"/>
      <c r="SAT120" s="2"/>
      <c r="SAU120" s="2"/>
      <c r="SAV120" s="2"/>
      <c r="SAW120" s="2"/>
      <c r="SAX120" s="2"/>
      <c r="SAY120" s="2"/>
      <c r="SAZ120" s="2"/>
      <c r="SBA120" s="2"/>
      <c r="SBB120" s="2"/>
      <c r="SBC120" s="2"/>
      <c r="SBD120" s="2"/>
      <c r="SBE120" s="2"/>
      <c r="SBF120" s="2"/>
      <c r="SBG120" s="2"/>
      <c r="SBH120" s="2"/>
      <c r="SBI120" s="2"/>
      <c r="SBJ120" s="2"/>
      <c r="SBK120" s="2"/>
      <c r="SBL120" s="2"/>
      <c r="SBM120" s="2"/>
      <c r="SBN120" s="2"/>
      <c r="SBO120" s="2"/>
      <c r="SBP120" s="2"/>
      <c r="SBQ120" s="2"/>
      <c r="SBR120" s="2"/>
      <c r="SBS120" s="2"/>
      <c r="SBT120" s="2"/>
      <c r="SBU120" s="2"/>
      <c r="SBV120" s="2"/>
      <c r="SBW120" s="2"/>
      <c r="SBX120" s="2"/>
      <c r="SBY120" s="2"/>
      <c r="SBZ120" s="2"/>
      <c r="SCA120" s="2"/>
      <c r="SCB120" s="2"/>
      <c r="SCC120" s="2"/>
      <c r="SCD120" s="2"/>
      <c r="SCE120" s="2"/>
      <c r="SCF120" s="2"/>
      <c r="SCG120" s="2"/>
      <c r="SCH120" s="2"/>
      <c r="SCI120" s="2"/>
      <c r="SCJ120" s="2"/>
      <c r="SCK120" s="2"/>
      <c r="SCL120" s="2"/>
      <c r="SCM120" s="2"/>
      <c r="SCN120" s="2"/>
      <c r="SCO120" s="2"/>
      <c r="SCP120" s="2"/>
      <c r="SCQ120" s="2"/>
      <c r="SCR120" s="2"/>
      <c r="SCS120" s="2"/>
      <c r="SCT120" s="2"/>
      <c r="SCU120" s="2"/>
      <c r="SCV120" s="2"/>
      <c r="SCW120" s="2"/>
      <c r="SCX120" s="2"/>
      <c r="SCY120" s="2"/>
      <c r="SCZ120" s="2"/>
      <c r="SDA120" s="2"/>
      <c r="SDB120" s="2"/>
      <c r="SDC120" s="2"/>
      <c r="SDD120" s="2"/>
      <c r="SDE120" s="2"/>
      <c r="SDF120" s="2"/>
      <c r="SDG120" s="2"/>
      <c r="SDH120" s="2"/>
      <c r="SDI120" s="2"/>
      <c r="SDJ120" s="2"/>
      <c r="SDK120" s="2"/>
      <c r="SDL120" s="2"/>
      <c r="SDM120" s="2"/>
      <c r="SDN120" s="2"/>
      <c r="SDO120" s="2"/>
      <c r="SDP120" s="2"/>
      <c r="SDQ120" s="2"/>
      <c r="SDR120" s="2"/>
      <c r="SDS120" s="2"/>
      <c r="SDT120" s="2"/>
      <c r="SDU120" s="2"/>
      <c r="SDV120" s="2"/>
      <c r="SDW120" s="2"/>
      <c r="SDX120" s="2"/>
      <c r="SDY120" s="2"/>
      <c r="SDZ120" s="2"/>
      <c r="SEA120" s="2"/>
      <c r="SEB120" s="2"/>
      <c r="SEC120" s="2"/>
      <c r="SED120" s="2"/>
      <c r="SEE120" s="2"/>
      <c r="SEF120" s="2"/>
      <c r="SEG120" s="2"/>
      <c r="SEH120" s="2"/>
      <c r="SEI120" s="2"/>
      <c r="SEJ120" s="2"/>
      <c r="SEK120" s="2"/>
      <c r="SEL120" s="2"/>
      <c r="SEM120" s="2"/>
      <c r="SEN120" s="2"/>
      <c r="SEO120" s="2"/>
      <c r="SEP120" s="2"/>
      <c r="SEQ120" s="2"/>
      <c r="SER120" s="2"/>
      <c r="SES120" s="2"/>
      <c r="SET120" s="2"/>
      <c r="SEU120" s="2"/>
      <c r="SEV120" s="2"/>
      <c r="SEW120" s="2"/>
      <c r="SEX120" s="2"/>
      <c r="SEY120" s="2"/>
      <c r="SEZ120" s="2"/>
      <c r="SFA120" s="2"/>
      <c r="SFB120" s="2"/>
      <c r="SFC120" s="2"/>
      <c r="SFD120" s="2"/>
      <c r="SFE120" s="2"/>
      <c r="SFF120" s="2"/>
      <c r="SFG120" s="2"/>
      <c r="SFH120" s="2"/>
      <c r="SFI120" s="2"/>
      <c r="SFJ120" s="2"/>
      <c r="SFK120" s="2"/>
      <c r="SFL120" s="2"/>
      <c r="SFM120" s="2"/>
      <c r="SFN120" s="2"/>
      <c r="SFO120" s="2"/>
      <c r="SFP120" s="2"/>
      <c r="SFQ120" s="2"/>
      <c r="SFR120" s="2"/>
      <c r="SFS120" s="2"/>
      <c r="SFT120" s="2"/>
      <c r="SFU120" s="2"/>
      <c r="SFV120" s="2"/>
      <c r="SFW120" s="2"/>
      <c r="SFX120" s="2"/>
      <c r="SFY120" s="2"/>
      <c r="SFZ120" s="2"/>
      <c r="SGA120" s="2"/>
      <c r="SGB120" s="2"/>
      <c r="SGC120" s="2"/>
      <c r="SGD120" s="2"/>
      <c r="SGE120" s="2"/>
      <c r="SGF120" s="2"/>
      <c r="SGG120" s="2"/>
      <c r="SGH120" s="2"/>
      <c r="SGI120" s="2"/>
      <c r="SGJ120" s="2"/>
      <c r="SGK120" s="2"/>
      <c r="SGL120" s="2"/>
      <c r="SGM120" s="2"/>
      <c r="SGN120" s="2"/>
      <c r="SGO120" s="2"/>
      <c r="SGP120" s="2"/>
      <c r="SGQ120" s="2"/>
      <c r="SGR120" s="2"/>
      <c r="SGS120" s="2"/>
      <c r="SGT120" s="2"/>
      <c r="SGU120" s="2"/>
      <c r="SGV120" s="2"/>
      <c r="SGW120" s="2"/>
      <c r="SGX120" s="2"/>
      <c r="SGY120" s="2"/>
      <c r="SGZ120" s="2"/>
      <c r="SHA120" s="2"/>
      <c r="SHB120" s="2"/>
      <c r="SHC120" s="2"/>
      <c r="SHD120" s="2"/>
      <c r="SHE120" s="2"/>
      <c r="SHF120" s="2"/>
      <c r="SHG120" s="2"/>
      <c r="SHH120" s="2"/>
      <c r="SHI120" s="2"/>
      <c r="SHJ120" s="2"/>
      <c r="SHK120" s="2"/>
      <c r="SHL120" s="2"/>
      <c r="SHM120" s="2"/>
      <c r="SHN120" s="2"/>
      <c r="SHO120" s="2"/>
      <c r="SHP120" s="2"/>
      <c r="SHQ120" s="2"/>
      <c r="SHR120" s="2"/>
      <c r="SHS120" s="2"/>
      <c r="SHT120" s="2"/>
      <c r="SHU120" s="2"/>
      <c r="SHV120" s="2"/>
      <c r="SHW120" s="2"/>
      <c r="SHX120" s="2"/>
      <c r="SHY120" s="2"/>
      <c r="SHZ120" s="2"/>
      <c r="SIA120" s="2"/>
      <c r="SIB120" s="2"/>
      <c r="SIC120" s="2"/>
      <c r="SID120" s="2"/>
      <c r="SIE120" s="2"/>
      <c r="SIF120" s="2"/>
      <c r="SIG120" s="2"/>
      <c r="SIH120" s="2"/>
      <c r="SII120" s="2"/>
      <c r="SIJ120" s="2"/>
      <c r="SIK120" s="2"/>
      <c r="SIL120" s="2"/>
      <c r="SIM120" s="2"/>
      <c r="SIN120" s="2"/>
      <c r="SIO120" s="2"/>
      <c r="SIP120" s="2"/>
      <c r="SIQ120" s="2"/>
      <c r="SIR120" s="2"/>
      <c r="SIS120" s="2"/>
      <c r="SIT120" s="2"/>
      <c r="SIU120" s="2"/>
      <c r="SIV120" s="2"/>
      <c r="SIW120" s="2"/>
      <c r="SIX120" s="2"/>
      <c r="SIY120" s="2"/>
      <c r="SIZ120" s="2"/>
      <c r="SJA120" s="2"/>
      <c r="SJB120" s="2"/>
      <c r="SJC120" s="2"/>
      <c r="SJD120" s="2"/>
      <c r="SJE120" s="2"/>
      <c r="SJF120" s="2"/>
      <c r="SJG120" s="2"/>
      <c r="SJH120" s="2"/>
      <c r="SJI120" s="2"/>
      <c r="SJJ120" s="2"/>
      <c r="SJK120" s="2"/>
      <c r="SJL120" s="2"/>
      <c r="SJM120" s="2"/>
      <c r="SJN120" s="2"/>
      <c r="SJO120" s="2"/>
      <c r="SJP120" s="2"/>
      <c r="SJQ120" s="2"/>
      <c r="SJR120" s="2"/>
      <c r="SJS120" s="2"/>
      <c r="SJT120" s="2"/>
      <c r="SJU120" s="2"/>
      <c r="SJV120" s="2"/>
      <c r="SJW120" s="2"/>
      <c r="SJX120" s="2"/>
      <c r="SJY120" s="2"/>
      <c r="SJZ120" s="2"/>
      <c r="SKA120" s="2"/>
      <c r="SKB120" s="2"/>
      <c r="SKC120" s="2"/>
      <c r="SKD120" s="2"/>
      <c r="SKE120" s="2"/>
      <c r="SKF120" s="2"/>
      <c r="SKG120" s="2"/>
      <c r="SKH120" s="2"/>
      <c r="SKI120" s="2"/>
      <c r="SKJ120" s="2"/>
      <c r="SKK120" s="2"/>
      <c r="SKL120" s="2"/>
      <c r="SKM120" s="2"/>
      <c r="SKN120" s="2"/>
      <c r="SKO120" s="2"/>
      <c r="SKP120" s="2"/>
      <c r="SKQ120" s="2"/>
      <c r="SKR120" s="2"/>
      <c r="SKS120" s="2"/>
      <c r="SKT120" s="2"/>
      <c r="SKU120" s="2"/>
      <c r="SKV120" s="2"/>
      <c r="SKW120" s="2"/>
      <c r="SKX120" s="2"/>
      <c r="SKY120" s="2"/>
      <c r="SKZ120" s="2"/>
      <c r="SLA120" s="2"/>
      <c r="SLB120" s="2"/>
      <c r="SLC120" s="2"/>
      <c r="SLD120" s="2"/>
      <c r="SLE120" s="2"/>
      <c r="SLF120" s="2"/>
      <c r="SLG120" s="2"/>
      <c r="SLH120" s="2"/>
      <c r="SLI120" s="2"/>
      <c r="SLJ120" s="2"/>
      <c r="SLK120" s="2"/>
      <c r="SLL120" s="2"/>
      <c r="SLM120" s="2"/>
      <c r="SLN120" s="2"/>
      <c r="SLO120" s="2"/>
      <c r="SLP120" s="2"/>
      <c r="SLQ120" s="2"/>
      <c r="SLR120" s="2"/>
      <c r="SLS120" s="2"/>
      <c r="SLT120" s="2"/>
      <c r="SLU120" s="2"/>
      <c r="SLV120" s="2"/>
      <c r="SLW120" s="2"/>
      <c r="SLX120" s="2"/>
      <c r="SLY120" s="2"/>
      <c r="SLZ120" s="2"/>
      <c r="SMA120" s="2"/>
      <c r="SMB120" s="2"/>
      <c r="SMC120" s="2"/>
      <c r="SMD120" s="2"/>
      <c r="SME120" s="2"/>
      <c r="SMF120" s="2"/>
      <c r="SMG120" s="2"/>
      <c r="SMH120" s="2"/>
      <c r="SMI120" s="2"/>
      <c r="SMJ120" s="2"/>
      <c r="SMK120" s="2"/>
      <c r="SML120" s="2"/>
      <c r="SMM120" s="2"/>
      <c r="SMN120" s="2"/>
      <c r="SMO120" s="2"/>
      <c r="SMP120" s="2"/>
      <c r="SMQ120" s="2"/>
      <c r="SMR120" s="2"/>
      <c r="SMS120" s="2"/>
      <c r="SMT120" s="2"/>
      <c r="SMU120" s="2"/>
      <c r="SMV120" s="2"/>
      <c r="SMW120" s="2"/>
      <c r="SMX120" s="2"/>
      <c r="SMY120" s="2"/>
      <c r="SMZ120" s="2"/>
      <c r="SNA120" s="2"/>
      <c r="SNB120" s="2"/>
      <c r="SNC120" s="2"/>
      <c r="SND120" s="2"/>
      <c r="SNE120" s="2"/>
      <c r="SNF120" s="2"/>
      <c r="SNG120" s="2"/>
      <c r="SNH120" s="2"/>
      <c r="SNI120" s="2"/>
      <c r="SNJ120" s="2"/>
      <c r="SNK120" s="2"/>
      <c r="SNL120" s="2"/>
      <c r="SNM120" s="2"/>
      <c r="SNN120" s="2"/>
      <c r="SNO120" s="2"/>
      <c r="SNP120" s="2"/>
      <c r="SNQ120" s="2"/>
      <c r="SNR120" s="2"/>
      <c r="SNS120" s="2"/>
      <c r="SNT120" s="2"/>
      <c r="SNU120" s="2"/>
      <c r="SNV120" s="2"/>
      <c r="SNW120" s="2"/>
      <c r="SNX120" s="2"/>
      <c r="SNY120" s="2"/>
      <c r="SNZ120" s="2"/>
      <c r="SOA120" s="2"/>
      <c r="SOB120" s="2"/>
      <c r="SOC120" s="2"/>
      <c r="SOD120" s="2"/>
      <c r="SOE120" s="2"/>
      <c r="SOF120" s="2"/>
      <c r="SOG120" s="2"/>
      <c r="SOH120" s="2"/>
      <c r="SOI120" s="2"/>
      <c r="SOJ120" s="2"/>
      <c r="SOK120" s="2"/>
      <c r="SOL120" s="2"/>
      <c r="SOM120" s="2"/>
      <c r="SON120" s="2"/>
      <c r="SOO120" s="2"/>
      <c r="SOP120" s="2"/>
      <c r="SOQ120" s="2"/>
      <c r="SOR120" s="2"/>
      <c r="SOS120" s="2"/>
      <c r="SOT120" s="2"/>
      <c r="SOU120" s="2"/>
      <c r="SOV120" s="2"/>
      <c r="SOW120" s="2"/>
      <c r="SOX120" s="2"/>
      <c r="SOY120" s="2"/>
      <c r="SOZ120" s="2"/>
      <c r="SPA120" s="2"/>
      <c r="SPB120" s="2"/>
      <c r="SPC120" s="2"/>
      <c r="SPD120" s="2"/>
      <c r="SPE120" s="2"/>
      <c r="SPF120" s="2"/>
      <c r="SPG120" s="2"/>
      <c r="SPH120" s="2"/>
      <c r="SPI120" s="2"/>
      <c r="SPJ120" s="2"/>
      <c r="SPK120" s="2"/>
      <c r="SPL120" s="2"/>
      <c r="SPM120" s="2"/>
      <c r="SPN120" s="2"/>
      <c r="SPO120" s="2"/>
      <c r="SPP120" s="2"/>
      <c r="SPQ120" s="2"/>
      <c r="SPR120" s="2"/>
      <c r="SPS120" s="2"/>
      <c r="SPT120" s="2"/>
      <c r="SPU120" s="2"/>
      <c r="SPV120" s="2"/>
      <c r="SPW120" s="2"/>
      <c r="SPX120" s="2"/>
      <c r="SPY120" s="2"/>
      <c r="SPZ120" s="2"/>
      <c r="SQA120" s="2"/>
      <c r="SQB120" s="2"/>
      <c r="SQC120" s="2"/>
      <c r="SQD120" s="2"/>
      <c r="SQE120" s="2"/>
      <c r="SQF120" s="2"/>
      <c r="SQG120" s="2"/>
      <c r="SQH120" s="2"/>
      <c r="SQI120" s="2"/>
      <c r="SQJ120" s="2"/>
      <c r="SQK120" s="2"/>
      <c r="SQL120" s="2"/>
      <c r="SQM120" s="2"/>
      <c r="SQN120" s="2"/>
      <c r="SQO120" s="2"/>
      <c r="SQP120" s="2"/>
      <c r="SQQ120" s="2"/>
      <c r="SQR120" s="2"/>
      <c r="SQS120" s="2"/>
      <c r="SQT120" s="2"/>
      <c r="SQU120" s="2"/>
      <c r="SQV120" s="2"/>
      <c r="SQW120" s="2"/>
      <c r="SQX120" s="2"/>
      <c r="SQY120" s="2"/>
      <c r="SQZ120" s="2"/>
      <c r="SRA120" s="2"/>
      <c r="SRB120" s="2"/>
      <c r="SRC120" s="2"/>
      <c r="SRD120" s="2"/>
      <c r="SRE120" s="2"/>
      <c r="SRF120" s="2"/>
      <c r="SRG120" s="2"/>
      <c r="SRH120" s="2"/>
      <c r="SRI120" s="2"/>
      <c r="SRJ120" s="2"/>
      <c r="SRK120" s="2"/>
      <c r="SRL120" s="2"/>
      <c r="SRM120" s="2"/>
      <c r="SRN120" s="2"/>
      <c r="SRO120" s="2"/>
      <c r="SRP120" s="2"/>
      <c r="SRQ120" s="2"/>
      <c r="SRR120" s="2"/>
      <c r="SRS120" s="2"/>
      <c r="SRT120" s="2"/>
      <c r="SRU120" s="2"/>
      <c r="SRV120" s="2"/>
      <c r="SRW120" s="2"/>
      <c r="SRX120" s="2"/>
      <c r="SRY120" s="2"/>
      <c r="SRZ120" s="2"/>
      <c r="SSA120" s="2"/>
      <c r="SSB120" s="2"/>
      <c r="SSC120" s="2"/>
      <c r="SSD120" s="2"/>
      <c r="SSE120" s="2"/>
      <c r="SSF120" s="2"/>
      <c r="SSG120" s="2"/>
      <c r="SSH120" s="2"/>
      <c r="SSI120" s="2"/>
      <c r="SSJ120" s="2"/>
      <c r="SSK120" s="2"/>
      <c r="SSL120" s="2"/>
      <c r="SSM120" s="2"/>
      <c r="SSN120" s="2"/>
      <c r="SSO120" s="2"/>
      <c r="SSP120" s="2"/>
      <c r="SSQ120" s="2"/>
      <c r="SSR120" s="2"/>
      <c r="SSS120" s="2"/>
      <c r="SST120" s="2"/>
      <c r="SSU120" s="2"/>
      <c r="SSV120" s="2"/>
      <c r="SSW120" s="2"/>
      <c r="SSX120" s="2"/>
      <c r="SSY120" s="2"/>
      <c r="SSZ120" s="2"/>
      <c r="STA120" s="2"/>
      <c r="STB120" s="2"/>
      <c r="STC120" s="2"/>
      <c r="STD120" s="2"/>
      <c r="STE120" s="2"/>
      <c r="STF120" s="2"/>
      <c r="STG120" s="2"/>
      <c r="STH120" s="2"/>
      <c r="STI120" s="2"/>
      <c r="STJ120" s="2"/>
      <c r="STK120" s="2"/>
      <c r="STL120" s="2"/>
      <c r="STM120" s="2"/>
      <c r="STN120" s="2"/>
      <c r="STO120" s="2"/>
      <c r="STP120" s="2"/>
      <c r="STQ120" s="2"/>
      <c r="STR120" s="2"/>
      <c r="STS120" s="2"/>
      <c r="STT120" s="2"/>
      <c r="STU120" s="2"/>
      <c r="STV120" s="2"/>
      <c r="STW120" s="2"/>
      <c r="STX120" s="2"/>
      <c r="STY120" s="2"/>
      <c r="STZ120" s="2"/>
      <c r="SUA120" s="2"/>
      <c r="SUB120" s="2"/>
      <c r="SUC120" s="2"/>
      <c r="SUD120" s="2"/>
      <c r="SUE120" s="2"/>
      <c r="SUF120" s="2"/>
      <c r="SUG120" s="2"/>
      <c r="SUH120" s="2"/>
      <c r="SUI120" s="2"/>
      <c r="SUJ120" s="2"/>
      <c r="SUK120" s="2"/>
      <c r="SUL120" s="2"/>
      <c r="SUM120" s="2"/>
      <c r="SUN120" s="2"/>
      <c r="SUO120" s="2"/>
      <c r="SUP120" s="2"/>
      <c r="SUQ120" s="2"/>
      <c r="SUR120" s="2"/>
      <c r="SUS120" s="2"/>
      <c r="SUT120" s="2"/>
      <c r="SUU120" s="2"/>
      <c r="SUV120" s="2"/>
      <c r="SUW120" s="2"/>
      <c r="SUX120" s="2"/>
      <c r="SUY120" s="2"/>
      <c r="SUZ120" s="2"/>
      <c r="SVA120" s="2"/>
      <c r="SVB120" s="2"/>
      <c r="SVC120" s="2"/>
      <c r="SVD120" s="2"/>
      <c r="SVE120" s="2"/>
      <c r="SVF120" s="2"/>
      <c r="SVG120" s="2"/>
      <c r="SVH120" s="2"/>
      <c r="SVI120" s="2"/>
      <c r="SVJ120" s="2"/>
      <c r="SVK120" s="2"/>
      <c r="SVL120" s="2"/>
      <c r="SVM120" s="2"/>
      <c r="SVN120" s="2"/>
      <c r="SVO120" s="2"/>
      <c r="SVP120" s="2"/>
      <c r="SVQ120" s="2"/>
      <c r="SVR120" s="2"/>
      <c r="SVS120" s="2"/>
      <c r="SVT120" s="2"/>
      <c r="SVU120" s="2"/>
      <c r="SVV120" s="2"/>
      <c r="SVW120" s="2"/>
      <c r="SVX120" s="2"/>
      <c r="SVY120" s="2"/>
      <c r="SVZ120" s="2"/>
      <c r="SWA120" s="2"/>
      <c r="SWB120" s="2"/>
      <c r="SWC120" s="2"/>
      <c r="SWD120" s="2"/>
      <c r="SWE120" s="2"/>
      <c r="SWF120" s="2"/>
      <c r="SWG120" s="2"/>
      <c r="SWH120" s="2"/>
      <c r="SWI120" s="2"/>
      <c r="SWJ120" s="2"/>
      <c r="SWK120" s="2"/>
      <c r="SWL120" s="2"/>
      <c r="SWM120" s="2"/>
      <c r="SWN120" s="2"/>
      <c r="SWO120" s="2"/>
      <c r="SWP120" s="2"/>
      <c r="SWQ120" s="2"/>
      <c r="SWR120" s="2"/>
      <c r="SWS120" s="2"/>
      <c r="SWT120" s="2"/>
      <c r="SWU120" s="2"/>
      <c r="SWV120" s="2"/>
      <c r="SWW120" s="2"/>
      <c r="SWX120" s="2"/>
      <c r="SWY120" s="2"/>
      <c r="SWZ120" s="2"/>
      <c r="SXA120" s="2"/>
      <c r="SXB120" s="2"/>
      <c r="SXC120" s="2"/>
      <c r="SXD120" s="2"/>
      <c r="SXE120" s="2"/>
      <c r="SXF120" s="2"/>
      <c r="SXG120" s="2"/>
      <c r="SXH120" s="2"/>
      <c r="SXI120" s="2"/>
      <c r="SXJ120" s="2"/>
      <c r="SXK120" s="2"/>
      <c r="SXL120" s="2"/>
      <c r="SXM120" s="2"/>
      <c r="SXN120" s="2"/>
      <c r="SXO120" s="2"/>
      <c r="SXP120" s="2"/>
      <c r="SXQ120" s="2"/>
      <c r="SXR120" s="2"/>
      <c r="SXS120" s="2"/>
      <c r="SXT120" s="2"/>
      <c r="SXU120" s="2"/>
      <c r="SXV120" s="2"/>
      <c r="SXW120" s="2"/>
      <c r="SXX120" s="2"/>
      <c r="SXY120" s="2"/>
      <c r="SXZ120" s="2"/>
      <c r="SYA120" s="2"/>
      <c r="SYB120" s="2"/>
      <c r="SYC120" s="2"/>
      <c r="SYD120" s="2"/>
      <c r="SYE120" s="2"/>
      <c r="SYF120" s="2"/>
      <c r="SYG120" s="2"/>
      <c r="SYH120" s="2"/>
      <c r="SYI120" s="2"/>
      <c r="SYJ120" s="2"/>
      <c r="SYK120" s="2"/>
      <c r="SYL120" s="2"/>
      <c r="SYM120" s="2"/>
      <c r="SYN120" s="2"/>
      <c r="SYO120" s="2"/>
      <c r="SYP120" s="2"/>
      <c r="SYQ120" s="2"/>
      <c r="SYR120" s="2"/>
      <c r="SYS120" s="2"/>
      <c r="SYT120" s="2"/>
      <c r="SYU120" s="2"/>
      <c r="SYV120" s="2"/>
      <c r="SYW120" s="2"/>
      <c r="SYX120" s="2"/>
      <c r="SYY120" s="2"/>
      <c r="SYZ120" s="2"/>
      <c r="SZA120" s="2"/>
      <c r="SZB120" s="2"/>
      <c r="SZC120" s="2"/>
      <c r="SZD120" s="2"/>
      <c r="SZE120" s="2"/>
      <c r="SZF120" s="2"/>
      <c r="SZG120" s="2"/>
      <c r="SZH120" s="2"/>
      <c r="SZI120" s="2"/>
      <c r="SZJ120" s="2"/>
      <c r="SZK120" s="2"/>
      <c r="SZL120" s="2"/>
      <c r="SZM120" s="2"/>
      <c r="SZN120" s="2"/>
      <c r="SZO120" s="2"/>
      <c r="SZP120" s="2"/>
      <c r="SZQ120" s="2"/>
      <c r="SZR120" s="2"/>
      <c r="SZS120" s="2"/>
      <c r="SZT120" s="2"/>
      <c r="SZU120" s="2"/>
      <c r="SZV120" s="2"/>
      <c r="SZW120" s="2"/>
      <c r="SZX120" s="2"/>
      <c r="SZY120" s="2"/>
      <c r="SZZ120" s="2"/>
      <c r="TAA120" s="2"/>
      <c r="TAB120" s="2"/>
      <c r="TAC120" s="2"/>
      <c r="TAD120" s="2"/>
      <c r="TAE120" s="2"/>
      <c r="TAF120" s="2"/>
      <c r="TAG120" s="2"/>
      <c r="TAH120" s="2"/>
      <c r="TAI120" s="2"/>
      <c r="TAJ120" s="2"/>
      <c r="TAK120" s="2"/>
      <c r="TAL120" s="2"/>
      <c r="TAM120" s="2"/>
      <c r="TAN120" s="2"/>
      <c r="TAO120" s="2"/>
      <c r="TAP120" s="2"/>
      <c r="TAQ120" s="2"/>
      <c r="TAR120" s="2"/>
      <c r="TAS120" s="2"/>
      <c r="TAT120" s="2"/>
      <c r="TAU120" s="2"/>
      <c r="TAV120" s="2"/>
      <c r="TAW120" s="2"/>
      <c r="TAX120" s="2"/>
      <c r="TAY120" s="2"/>
      <c r="TAZ120" s="2"/>
      <c r="TBA120" s="2"/>
      <c r="TBB120" s="2"/>
      <c r="TBC120" s="2"/>
      <c r="TBD120" s="2"/>
      <c r="TBE120" s="2"/>
      <c r="TBF120" s="2"/>
      <c r="TBG120" s="2"/>
      <c r="TBH120" s="2"/>
      <c r="TBI120" s="2"/>
      <c r="TBJ120" s="2"/>
      <c r="TBK120" s="2"/>
      <c r="TBL120" s="2"/>
      <c r="TBM120" s="2"/>
      <c r="TBN120" s="2"/>
      <c r="TBO120" s="2"/>
      <c r="TBP120" s="2"/>
      <c r="TBQ120" s="2"/>
      <c r="TBR120" s="2"/>
      <c r="TBS120" s="2"/>
      <c r="TBT120" s="2"/>
      <c r="TBU120" s="2"/>
      <c r="TBV120" s="2"/>
      <c r="TBW120" s="2"/>
      <c r="TBX120" s="2"/>
      <c r="TBY120" s="2"/>
      <c r="TBZ120" s="2"/>
      <c r="TCA120" s="2"/>
      <c r="TCB120" s="2"/>
      <c r="TCC120" s="2"/>
      <c r="TCD120" s="2"/>
      <c r="TCE120" s="2"/>
      <c r="TCF120" s="2"/>
      <c r="TCG120" s="2"/>
      <c r="TCH120" s="2"/>
      <c r="TCI120" s="2"/>
      <c r="TCJ120" s="2"/>
      <c r="TCK120" s="2"/>
      <c r="TCL120" s="2"/>
      <c r="TCM120" s="2"/>
      <c r="TCN120" s="2"/>
      <c r="TCO120" s="2"/>
      <c r="TCP120" s="2"/>
      <c r="TCQ120" s="2"/>
      <c r="TCR120" s="2"/>
      <c r="TCS120" s="2"/>
      <c r="TCT120" s="2"/>
      <c r="TCU120" s="2"/>
      <c r="TCV120" s="2"/>
      <c r="TCW120" s="2"/>
      <c r="TCX120" s="2"/>
      <c r="TCY120" s="2"/>
      <c r="TCZ120" s="2"/>
      <c r="TDA120" s="2"/>
      <c r="TDB120" s="2"/>
      <c r="TDC120" s="2"/>
      <c r="TDD120" s="2"/>
      <c r="TDE120" s="2"/>
      <c r="TDF120" s="2"/>
      <c r="TDG120" s="2"/>
      <c r="TDH120" s="2"/>
      <c r="TDI120" s="2"/>
      <c r="TDJ120" s="2"/>
      <c r="TDK120" s="2"/>
      <c r="TDL120" s="2"/>
      <c r="TDM120" s="2"/>
      <c r="TDN120" s="2"/>
      <c r="TDO120" s="2"/>
      <c r="TDP120" s="2"/>
      <c r="TDQ120" s="2"/>
      <c r="TDR120" s="2"/>
      <c r="TDS120" s="2"/>
      <c r="TDT120" s="2"/>
      <c r="TDU120" s="2"/>
      <c r="TDV120" s="2"/>
      <c r="TDW120" s="2"/>
      <c r="TDX120" s="2"/>
      <c r="TDY120" s="2"/>
      <c r="TDZ120" s="2"/>
      <c r="TEA120" s="2"/>
      <c r="TEB120" s="2"/>
      <c r="TEC120" s="2"/>
      <c r="TED120" s="2"/>
      <c r="TEE120" s="2"/>
      <c r="TEF120" s="2"/>
      <c r="TEG120" s="2"/>
      <c r="TEH120" s="2"/>
      <c r="TEI120" s="2"/>
      <c r="TEJ120" s="2"/>
      <c r="TEK120" s="2"/>
      <c r="TEL120" s="2"/>
      <c r="TEM120" s="2"/>
      <c r="TEN120" s="2"/>
      <c r="TEO120" s="2"/>
      <c r="TEP120" s="2"/>
      <c r="TEQ120" s="2"/>
      <c r="TER120" s="2"/>
      <c r="TES120" s="2"/>
      <c r="TET120" s="2"/>
      <c r="TEU120" s="2"/>
      <c r="TEV120" s="2"/>
      <c r="TEW120" s="2"/>
      <c r="TEX120" s="2"/>
      <c r="TEY120" s="2"/>
      <c r="TEZ120" s="2"/>
      <c r="TFA120" s="2"/>
      <c r="TFB120" s="2"/>
      <c r="TFC120" s="2"/>
      <c r="TFD120" s="2"/>
      <c r="TFE120" s="2"/>
      <c r="TFF120" s="2"/>
      <c r="TFG120" s="2"/>
      <c r="TFH120" s="2"/>
      <c r="TFI120" s="2"/>
      <c r="TFJ120" s="2"/>
      <c r="TFK120" s="2"/>
      <c r="TFL120" s="2"/>
      <c r="TFM120" s="2"/>
      <c r="TFN120" s="2"/>
      <c r="TFO120" s="2"/>
      <c r="TFP120" s="2"/>
      <c r="TFQ120" s="2"/>
      <c r="TFR120" s="2"/>
      <c r="TFS120" s="2"/>
      <c r="TFT120" s="2"/>
      <c r="TFU120" s="2"/>
      <c r="TFV120" s="2"/>
      <c r="TFW120" s="2"/>
      <c r="TFX120" s="2"/>
      <c r="TFY120" s="2"/>
      <c r="TFZ120" s="2"/>
      <c r="TGA120" s="2"/>
      <c r="TGB120" s="2"/>
      <c r="TGC120" s="2"/>
      <c r="TGD120" s="2"/>
      <c r="TGE120" s="2"/>
      <c r="TGF120" s="2"/>
      <c r="TGG120" s="2"/>
      <c r="TGH120" s="2"/>
      <c r="TGI120" s="2"/>
      <c r="TGJ120" s="2"/>
      <c r="TGK120" s="2"/>
      <c r="TGL120" s="2"/>
      <c r="TGM120" s="2"/>
      <c r="TGN120" s="2"/>
      <c r="TGO120" s="2"/>
      <c r="TGP120" s="2"/>
      <c r="TGQ120" s="2"/>
      <c r="TGR120" s="2"/>
      <c r="TGS120" s="2"/>
      <c r="TGT120" s="2"/>
      <c r="TGU120" s="2"/>
      <c r="TGV120" s="2"/>
      <c r="TGW120" s="2"/>
      <c r="TGX120" s="2"/>
      <c r="TGY120" s="2"/>
      <c r="TGZ120" s="2"/>
      <c r="THA120" s="2"/>
      <c r="THB120" s="2"/>
      <c r="THC120" s="2"/>
      <c r="THD120" s="2"/>
      <c r="THE120" s="2"/>
      <c r="THF120" s="2"/>
      <c r="THG120" s="2"/>
      <c r="THH120" s="2"/>
      <c r="THI120" s="2"/>
      <c r="THJ120" s="2"/>
      <c r="THK120" s="2"/>
      <c r="THL120" s="2"/>
      <c r="THM120" s="2"/>
      <c r="THN120" s="2"/>
      <c r="THO120" s="2"/>
      <c r="THP120" s="2"/>
      <c r="THQ120" s="2"/>
      <c r="THR120" s="2"/>
      <c r="THS120" s="2"/>
      <c r="THT120" s="2"/>
      <c r="THU120" s="2"/>
      <c r="THV120" s="2"/>
      <c r="THW120" s="2"/>
      <c r="THX120" s="2"/>
      <c r="THY120" s="2"/>
      <c r="THZ120" s="2"/>
      <c r="TIA120" s="2"/>
      <c r="TIB120" s="2"/>
      <c r="TIC120" s="2"/>
      <c r="TID120" s="2"/>
      <c r="TIE120" s="2"/>
      <c r="TIF120" s="2"/>
      <c r="TIG120" s="2"/>
      <c r="TIH120" s="2"/>
      <c r="TII120" s="2"/>
      <c r="TIJ120" s="2"/>
      <c r="TIK120" s="2"/>
      <c r="TIL120" s="2"/>
      <c r="TIM120" s="2"/>
      <c r="TIN120" s="2"/>
      <c r="TIO120" s="2"/>
      <c r="TIP120" s="2"/>
      <c r="TIQ120" s="2"/>
      <c r="TIR120" s="2"/>
      <c r="TIS120" s="2"/>
      <c r="TIT120" s="2"/>
      <c r="TIU120" s="2"/>
      <c r="TIV120" s="2"/>
      <c r="TIW120" s="2"/>
      <c r="TIX120" s="2"/>
      <c r="TIY120" s="2"/>
      <c r="TIZ120" s="2"/>
      <c r="TJA120" s="2"/>
      <c r="TJB120" s="2"/>
      <c r="TJC120" s="2"/>
      <c r="TJD120" s="2"/>
      <c r="TJE120" s="2"/>
      <c r="TJF120" s="2"/>
      <c r="TJG120" s="2"/>
      <c r="TJH120" s="2"/>
      <c r="TJI120" s="2"/>
      <c r="TJJ120" s="2"/>
      <c r="TJK120" s="2"/>
      <c r="TJL120" s="2"/>
      <c r="TJM120" s="2"/>
      <c r="TJN120" s="2"/>
      <c r="TJO120" s="2"/>
      <c r="TJP120" s="2"/>
      <c r="TJQ120" s="2"/>
      <c r="TJR120" s="2"/>
      <c r="TJS120" s="2"/>
      <c r="TJT120" s="2"/>
      <c r="TJU120" s="2"/>
      <c r="TJV120" s="2"/>
      <c r="TJW120" s="2"/>
      <c r="TJX120" s="2"/>
      <c r="TJY120" s="2"/>
      <c r="TJZ120" s="2"/>
      <c r="TKA120" s="2"/>
      <c r="TKB120" s="2"/>
      <c r="TKC120" s="2"/>
      <c r="TKD120" s="2"/>
      <c r="TKE120" s="2"/>
      <c r="TKF120" s="2"/>
      <c r="TKG120" s="2"/>
      <c r="TKH120" s="2"/>
      <c r="TKI120" s="2"/>
      <c r="TKJ120" s="2"/>
      <c r="TKK120" s="2"/>
      <c r="TKL120" s="2"/>
      <c r="TKM120" s="2"/>
      <c r="TKN120" s="2"/>
      <c r="TKO120" s="2"/>
      <c r="TKP120" s="2"/>
      <c r="TKQ120" s="2"/>
      <c r="TKR120" s="2"/>
      <c r="TKS120" s="2"/>
      <c r="TKT120" s="2"/>
      <c r="TKU120" s="2"/>
      <c r="TKV120" s="2"/>
      <c r="TKW120" s="2"/>
      <c r="TKX120" s="2"/>
      <c r="TKY120" s="2"/>
      <c r="TKZ120" s="2"/>
      <c r="TLA120" s="2"/>
      <c r="TLB120" s="2"/>
      <c r="TLC120" s="2"/>
      <c r="TLD120" s="2"/>
      <c r="TLE120" s="2"/>
      <c r="TLF120" s="2"/>
      <c r="TLG120" s="2"/>
      <c r="TLH120" s="2"/>
      <c r="TLI120" s="2"/>
      <c r="TLJ120" s="2"/>
      <c r="TLK120" s="2"/>
      <c r="TLL120" s="2"/>
      <c r="TLM120" s="2"/>
      <c r="TLN120" s="2"/>
      <c r="TLO120" s="2"/>
      <c r="TLP120" s="2"/>
      <c r="TLQ120" s="2"/>
      <c r="TLR120" s="2"/>
      <c r="TLS120" s="2"/>
      <c r="TLT120" s="2"/>
      <c r="TLU120" s="2"/>
      <c r="TLV120" s="2"/>
      <c r="TLW120" s="2"/>
      <c r="TLX120" s="2"/>
      <c r="TLY120" s="2"/>
      <c r="TLZ120" s="2"/>
      <c r="TMA120" s="2"/>
      <c r="TMB120" s="2"/>
      <c r="TMC120" s="2"/>
      <c r="TMD120" s="2"/>
      <c r="TME120" s="2"/>
      <c r="TMF120" s="2"/>
      <c r="TMG120" s="2"/>
      <c r="TMH120" s="2"/>
      <c r="TMI120" s="2"/>
      <c r="TMJ120" s="2"/>
      <c r="TMK120" s="2"/>
      <c r="TML120" s="2"/>
      <c r="TMM120" s="2"/>
      <c r="TMN120" s="2"/>
      <c r="TMO120" s="2"/>
      <c r="TMP120" s="2"/>
      <c r="TMQ120" s="2"/>
      <c r="TMR120" s="2"/>
      <c r="TMS120" s="2"/>
      <c r="TMT120" s="2"/>
      <c r="TMU120" s="2"/>
      <c r="TMV120" s="2"/>
      <c r="TMW120" s="2"/>
      <c r="TMX120" s="2"/>
      <c r="TMY120" s="2"/>
      <c r="TMZ120" s="2"/>
      <c r="TNA120" s="2"/>
      <c r="TNB120" s="2"/>
      <c r="TNC120" s="2"/>
      <c r="TND120" s="2"/>
      <c r="TNE120" s="2"/>
      <c r="TNF120" s="2"/>
      <c r="TNG120" s="2"/>
      <c r="TNH120" s="2"/>
      <c r="TNI120" s="2"/>
      <c r="TNJ120" s="2"/>
      <c r="TNK120" s="2"/>
      <c r="TNL120" s="2"/>
      <c r="TNM120" s="2"/>
      <c r="TNN120" s="2"/>
      <c r="TNO120" s="2"/>
      <c r="TNP120" s="2"/>
      <c r="TNQ120" s="2"/>
      <c r="TNR120" s="2"/>
      <c r="TNS120" s="2"/>
      <c r="TNT120" s="2"/>
      <c r="TNU120" s="2"/>
      <c r="TNV120" s="2"/>
      <c r="TNW120" s="2"/>
      <c r="TNX120" s="2"/>
      <c r="TNY120" s="2"/>
      <c r="TNZ120" s="2"/>
      <c r="TOA120" s="2"/>
      <c r="TOB120" s="2"/>
      <c r="TOC120" s="2"/>
      <c r="TOD120" s="2"/>
      <c r="TOE120" s="2"/>
      <c r="TOF120" s="2"/>
      <c r="TOG120" s="2"/>
      <c r="TOH120" s="2"/>
      <c r="TOI120" s="2"/>
      <c r="TOJ120" s="2"/>
      <c r="TOK120" s="2"/>
      <c r="TOL120" s="2"/>
      <c r="TOM120" s="2"/>
      <c r="TON120" s="2"/>
      <c r="TOO120" s="2"/>
      <c r="TOP120" s="2"/>
      <c r="TOQ120" s="2"/>
      <c r="TOR120" s="2"/>
      <c r="TOS120" s="2"/>
      <c r="TOT120" s="2"/>
      <c r="TOU120" s="2"/>
      <c r="TOV120" s="2"/>
      <c r="TOW120" s="2"/>
      <c r="TOX120" s="2"/>
      <c r="TOY120" s="2"/>
      <c r="TOZ120" s="2"/>
      <c r="TPA120" s="2"/>
      <c r="TPB120" s="2"/>
      <c r="TPC120" s="2"/>
      <c r="TPD120" s="2"/>
      <c r="TPE120" s="2"/>
      <c r="TPF120" s="2"/>
      <c r="TPG120" s="2"/>
      <c r="TPH120" s="2"/>
      <c r="TPI120" s="2"/>
      <c r="TPJ120" s="2"/>
      <c r="TPK120" s="2"/>
      <c r="TPL120" s="2"/>
      <c r="TPM120" s="2"/>
      <c r="TPN120" s="2"/>
      <c r="TPO120" s="2"/>
      <c r="TPP120" s="2"/>
      <c r="TPQ120" s="2"/>
      <c r="TPR120" s="2"/>
      <c r="TPS120" s="2"/>
      <c r="TPT120" s="2"/>
      <c r="TPU120" s="2"/>
      <c r="TPV120" s="2"/>
      <c r="TPW120" s="2"/>
      <c r="TPX120" s="2"/>
      <c r="TPY120" s="2"/>
      <c r="TPZ120" s="2"/>
      <c r="TQA120" s="2"/>
      <c r="TQB120" s="2"/>
      <c r="TQC120" s="2"/>
      <c r="TQD120" s="2"/>
      <c r="TQE120" s="2"/>
      <c r="TQF120" s="2"/>
      <c r="TQG120" s="2"/>
      <c r="TQH120" s="2"/>
      <c r="TQI120" s="2"/>
      <c r="TQJ120" s="2"/>
      <c r="TQK120" s="2"/>
      <c r="TQL120" s="2"/>
      <c r="TQM120" s="2"/>
      <c r="TQN120" s="2"/>
      <c r="TQO120" s="2"/>
      <c r="TQP120" s="2"/>
      <c r="TQQ120" s="2"/>
      <c r="TQR120" s="2"/>
      <c r="TQS120" s="2"/>
      <c r="TQT120" s="2"/>
      <c r="TQU120" s="2"/>
      <c r="TQV120" s="2"/>
      <c r="TQW120" s="2"/>
      <c r="TQX120" s="2"/>
      <c r="TQY120" s="2"/>
      <c r="TQZ120" s="2"/>
      <c r="TRA120" s="2"/>
      <c r="TRB120" s="2"/>
      <c r="TRC120" s="2"/>
      <c r="TRD120" s="2"/>
      <c r="TRE120" s="2"/>
      <c r="TRF120" s="2"/>
      <c r="TRG120" s="2"/>
      <c r="TRH120" s="2"/>
      <c r="TRI120" s="2"/>
      <c r="TRJ120" s="2"/>
      <c r="TRK120" s="2"/>
      <c r="TRL120" s="2"/>
      <c r="TRM120" s="2"/>
      <c r="TRN120" s="2"/>
      <c r="TRO120" s="2"/>
      <c r="TRP120" s="2"/>
      <c r="TRQ120" s="2"/>
      <c r="TRR120" s="2"/>
      <c r="TRS120" s="2"/>
      <c r="TRT120" s="2"/>
      <c r="TRU120" s="2"/>
      <c r="TRV120" s="2"/>
      <c r="TRW120" s="2"/>
      <c r="TRX120" s="2"/>
      <c r="TRY120" s="2"/>
      <c r="TRZ120" s="2"/>
      <c r="TSA120" s="2"/>
      <c r="TSB120" s="2"/>
      <c r="TSC120" s="2"/>
      <c r="TSD120" s="2"/>
      <c r="TSE120" s="2"/>
      <c r="TSF120" s="2"/>
      <c r="TSG120" s="2"/>
      <c r="TSH120" s="2"/>
      <c r="TSI120" s="2"/>
      <c r="TSJ120" s="2"/>
      <c r="TSK120" s="2"/>
      <c r="TSL120" s="2"/>
      <c r="TSM120" s="2"/>
      <c r="TSN120" s="2"/>
      <c r="TSO120" s="2"/>
      <c r="TSP120" s="2"/>
      <c r="TSQ120" s="2"/>
      <c r="TSR120" s="2"/>
      <c r="TSS120" s="2"/>
      <c r="TST120" s="2"/>
      <c r="TSU120" s="2"/>
      <c r="TSV120" s="2"/>
      <c r="TSW120" s="2"/>
      <c r="TSX120" s="2"/>
      <c r="TSY120" s="2"/>
      <c r="TSZ120" s="2"/>
      <c r="TTA120" s="2"/>
      <c r="TTB120" s="2"/>
      <c r="TTC120" s="2"/>
      <c r="TTD120" s="2"/>
      <c r="TTE120" s="2"/>
      <c r="TTF120" s="2"/>
      <c r="TTG120" s="2"/>
      <c r="TTH120" s="2"/>
      <c r="TTI120" s="2"/>
      <c r="TTJ120" s="2"/>
      <c r="TTK120" s="2"/>
      <c r="TTL120" s="2"/>
      <c r="TTM120" s="2"/>
      <c r="TTN120" s="2"/>
      <c r="TTO120" s="2"/>
      <c r="TTP120" s="2"/>
      <c r="TTQ120" s="2"/>
      <c r="TTR120" s="2"/>
      <c r="TTS120" s="2"/>
      <c r="TTT120" s="2"/>
      <c r="TTU120" s="2"/>
      <c r="TTV120" s="2"/>
      <c r="TTW120" s="2"/>
      <c r="TTX120" s="2"/>
      <c r="TTY120" s="2"/>
      <c r="TTZ120" s="2"/>
      <c r="TUA120" s="2"/>
      <c r="TUB120" s="2"/>
      <c r="TUC120" s="2"/>
      <c r="TUD120" s="2"/>
      <c r="TUE120" s="2"/>
      <c r="TUF120" s="2"/>
      <c r="TUG120" s="2"/>
      <c r="TUH120" s="2"/>
      <c r="TUI120" s="2"/>
      <c r="TUJ120" s="2"/>
      <c r="TUK120" s="2"/>
      <c r="TUL120" s="2"/>
      <c r="TUM120" s="2"/>
      <c r="TUN120" s="2"/>
      <c r="TUO120" s="2"/>
      <c r="TUP120" s="2"/>
      <c r="TUQ120" s="2"/>
      <c r="TUR120" s="2"/>
      <c r="TUS120" s="2"/>
      <c r="TUT120" s="2"/>
      <c r="TUU120" s="2"/>
      <c r="TUV120" s="2"/>
      <c r="TUW120" s="2"/>
      <c r="TUX120" s="2"/>
      <c r="TUY120" s="2"/>
      <c r="TUZ120" s="2"/>
      <c r="TVA120" s="2"/>
      <c r="TVB120" s="2"/>
      <c r="TVC120" s="2"/>
      <c r="TVD120" s="2"/>
      <c r="TVE120" s="2"/>
      <c r="TVF120" s="2"/>
      <c r="TVG120" s="2"/>
      <c r="TVH120" s="2"/>
      <c r="TVI120" s="2"/>
      <c r="TVJ120" s="2"/>
      <c r="TVK120" s="2"/>
      <c r="TVL120" s="2"/>
      <c r="TVM120" s="2"/>
      <c r="TVN120" s="2"/>
      <c r="TVO120" s="2"/>
      <c r="TVP120" s="2"/>
      <c r="TVQ120" s="2"/>
      <c r="TVR120" s="2"/>
      <c r="TVS120" s="2"/>
      <c r="TVT120" s="2"/>
      <c r="TVU120" s="2"/>
      <c r="TVV120" s="2"/>
      <c r="TVW120" s="2"/>
      <c r="TVX120" s="2"/>
      <c r="TVY120" s="2"/>
      <c r="TVZ120" s="2"/>
      <c r="TWA120" s="2"/>
      <c r="TWB120" s="2"/>
      <c r="TWC120" s="2"/>
      <c r="TWD120" s="2"/>
      <c r="TWE120" s="2"/>
      <c r="TWF120" s="2"/>
      <c r="TWG120" s="2"/>
      <c r="TWH120" s="2"/>
      <c r="TWI120" s="2"/>
      <c r="TWJ120" s="2"/>
      <c r="TWK120" s="2"/>
      <c r="TWL120" s="2"/>
      <c r="TWM120" s="2"/>
      <c r="TWN120" s="2"/>
      <c r="TWO120" s="2"/>
      <c r="TWP120" s="2"/>
      <c r="TWQ120" s="2"/>
      <c r="TWR120" s="2"/>
      <c r="TWS120" s="2"/>
      <c r="TWT120" s="2"/>
      <c r="TWU120" s="2"/>
      <c r="TWV120" s="2"/>
      <c r="TWW120" s="2"/>
      <c r="TWX120" s="2"/>
      <c r="TWY120" s="2"/>
      <c r="TWZ120" s="2"/>
      <c r="TXA120" s="2"/>
      <c r="TXB120" s="2"/>
      <c r="TXC120" s="2"/>
      <c r="TXD120" s="2"/>
      <c r="TXE120" s="2"/>
      <c r="TXF120" s="2"/>
      <c r="TXG120" s="2"/>
      <c r="TXH120" s="2"/>
      <c r="TXI120" s="2"/>
      <c r="TXJ120" s="2"/>
      <c r="TXK120" s="2"/>
      <c r="TXL120" s="2"/>
      <c r="TXM120" s="2"/>
      <c r="TXN120" s="2"/>
      <c r="TXO120" s="2"/>
      <c r="TXP120" s="2"/>
      <c r="TXQ120" s="2"/>
      <c r="TXR120" s="2"/>
      <c r="TXS120" s="2"/>
      <c r="TXT120" s="2"/>
      <c r="TXU120" s="2"/>
      <c r="TXV120" s="2"/>
      <c r="TXW120" s="2"/>
      <c r="TXX120" s="2"/>
      <c r="TXY120" s="2"/>
      <c r="TXZ120" s="2"/>
      <c r="TYA120" s="2"/>
      <c r="TYB120" s="2"/>
      <c r="TYC120" s="2"/>
      <c r="TYD120" s="2"/>
      <c r="TYE120" s="2"/>
      <c r="TYF120" s="2"/>
      <c r="TYG120" s="2"/>
      <c r="TYH120" s="2"/>
      <c r="TYI120" s="2"/>
      <c r="TYJ120" s="2"/>
      <c r="TYK120" s="2"/>
      <c r="TYL120" s="2"/>
      <c r="TYM120" s="2"/>
      <c r="TYN120" s="2"/>
      <c r="TYO120" s="2"/>
      <c r="TYP120" s="2"/>
      <c r="TYQ120" s="2"/>
      <c r="TYR120" s="2"/>
      <c r="TYS120" s="2"/>
      <c r="TYT120" s="2"/>
      <c r="TYU120" s="2"/>
      <c r="TYV120" s="2"/>
      <c r="TYW120" s="2"/>
      <c r="TYX120" s="2"/>
      <c r="TYY120" s="2"/>
      <c r="TYZ120" s="2"/>
      <c r="TZA120" s="2"/>
      <c r="TZB120" s="2"/>
      <c r="TZC120" s="2"/>
      <c r="TZD120" s="2"/>
      <c r="TZE120" s="2"/>
      <c r="TZF120" s="2"/>
      <c r="TZG120" s="2"/>
      <c r="TZH120" s="2"/>
      <c r="TZI120" s="2"/>
      <c r="TZJ120" s="2"/>
      <c r="TZK120" s="2"/>
      <c r="TZL120" s="2"/>
      <c r="TZM120" s="2"/>
      <c r="TZN120" s="2"/>
      <c r="TZO120" s="2"/>
      <c r="TZP120" s="2"/>
      <c r="TZQ120" s="2"/>
      <c r="TZR120" s="2"/>
      <c r="TZS120" s="2"/>
      <c r="TZT120" s="2"/>
      <c r="TZU120" s="2"/>
      <c r="TZV120" s="2"/>
      <c r="TZW120" s="2"/>
      <c r="TZX120" s="2"/>
      <c r="TZY120" s="2"/>
      <c r="TZZ120" s="2"/>
      <c r="UAA120" s="2"/>
      <c r="UAB120" s="2"/>
      <c r="UAC120" s="2"/>
      <c r="UAD120" s="2"/>
      <c r="UAE120" s="2"/>
      <c r="UAF120" s="2"/>
      <c r="UAG120" s="2"/>
      <c r="UAH120" s="2"/>
      <c r="UAI120" s="2"/>
      <c r="UAJ120" s="2"/>
      <c r="UAK120" s="2"/>
      <c r="UAL120" s="2"/>
      <c r="UAM120" s="2"/>
      <c r="UAN120" s="2"/>
      <c r="UAO120" s="2"/>
      <c r="UAP120" s="2"/>
      <c r="UAQ120" s="2"/>
      <c r="UAR120" s="2"/>
      <c r="UAS120" s="2"/>
      <c r="UAT120" s="2"/>
      <c r="UAU120" s="2"/>
      <c r="UAV120" s="2"/>
      <c r="UAW120" s="2"/>
      <c r="UAX120" s="2"/>
      <c r="UAY120" s="2"/>
      <c r="UAZ120" s="2"/>
      <c r="UBA120" s="2"/>
      <c r="UBB120" s="2"/>
      <c r="UBC120" s="2"/>
      <c r="UBD120" s="2"/>
      <c r="UBE120" s="2"/>
      <c r="UBF120" s="2"/>
      <c r="UBG120" s="2"/>
      <c r="UBH120" s="2"/>
      <c r="UBI120" s="2"/>
      <c r="UBJ120" s="2"/>
      <c r="UBK120" s="2"/>
      <c r="UBL120" s="2"/>
      <c r="UBM120" s="2"/>
      <c r="UBN120" s="2"/>
      <c r="UBO120" s="2"/>
      <c r="UBP120" s="2"/>
      <c r="UBQ120" s="2"/>
      <c r="UBR120" s="2"/>
      <c r="UBS120" s="2"/>
      <c r="UBT120" s="2"/>
      <c r="UBU120" s="2"/>
      <c r="UBV120" s="2"/>
      <c r="UBW120" s="2"/>
      <c r="UBX120" s="2"/>
      <c r="UBY120" s="2"/>
      <c r="UBZ120" s="2"/>
      <c r="UCA120" s="2"/>
      <c r="UCB120" s="2"/>
      <c r="UCC120" s="2"/>
      <c r="UCD120" s="2"/>
      <c r="UCE120" s="2"/>
      <c r="UCF120" s="2"/>
      <c r="UCG120" s="2"/>
      <c r="UCH120" s="2"/>
      <c r="UCI120" s="2"/>
      <c r="UCJ120" s="2"/>
      <c r="UCK120" s="2"/>
      <c r="UCL120" s="2"/>
      <c r="UCM120" s="2"/>
      <c r="UCN120" s="2"/>
      <c r="UCO120" s="2"/>
      <c r="UCP120" s="2"/>
      <c r="UCQ120" s="2"/>
      <c r="UCR120" s="2"/>
      <c r="UCS120" s="2"/>
      <c r="UCT120" s="2"/>
      <c r="UCU120" s="2"/>
      <c r="UCV120" s="2"/>
      <c r="UCW120" s="2"/>
      <c r="UCX120" s="2"/>
      <c r="UCY120" s="2"/>
      <c r="UCZ120" s="2"/>
      <c r="UDA120" s="2"/>
      <c r="UDB120" s="2"/>
      <c r="UDC120" s="2"/>
      <c r="UDD120" s="2"/>
      <c r="UDE120" s="2"/>
      <c r="UDF120" s="2"/>
      <c r="UDG120" s="2"/>
      <c r="UDH120" s="2"/>
      <c r="UDI120" s="2"/>
      <c r="UDJ120" s="2"/>
      <c r="UDK120" s="2"/>
      <c r="UDL120" s="2"/>
      <c r="UDM120" s="2"/>
      <c r="UDN120" s="2"/>
      <c r="UDO120" s="2"/>
      <c r="UDP120" s="2"/>
      <c r="UDQ120" s="2"/>
      <c r="UDR120" s="2"/>
      <c r="UDS120" s="2"/>
      <c r="UDT120" s="2"/>
      <c r="UDU120" s="2"/>
      <c r="UDV120" s="2"/>
      <c r="UDW120" s="2"/>
      <c r="UDX120" s="2"/>
      <c r="UDY120" s="2"/>
      <c r="UDZ120" s="2"/>
      <c r="UEA120" s="2"/>
      <c r="UEB120" s="2"/>
      <c r="UEC120" s="2"/>
      <c r="UED120" s="2"/>
      <c r="UEE120" s="2"/>
      <c r="UEF120" s="2"/>
      <c r="UEG120" s="2"/>
      <c r="UEH120" s="2"/>
      <c r="UEI120" s="2"/>
      <c r="UEJ120" s="2"/>
      <c r="UEK120" s="2"/>
      <c r="UEL120" s="2"/>
      <c r="UEM120" s="2"/>
      <c r="UEN120" s="2"/>
      <c r="UEO120" s="2"/>
      <c r="UEP120" s="2"/>
      <c r="UEQ120" s="2"/>
      <c r="UER120" s="2"/>
      <c r="UES120" s="2"/>
      <c r="UET120" s="2"/>
      <c r="UEU120" s="2"/>
      <c r="UEV120" s="2"/>
      <c r="UEW120" s="2"/>
      <c r="UEX120" s="2"/>
      <c r="UEY120" s="2"/>
      <c r="UEZ120" s="2"/>
      <c r="UFA120" s="2"/>
      <c r="UFB120" s="2"/>
      <c r="UFC120" s="2"/>
      <c r="UFD120" s="2"/>
      <c r="UFE120" s="2"/>
      <c r="UFF120" s="2"/>
      <c r="UFG120" s="2"/>
      <c r="UFH120" s="2"/>
      <c r="UFI120" s="2"/>
      <c r="UFJ120" s="2"/>
      <c r="UFK120" s="2"/>
      <c r="UFL120" s="2"/>
      <c r="UFM120" s="2"/>
      <c r="UFN120" s="2"/>
      <c r="UFO120" s="2"/>
      <c r="UFP120" s="2"/>
      <c r="UFQ120" s="2"/>
      <c r="UFR120" s="2"/>
      <c r="UFS120" s="2"/>
      <c r="UFT120" s="2"/>
      <c r="UFU120" s="2"/>
      <c r="UFV120" s="2"/>
      <c r="UFW120" s="2"/>
      <c r="UFX120" s="2"/>
      <c r="UFY120" s="2"/>
      <c r="UFZ120" s="2"/>
      <c r="UGA120" s="2"/>
      <c r="UGB120" s="2"/>
      <c r="UGC120" s="2"/>
      <c r="UGD120" s="2"/>
      <c r="UGE120" s="2"/>
      <c r="UGF120" s="2"/>
      <c r="UGG120" s="2"/>
      <c r="UGH120" s="2"/>
      <c r="UGI120" s="2"/>
      <c r="UGJ120" s="2"/>
      <c r="UGK120" s="2"/>
      <c r="UGL120" s="2"/>
      <c r="UGM120" s="2"/>
      <c r="UGN120" s="2"/>
      <c r="UGO120" s="2"/>
      <c r="UGP120" s="2"/>
      <c r="UGQ120" s="2"/>
      <c r="UGR120" s="2"/>
      <c r="UGS120" s="2"/>
      <c r="UGT120" s="2"/>
      <c r="UGU120" s="2"/>
      <c r="UGV120" s="2"/>
      <c r="UGW120" s="2"/>
      <c r="UGX120" s="2"/>
      <c r="UGY120" s="2"/>
      <c r="UGZ120" s="2"/>
      <c r="UHA120" s="2"/>
      <c r="UHB120" s="2"/>
      <c r="UHC120" s="2"/>
      <c r="UHD120" s="2"/>
      <c r="UHE120" s="2"/>
      <c r="UHF120" s="2"/>
      <c r="UHG120" s="2"/>
      <c r="UHH120" s="2"/>
      <c r="UHI120" s="2"/>
      <c r="UHJ120" s="2"/>
      <c r="UHK120" s="2"/>
      <c r="UHL120" s="2"/>
      <c r="UHM120" s="2"/>
      <c r="UHN120" s="2"/>
      <c r="UHO120" s="2"/>
      <c r="UHP120" s="2"/>
      <c r="UHQ120" s="2"/>
      <c r="UHR120" s="2"/>
      <c r="UHS120" s="2"/>
      <c r="UHT120" s="2"/>
      <c r="UHU120" s="2"/>
      <c r="UHV120" s="2"/>
      <c r="UHW120" s="2"/>
      <c r="UHX120" s="2"/>
      <c r="UHY120" s="2"/>
      <c r="UHZ120" s="2"/>
      <c r="UIA120" s="2"/>
      <c r="UIB120" s="2"/>
      <c r="UIC120" s="2"/>
      <c r="UID120" s="2"/>
      <c r="UIE120" s="2"/>
      <c r="UIF120" s="2"/>
      <c r="UIG120" s="2"/>
      <c r="UIH120" s="2"/>
      <c r="UII120" s="2"/>
      <c r="UIJ120" s="2"/>
      <c r="UIK120" s="2"/>
      <c r="UIL120" s="2"/>
      <c r="UIM120" s="2"/>
      <c r="UIN120" s="2"/>
      <c r="UIO120" s="2"/>
      <c r="UIP120" s="2"/>
      <c r="UIQ120" s="2"/>
      <c r="UIR120" s="2"/>
      <c r="UIS120" s="2"/>
      <c r="UIT120" s="2"/>
      <c r="UIU120" s="2"/>
      <c r="UIV120" s="2"/>
      <c r="UIW120" s="2"/>
      <c r="UIX120" s="2"/>
      <c r="UIY120" s="2"/>
      <c r="UIZ120" s="2"/>
      <c r="UJA120" s="2"/>
      <c r="UJB120" s="2"/>
      <c r="UJC120" s="2"/>
      <c r="UJD120" s="2"/>
      <c r="UJE120" s="2"/>
      <c r="UJF120" s="2"/>
      <c r="UJG120" s="2"/>
      <c r="UJH120" s="2"/>
      <c r="UJI120" s="2"/>
      <c r="UJJ120" s="2"/>
      <c r="UJK120" s="2"/>
      <c r="UJL120" s="2"/>
      <c r="UJM120" s="2"/>
      <c r="UJN120" s="2"/>
      <c r="UJO120" s="2"/>
      <c r="UJP120" s="2"/>
      <c r="UJQ120" s="2"/>
      <c r="UJR120" s="2"/>
      <c r="UJS120" s="2"/>
      <c r="UJT120" s="2"/>
      <c r="UJU120" s="2"/>
      <c r="UJV120" s="2"/>
      <c r="UJW120" s="2"/>
      <c r="UJX120" s="2"/>
      <c r="UJY120" s="2"/>
      <c r="UJZ120" s="2"/>
      <c r="UKA120" s="2"/>
      <c r="UKB120" s="2"/>
      <c r="UKC120" s="2"/>
      <c r="UKD120" s="2"/>
      <c r="UKE120" s="2"/>
      <c r="UKF120" s="2"/>
      <c r="UKG120" s="2"/>
      <c r="UKH120" s="2"/>
      <c r="UKI120" s="2"/>
      <c r="UKJ120" s="2"/>
      <c r="UKK120" s="2"/>
      <c r="UKL120" s="2"/>
      <c r="UKM120" s="2"/>
      <c r="UKN120" s="2"/>
      <c r="UKO120" s="2"/>
      <c r="UKP120" s="2"/>
      <c r="UKQ120" s="2"/>
      <c r="UKR120" s="2"/>
      <c r="UKS120" s="2"/>
      <c r="UKT120" s="2"/>
      <c r="UKU120" s="2"/>
      <c r="UKV120" s="2"/>
      <c r="UKW120" s="2"/>
      <c r="UKX120" s="2"/>
      <c r="UKY120" s="2"/>
      <c r="UKZ120" s="2"/>
      <c r="ULA120" s="2"/>
      <c r="ULB120" s="2"/>
      <c r="ULC120" s="2"/>
      <c r="ULD120" s="2"/>
      <c r="ULE120" s="2"/>
      <c r="ULF120" s="2"/>
      <c r="ULG120" s="2"/>
      <c r="ULH120" s="2"/>
      <c r="ULI120" s="2"/>
      <c r="ULJ120" s="2"/>
      <c r="ULK120" s="2"/>
      <c r="ULL120" s="2"/>
      <c r="ULM120" s="2"/>
      <c r="ULN120" s="2"/>
      <c r="ULO120" s="2"/>
      <c r="ULP120" s="2"/>
      <c r="ULQ120" s="2"/>
      <c r="ULR120" s="2"/>
      <c r="ULS120" s="2"/>
      <c r="ULT120" s="2"/>
      <c r="ULU120" s="2"/>
      <c r="ULV120" s="2"/>
      <c r="ULW120" s="2"/>
      <c r="ULX120" s="2"/>
      <c r="ULY120" s="2"/>
      <c r="ULZ120" s="2"/>
      <c r="UMA120" s="2"/>
      <c r="UMB120" s="2"/>
      <c r="UMC120" s="2"/>
      <c r="UMD120" s="2"/>
      <c r="UME120" s="2"/>
      <c r="UMF120" s="2"/>
      <c r="UMG120" s="2"/>
      <c r="UMH120" s="2"/>
      <c r="UMI120" s="2"/>
      <c r="UMJ120" s="2"/>
      <c r="UMK120" s="2"/>
      <c r="UML120" s="2"/>
      <c r="UMM120" s="2"/>
      <c r="UMN120" s="2"/>
      <c r="UMO120" s="2"/>
      <c r="UMP120" s="2"/>
      <c r="UMQ120" s="2"/>
      <c r="UMR120" s="2"/>
      <c r="UMS120" s="2"/>
      <c r="UMT120" s="2"/>
      <c r="UMU120" s="2"/>
      <c r="UMV120" s="2"/>
      <c r="UMW120" s="2"/>
      <c r="UMX120" s="2"/>
      <c r="UMY120" s="2"/>
      <c r="UMZ120" s="2"/>
      <c r="UNA120" s="2"/>
      <c r="UNB120" s="2"/>
      <c r="UNC120" s="2"/>
      <c r="UND120" s="2"/>
      <c r="UNE120" s="2"/>
      <c r="UNF120" s="2"/>
      <c r="UNG120" s="2"/>
      <c r="UNH120" s="2"/>
      <c r="UNI120" s="2"/>
      <c r="UNJ120" s="2"/>
      <c r="UNK120" s="2"/>
      <c r="UNL120" s="2"/>
      <c r="UNM120" s="2"/>
      <c r="UNN120" s="2"/>
      <c r="UNO120" s="2"/>
      <c r="UNP120" s="2"/>
      <c r="UNQ120" s="2"/>
      <c r="UNR120" s="2"/>
      <c r="UNS120" s="2"/>
      <c r="UNT120" s="2"/>
      <c r="UNU120" s="2"/>
      <c r="UNV120" s="2"/>
      <c r="UNW120" s="2"/>
      <c r="UNX120" s="2"/>
      <c r="UNY120" s="2"/>
      <c r="UNZ120" s="2"/>
      <c r="UOA120" s="2"/>
      <c r="UOB120" s="2"/>
      <c r="UOC120" s="2"/>
      <c r="UOD120" s="2"/>
      <c r="UOE120" s="2"/>
      <c r="UOF120" s="2"/>
      <c r="UOG120" s="2"/>
      <c r="UOH120" s="2"/>
      <c r="UOI120" s="2"/>
      <c r="UOJ120" s="2"/>
      <c r="UOK120" s="2"/>
      <c r="UOL120" s="2"/>
      <c r="UOM120" s="2"/>
      <c r="UON120" s="2"/>
      <c r="UOO120" s="2"/>
      <c r="UOP120" s="2"/>
      <c r="UOQ120" s="2"/>
      <c r="UOR120" s="2"/>
      <c r="UOS120" s="2"/>
      <c r="UOT120" s="2"/>
      <c r="UOU120" s="2"/>
      <c r="UOV120" s="2"/>
      <c r="UOW120" s="2"/>
      <c r="UOX120" s="2"/>
      <c r="UOY120" s="2"/>
      <c r="UOZ120" s="2"/>
      <c r="UPA120" s="2"/>
      <c r="UPB120" s="2"/>
      <c r="UPC120" s="2"/>
      <c r="UPD120" s="2"/>
      <c r="UPE120" s="2"/>
      <c r="UPF120" s="2"/>
      <c r="UPG120" s="2"/>
      <c r="UPH120" s="2"/>
      <c r="UPI120" s="2"/>
      <c r="UPJ120" s="2"/>
      <c r="UPK120" s="2"/>
      <c r="UPL120" s="2"/>
      <c r="UPM120" s="2"/>
      <c r="UPN120" s="2"/>
      <c r="UPO120" s="2"/>
      <c r="UPP120" s="2"/>
      <c r="UPQ120" s="2"/>
      <c r="UPR120" s="2"/>
      <c r="UPS120" s="2"/>
      <c r="UPT120" s="2"/>
      <c r="UPU120" s="2"/>
      <c r="UPV120" s="2"/>
      <c r="UPW120" s="2"/>
      <c r="UPX120" s="2"/>
      <c r="UPY120" s="2"/>
      <c r="UPZ120" s="2"/>
      <c r="UQA120" s="2"/>
      <c r="UQB120" s="2"/>
      <c r="UQC120" s="2"/>
      <c r="UQD120" s="2"/>
      <c r="UQE120" s="2"/>
      <c r="UQF120" s="2"/>
      <c r="UQG120" s="2"/>
      <c r="UQH120" s="2"/>
      <c r="UQI120" s="2"/>
      <c r="UQJ120" s="2"/>
      <c r="UQK120" s="2"/>
      <c r="UQL120" s="2"/>
      <c r="UQM120" s="2"/>
      <c r="UQN120" s="2"/>
      <c r="UQO120" s="2"/>
      <c r="UQP120" s="2"/>
      <c r="UQQ120" s="2"/>
      <c r="UQR120" s="2"/>
      <c r="UQS120" s="2"/>
      <c r="UQT120" s="2"/>
      <c r="UQU120" s="2"/>
      <c r="UQV120" s="2"/>
      <c r="UQW120" s="2"/>
      <c r="UQX120" s="2"/>
      <c r="UQY120" s="2"/>
      <c r="UQZ120" s="2"/>
      <c r="URA120" s="2"/>
      <c r="URB120" s="2"/>
      <c r="URC120" s="2"/>
      <c r="URD120" s="2"/>
      <c r="URE120" s="2"/>
      <c r="URF120" s="2"/>
      <c r="URG120" s="2"/>
      <c r="URH120" s="2"/>
      <c r="URI120" s="2"/>
      <c r="URJ120" s="2"/>
      <c r="URK120" s="2"/>
      <c r="URL120" s="2"/>
      <c r="URM120" s="2"/>
      <c r="URN120" s="2"/>
      <c r="URO120" s="2"/>
      <c r="URP120" s="2"/>
      <c r="URQ120" s="2"/>
      <c r="URR120" s="2"/>
      <c r="URS120" s="2"/>
      <c r="URT120" s="2"/>
      <c r="URU120" s="2"/>
      <c r="URV120" s="2"/>
      <c r="URW120" s="2"/>
      <c r="URX120" s="2"/>
      <c r="URY120" s="2"/>
      <c r="URZ120" s="2"/>
      <c r="USA120" s="2"/>
      <c r="USB120" s="2"/>
      <c r="USC120" s="2"/>
      <c r="USD120" s="2"/>
      <c r="USE120" s="2"/>
      <c r="USF120" s="2"/>
      <c r="USG120" s="2"/>
      <c r="USH120" s="2"/>
      <c r="USI120" s="2"/>
      <c r="USJ120" s="2"/>
      <c r="USK120" s="2"/>
      <c r="USL120" s="2"/>
      <c r="USM120" s="2"/>
      <c r="USN120" s="2"/>
      <c r="USO120" s="2"/>
      <c r="USP120" s="2"/>
      <c r="USQ120" s="2"/>
      <c r="USR120" s="2"/>
      <c r="USS120" s="2"/>
      <c r="UST120" s="2"/>
      <c r="USU120" s="2"/>
      <c r="USV120" s="2"/>
      <c r="USW120" s="2"/>
      <c r="USX120" s="2"/>
      <c r="USY120" s="2"/>
      <c r="USZ120" s="2"/>
      <c r="UTA120" s="2"/>
      <c r="UTB120" s="2"/>
      <c r="UTC120" s="2"/>
      <c r="UTD120" s="2"/>
      <c r="UTE120" s="2"/>
      <c r="UTF120" s="2"/>
      <c r="UTG120" s="2"/>
      <c r="UTH120" s="2"/>
      <c r="UTI120" s="2"/>
      <c r="UTJ120" s="2"/>
      <c r="UTK120" s="2"/>
      <c r="UTL120" s="2"/>
      <c r="UTM120" s="2"/>
      <c r="UTN120" s="2"/>
      <c r="UTO120" s="2"/>
      <c r="UTP120" s="2"/>
      <c r="UTQ120" s="2"/>
      <c r="UTR120" s="2"/>
      <c r="UTS120" s="2"/>
      <c r="UTT120" s="2"/>
      <c r="UTU120" s="2"/>
      <c r="UTV120" s="2"/>
      <c r="UTW120" s="2"/>
      <c r="UTX120" s="2"/>
      <c r="UTY120" s="2"/>
      <c r="UTZ120" s="2"/>
      <c r="UUA120" s="2"/>
      <c r="UUB120" s="2"/>
      <c r="UUC120" s="2"/>
      <c r="UUD120" s="2"/>
      <c r="UUE120" s="2"/>
      <c r="UUF120" s="2"/>
      <c r="UUG120" s="2"/>
      <c r="UUH120" s="2"/>
      <c r="UUI120" s="2"/>
      <c r="UUJ120" s="2"/>
      <c r="UUK120" s="2"/>
      <c r="UUL120" s="2"/>
      <c r="UUM120" s="2"/>
      <c r="UUN120" s="2"/>
      <c r="UUO120" s="2"/>
      <c r="UUP120" s="2"/>
      <c r="UUQ120" s="2"/>
      <c r="UUR120" s="2"/>
      <c r="UUS120" s="2"/>
      <c r="UUT120" s="2"/>
      <c r="UUU120" s="2"/>
      <c r="UUV120" s="2"/>
      <c r="UUW120" s="2"/>
      <c r="UUX120" s="2"/>
      <c r="UUY120" s="2"/>
      <c r="UUZ120" s="2"/>
      <c r="UVA120" s="2"/>
      <c r="UVB120" s="2"/>
      <c r="UVC120" s="2"/>
      <c r="UVD120" s="2"/>
      <c r="UVE120" s="2"/>
      <c r="UVF120" s="2"/>
      <c r="UVG120" s="2"/>
      <c r="UVH120" s="2"/>
      <c r="UVI120" s="2"/>
      <c r="UVJ120" s="2"/>
      <c r="UVK120" s="2"/>
      <c r="UVL120" s="2"/>
      <c r="UVM120" s="2"/>
      <c r="UVN120" s="2"/>
      <c r="UVO120" s="2"/>
      <c r="UVP120" s="2"/>
      <c r="UVQ120" s="2"/>
      <c r="UVR120" s="2"/>
      <c r="UVS120" s="2"/>
      <c r="UVT120" s="2"/>
      <c r="UVU120" s="2"/>
      <c r="UVV120" s="2"/>
      <c r="UVW120" s="2"/>
      <c r="UVX120" s="2"/>
      <c r="UVY120" s="2"/>
      <c r="UVZ120" s="2"/>
      <c r="UWA120" s="2"/>
      <c r="UWB120" s="2"/>
      <c r="UWC120" s="2"/>
      <c r="UWD120" s="2"/>
      <c r="UWE120" s="2"/>
      <c r="UWF120" s="2"/>
      <c r="UWG120" s="2"/>
      <c r="UWH120" s="2"/>
      <c r="UWI120" s="2"/>
      <c r="UWJ120" s="2"/>
      <c r="UWK120" s="2"/>
      <c r="UWL120" s="2"/>
      <c r="UWM120" s="2"/>
      <c r="UWN120" s="2"/>
      <c r="UWO120" s="2"/>
      <c r="UWP120" s="2"/>
      <c r="UWQ120" s="2"/>
      <c r="UWR120" s="2"/>
      <c r="UWS120" s="2"/>
      <c r="UWT120" s="2"/>
      <c r="UWU120" s="2"/>
      <c r="UWV120" s="2"/>
      <c r="UWW120" s="2"/>
      <c r="UWX120" s="2"/>
      <c r="UWY120" s="2"/>
      <c r="UWZ120" s="2"/>
      <c r="UXA120" s="2"/>
      <c r="UXB120" s="2"/>
      <c r="UXC120" s="2"/>
      <c r="UXD120" s="2"/>
      <c r="UXE120" s="2"/>
      <c r="UXF120" s="2"/>
      <c r="UXG120" s="2"/>
      <c r="UXH120" s="2"/>
      <c r="UXI120" s="2"/>
      <c r="UXJ120" s="2"/>
      <c r="UXK120" s="2"/>
      <c r="UXL120" s="2"/>
      <c r="UXM120" s="2"/>
      <c r="UXN120" s="2"/>
      <c r="UXO120" s="2"/>
      <c r="UXP120" s="2"/>
      <c r="UXQ120" s="2"/>
      <c r="UXR120" s="2"/>
      <c r="UXS120" s="2"/>
      <c r="UXT120" s="2"/>
      <c r="UXU120" s="2"/>
      <c r="UXV120" s="2"/>
      <c r="UXW120" s="2"/>
      <c r="UXX120" s="2"/>
      <c r="UXY120" s="2"/>
      <c r="UXZ120" s="2"/>
      <c r="UYA120" s="2"/>
      <c r="UYB120" s="2"/>
      <c r="UYC120" s="2"/>
      <c r="UYD120" s="2"/>
      <c r="UYE120" s="2"/>
      <c r="UYF120" s="2"/>
      <c r="UYG120" s="2"/>
      <c r="UYH120" s="2"/>
      <c r="UYI120" s="2"/>
      <c r="UYJ120" s="2"/>
      <c r="UYK120" s="2"/>
      <c r="UYL120" s="2"/>
      <c r="UYM120" s="2"/>
      <c r="UYN120" s="2"/>
      <c r="UYO120" s="2"/>
      <c r="UYP120" s="2"/>
      <c r="UYQ120" s="2"/>
      <c r="UYR120" s="2"/>
      <c r="UYS120" s="2"/>
      <c r="UYT120" s="2"/>
      <c r="UYU120" s="2"/>
      <c r="UYV120" s="2"/>
      <c r="UYW120" s="2"/>
      <c r="UYX120" s="2"/>
      <c r="UYY120" s="2"/>
      <c r="UYZ120" s="2"/>
      <c r="UZA120" s="2"/>
      <c r="UZB120" s="2"/>
      <c r="UZC120" s="2"/>
      <c r="UZD120" s="2"/>
      <c r="UZE120" s="2"/>
      <c r="UZF120" s="2"/>
      <c r="UZG120" s="2"/>
      <c r="UZH120" s="2"/>
      <c r="UZI120" s="2"/>
      <c r="UZJ120" s="2"/>
      <c r="UZK120" s="2"/>
      <c r="UZL120" s="2"/>
      <c r="UZM120" s="2"/>
      <c r="UZN120" s="2"/>
      <c r="UZO120" s="2"/>
      <c r="UZP120" s="2"/>
      <c r="UZQ120" s="2"/>
      <c r="UZR120" s="2"/>
      <c r="UZS120" s="2"/>
      <c r="UZT120" s="2"/>
      <c r="UZU120" s="2"/>
      <c r="UZV120" s="2"/>
      <c r="UZW120" s="2"/>
      <c r="UZX120" s="2"/>
      <c r="UZY120" s="2"/>
      <c r="UZZ120" s="2"/>
      <c r="VAA120" s="2"/>
      <c r="VAB120" s="2"/>
      <c r="VAC120" s="2"/>
      <c r="VAD120" s="2"/>
      <c r="VAE120" s="2"/>
      <c r="VAF120" s="2"/>
      <c r="VAG120" s="2"/>
      <c r="VAH120" s="2"/>
      <c r="VAI120" s="2"/>
      <c r="VAJ120" s="2"/>
      <c r="VAK120" s="2"/>
      <c r="VAL120" s="2"/>
      <c r="VAM120" s="2"/>
      <c r="VAN120" s="2"/>
      <c r="VAO120" s="2"/>
      <c r="VAP120" s="2"/>
      <c r="VAQ120" s="2"/>
      <c r="VAR120" s="2"/>
      <c r="VAS120" s="2"/>
      <c r="VAT120" s="2"/>
      <c r="VAU120" s="2"/>
      <c r="VAV120" s="2"/>
      <c r="VAW120" s="2"/>
      <c r="VAX120" s="2"/>
      <c r="VAY120" s="2"/>
      <c r="VAZ120" s="2"/>
      <c r="VBA120" s="2"/>
      <c r="VBB120" s="2"/>
      <c r="VBC120" s="2"/>
      <c r="VBD120" s="2"/>
      <c r="VBE120" s="2"/>
      <c r="VBF120" s="2"/>
      <c r="VBG120" s="2"/>
      <c r="VBH120" s="2"/>
      <c r="VBI120" s="2"/>
      <c r="VBJ120" s="2"/>
      <c r="VBK120" s="2"/>
      <c r="VBL120" s="2"/>
      <c r="VBM120" s="2"/>
      <c r="VBN120" s="2"/>
      <c r="VBO120" s="2"/>
      <c r="VBP120" s="2"/>
      <c r="VBQ120" s="2"/>
      <c r="VBR120" s="2"/>
      <c r="VBS120" s="2"/>
      <c r="VBT120" s="2"/>
      <c r="VBU120" s="2"/>
      <c r="VBV120" s="2"/>
      <c r="VBW120" s="2"/>
      <c r="VBX120" s="2"/>
      <c r="VBY120" s="2"/>
      <c r="VBZ120" s="2"/>
      <c r="VCA120" s="2"/>
      <c r="VCB120" s="2"/>
      <c r="VCC120" s="2"/>
      <c r="VCD120" s="2"/>
      <c r="VCE120" s="2"/>
      <c r="VCF120" s="2"/>
      <c r="VCG120" s="2"/>
      <c r="VCH120" s="2"/>
      <c r="VCI120" s="2"/>
      <c r="VCJ120" s="2"/>
      <c r="VCK120" s="2"/>
      <c r="VCL120" s="2"/>
      <c r="VCM120" s="2"/>
      <c r="VCN120" s="2"/>
      <c r="VCO120" s="2"/>
      <c r="VCP120" s="2"/>
      <c r="VCQ120" s="2"/>
      <c r="VCR120" s="2"/>
      <c r="VCS120" s="2"/>
      <c r="VCT120" s="2"/>
      <c r="VCU120" s="2"/>
      <c r="VCV120" s="2"/>
      <c r="VCW120" s="2"/>
      <c r="VCX120" s="2"/>
      <c r="VCY120" s="2"/>
      <c r="VCZ120" s="2"/>
      <c r="VDA120" s="2"/>
      <c r="VDB120" s="2"/>
      <c r="VDC120" s="2"/>
      <c r="VDD120" s="2"/>
      <c r="VDE120" s="2"/>
      <c r="VDF120" s="2"/>
      <c r="VDG120" s="2"/>
      <c r="VDH120" s="2"/>
      <c r="VDI120" s="2"/>
      <c r="VDJ120" s="2"/>
      <c r="VDK120" s="2"/>
      <c r="VDL120" s="2"/>
      <c r="VDM120" s="2"/>
      <c r="VDN120" s="2"/>
      <c r="VDO120" s="2"/>
      <c r="VDP120" s="2"/>
      <c r="VDQ120" s="2"/>
      <c r="VDR120" s="2"/>
      <c r="VDS120" s="2"/>
      <c r="VDT120" s="2"/>
      <c r="VDU120" s="2"/>
      <c r="VDV120" s="2"/>
      <c r="VDW120" s="2"/>
      <c r="VDX120" s="2"/>
      <c r="VDY120" s="2"/>
      <c r="VDZ120" s="2"/>
      <c r="VEA120" s="2"/>
      <c r="VEB120" s="2"/>
      <c r="VEC120" s="2"/>
      <c r="VED120" s="2"/>
      <c r="VEE120" s="2"/>
      <c r="VEF120" s="2"/>
      <c r="VEG120" s="2"/>
      <c r="VEH120" s="2"/>
      <c r="VEI120" s="2"/>
      <c r="VEJ120" s="2"/>
      <c r="VEK120" s="2"/>
      <c r="VEL120" s="2"/>
      <c r="VEM120" s="2"/>
      <c r="VEN120" s="2"/>
      <c r="VEO120" s="2"/>
      <c r="VEP120" s="2"/>
      <c r="VEQ120" s="2"/>
      <c r="VER120" s="2"/>
      <c r="VES120" s="2"/>
      <c r="VET120" s="2"/>
      <c r="VEU120" s="2"/>
      <c r="VEV120" s="2"/>
      <c r="VEW120" s="2"/>
      <c r="VEX120" s="2"/>
      <c r="VEY120" s="2"/>
      <c r="VEZ120" s="2"/>
      <c r="VFA120" s="2"/>
      <c r="VFB120" s="2"/>
      <c r="VFC120" s="2"/>
      <c r="VFD120" s="2"/>
      <c r="VFE120" s="2"/>
      <c r="VFF120" s="2"/>
      <c r="VFG120" s="2"/>
      <c r="VFH120" s="2"/>
      <c r="VFI120" s="2"/>
      <c r="VFJ120" s="2"/>
      <c r="VFK120" s="2"/>
      <c r="VFL120" s="2"/>
      <c r="VFM120" s="2"/>
      <c r="VFN120" s="2"/>
      <c r="VFO120" s="2"/>
      <c r="VFP120" s="2"/>
      <c r="VFQ120" s="2"/>
      <c r="VFR120" s="2"/>
      <c r="VFS120" s="2"/>
      <c r="VFT120" s="2"/>
      <c r="VFU120" s="2"/>
      <c r="VFV120" s="2"/>
      <c r="VFW120" s="2"/>
      <c r="VFX120" s="2"/>
      <c r="VFY120" s="2"/>
      <c r="VFZ120" s="2"/>
      <c r="VGA120" s="2"/>
      <c r="VGB120" s="2"/>
      <c r="VGC120" s="2"/>
      <c r="VGD120" s="2"/>
      <c r="VGE120" s="2"/>
      <c r="VGF120" s="2"/>
      <c r="VGG120" s="2"/>
      <c r="VGH120" s="2"/>
      <c r="VGI120" s="2"/>
      <c r="VGJ120" s="2"/>
      <c r="VGK120" s="2"/>
      <c r="VGL120" s="2"/>
      <c r="VGM120" s="2"/>
      <c r="VGN120" s="2"/>
      <c r="VGO120" s="2"/>
      <c r="VGP120" s="2"/>
      <c r="VGQ120" s="2"/>
      <c r="VGR120" s="2"/>
      <c r="VGS120" s="2"/>
      <c r="VGT120" s="2"/>
      <c r="VGU120" s="2"/>
      <c r="VGV120" s="2"/>
      <c r="VGW120" s="2"/>
      <c r="VGX120" s="2"/>
      <c r="VGY120" s="2"/>
      <c r="VGZ120" s="2"/>
      <c r="VHA120" s="2"/>
      <c r="VHB120" s="2"/>
      <c r="VHC120" s="2"/>
      <c r="VHD120" s="2"/>
      <c r="VHE120" s="2"/>
      <c r="VHF120" s="2"/>
      <c r="VHG120" s="2"/>
      <c r="VHH120" s="2"/>
      <c r="VHI120" s="2"/>
      <c r="VHJ120" s="2"/>
      <c r="VHK120" s="2"/>
      <c r="VHL120" s="2"/>
      <c r="VHM120" s="2"/>
      <c r="VHN120" s="2"/>
      <c r="VHO120" s="2"/>
      <c r="VHP120" s="2"/>
      <c r="VHQ120" s="2"/>
      <c r="VHR120" s="2"/>
      <c r="VHS120" s="2"/>
      <c r="VHT120" s="2"/>
      <c r="VHU120" s="2"/>
      <c r="VHV120" s="2"/>
      <c r="VHW120" s="2"/>
      <c r="VHX120" s="2"/>
      <c r="VHY120" s="2"/>
      <c r="VHZ120" s="2"/>
      <c r="VIA120" s="2"/>
      <c r="VIB120" s="2"/>
      <c r="VIC120" s="2"/>
      <c r="VID120" s="2"/>
      <c r="VIE120" s="2"/>
      <c r="VIF120" s="2"/>
      <c r="VIG120" s="2"/>
      <c r="VIH120" s="2"/>
      <c r="VII120" s="2"/>
      <c r="VIJ120" s="2"/>
      <c r="VIK120" s="2"/>
      <c r="VIL120" s="2"/>
      <c r="VIM120" s="2"/>
      <c r="VIN120" s="2"/>
      <c r="VIO120" s="2"/>
      <c r="VIP120" s="2"/>
      <c r="VIQ120" s="2"/>
      <c r="VIR120" s="2"/>
      <c r="VIS120" s="2"/>
      <c r="VIT120" s="2"/>
      <c r="VIU120" s="2"/>
      <c r="VIV120" s="2"/>
      <c r="VIW120" s="2"/>
      <c r="VIX120" s="2"/>
      <c r="VIY120" s="2"/>
      <c r="VIZ120" s="2"/>
      <c r="VJA120" s="2"/>
      <c r="VJB120" s="2"/>
      <c r="VJC120" s="2"/>
      <c r="VJD120" s="2"/>
      <c r="VJE120" s="2"/>
      <c r="VJF120" s="2"/>
      <c r="VJG120" s="2"/>
      <c r="VJH120" s="2"/>
      <c r="VJI120" s="2"/>
      <c r="VJJ120" s="2"/>
      <c r="VJK120" s="2"/>
      <c r="VJL120" s="2"/>
      <c r="VJM120" s="2"/>
      <c r="VJN120" s="2"/>
      <c r="VJO120" s="2"/>
      <c r="VJP120" s="2"/>
      <c r="VJQ120" s="2"/>
      <c r="VJR120" s="2"/>
      <c r="VJS120" s="2"/>
      <c r="VJT120" s="2"/>
      <c r="VJU120" s="2"/>
      <c r="VJV120" s="2"/>
      <c r="VJW120" s="2"/>
      <c r="VJX120" s="2"/>
      <c r="VJY120" s="2"/>
      <c r="VJZ120" s="2"/>
      <c r="VKA120" s="2"/>
      <c r="VKB120" s="2"/>
      <c r="VKC120" s="2"/>
      <c r="VKD120" s="2"/>
      <c r="VKE120" s="2"/>
      <c r="VKF120" s="2"/>
      <c r="VKG120" s="2"/>
      <c r="VKH120" s="2"/>
      <c r="VKI120" s="2"/>
      <c r="VKJ120" s="2"/>
      <c r="VKK120" s="2"/>
      <c r="VKL120" s="2"/>
      <c r="VKM120" s="2"/>
      <c r="VKN120" s="2"/>
      <c r="VKO120" s="2"/>
      <c r="VKP120" s="2"/>
      <c r="VKQ120" s="2"/>
      <c r="VKR120" s="2"/>
      <c r="VKS120" s="2"/>
      <c r="VKT120" s="2"/>
      <c r="VKU120" s="2"/>
      <c r="VKV120" s="2"/>
      <c r="VKW120" s="2"/>
      <c r="VKX120" s="2"/>
      <c r="VKY120" s="2"/>
      <c r="VKZ120" s="2"/>
      <c r="VLA120" s="2"/>
      <c r="VLB120" s="2"/>
      <c r="VLC120" s="2"/>
      <c r="VLD120" s="2"/>
      <c r="VLE120" s="2"/>
      <c r="VLF120" s="2"/>
      <c r="VLG120" s="2"/>
      <c r="VLH120" s="2"/>
      <c r="VLI120" s="2"/>
      <c r="VLJ120" s="2"/>
      <c r="VLK120" s="2"/>
      <c r="VLL120" s="2"/>
      <c r="VLM120" s="2"/>
      <c r="VLN120" s="2"/>
      <c r="VLO120" s="2"/>
      <c r="VLP120" s="2"/>
      <c r="VLQ120" s="2"/>
      <c r="VLR120" s="2"/>
      <c r="VLS120" s="2"/>
      <c r="VLT120" s="2"/>
      <c r="VLU120" s="2"/>
      <c r="VLV120" s="2"/>
      <c r="VLW120" s="2"/>
      <c r="VLX120" s="2"/>
      <c r="VLY120" s="2"/>
      <c r="VLZ120" s="2"/>
      <c r="VMA120" s="2"/>
      <c r="VMB120" s="2"/>
      <c r="VMC120" s="2"/>
      <c r="VMD120" s="2"/>
      <c r="VME120" s="2"/>
      <c r="VMF120" s="2"/>
      <c r="VMG120" s="2"/>
      <c r="VMH120" s="2"/>
      <c r="VMI120" s="2"/>
      <c r="VMJ120" s="2"/>
      <c r="VMK120" s="2"/>
      <c r="VML120" s="2"/>
      <c r="VMM120" s="2"/>
      <c r="VMN120" s="2"/>
      <c r="VMO120" s="2"/>
      <c r="VMP120" s="2"/>
      <c r="VMQ120" s="2"/>
      <c r="VMR120" s="2"/>
      <c r="VMS120" s="2"/>
      <c r="VMT120" s="2"/>
      <c r="VMU120" s="2"/>
      <c r="VMV120" s="2"/>
      <c r="VMW120" s="2"/>
      <c r="VMX120" s="2"/>
      <c r="VMY120" s="2"/>
      <c r="VMZ120" s="2"/>
      <c r="VNA120" s="2"/>
      <c r="VNB120" s="2"/>
      <c r="VNC120" s="2"/>
      <c r="VND120" s="2"/>
      <c r="VNE120" s="2"/>
      <c r="VNF120" s="2"/>
      <c r="VNG120" s="2"/>
      <c r="VNH120" s="2"/>
      <c r="VNI120" s="2"/>
      <c r="VNJ120" s="2"/>
      <c r="VNK120" s="2"/>
      <c r="VNL120" s="2"/>
      <c r="VNM120" s="2"/>
      <c r="VNN120" s="2"/>
      <c r="VNO120" s="2"/>
      <c r="VNP120" s="2"/>
      <c r="VNQ120" s="2"/>
      <c r="VNR120" s="2"/>
      <c r="VNS120" s="2"/>
      <c r="VNT120" s="2"/>
      <c r="VNU120" s="2"/>
      <c r="VNV120" s="2"/>
      <c r="VNW120" s="2"/>
      <c r="VNX120" s="2"/>
      <c r="VNY120" s="2"/>
      <c r="VNZ120" s="2"/>
      <c r="VOA120" s="2"/>
      <c r="VOB120" s="2"/>
      <c r="VOC120" s="2"/>
      <c r="VOD120" s="2"/>
      <c r="VOE120" s="2"/>
      <c r="VOF120" s="2"/>
      <c r="VOG120" s="2"/>
      <c r="VOH120" s="2"/>
      <c r="VOI120" s="2"/>
      <c r="VOJ120" s="2"/>
      <c r="VOK120" s="2"/>
      <c r="VOL120" s="2"/>
      <c r="VOM120" s="2"/>
      <c r="VON120" s="2"/>
      <c r="VOO120" s="2"/>
      <c r="VOP120" s="2"/>
      <c r="VOQ120" s="2"/>
      <c r="VOR120" s="2"/>
      <c r="VOS120" s="2"/>
      <c r="VOT120" s="2"/>
      <c r="VOU120" s="2"/>
      <c r="VOV120" s="2"/>
      <c r="VOW120" s="2"/>
      <c r="VOX120" s="2"/>
      <c r="VOY120" s="2"/>
      <c r="VOZ120" s="2"/>
      <c r="VPA120" s="2"/>
      <c r="VPB120" s="2"/>
      <c r="VPC120" s="2"/>
      <c r="VPD120" s="2"/>
      <c r="VPE120" s="2"/>
      <c r="VPF120" s="2"/>
      <c r="VPG120" s="2"/>
      <c r="VPH120" s="2"/>
      <c r="VPI120" s="2"/>
      <c r="VPJ120" s="2"/>
      <c r="VPK120" s="2"/>
      <c r="VPL120" s="2"/>
      <c r="VPM120" s="2"/>
      <c r="VPN120" s="2"/>
      <c r="VPO120" s="2"/>
      <c r="VPP120" s="2"/>
      <c r="VPQ120" s="2"/>
      <c r="VPR120" s="2"/>
      <c r="VPS120" s="2"/>
      <c r="VPT120" s="2"/>
      <c r="VPU120" s="2"/>
      <c r="VPV120" s="2"/>
      <c r="VPW120" s="2"/>
      <c r="VPX120" s="2"/>
      <c r="VPY120" s="2"/>
      <c r="VPZ120" s="2"/>
      <c r="VQA120" s="2"/>
      <c r="VQB120" s="2"/>
      <c r="VQC120" s="2"/>
      <c r="VQD120" s="2"/>
      <c r="VQE120" s="2"/>
      <c r="VQF120" s="2"/>
      <c r="VQG120" s="2"/>
      <c r="VQH120" s="2"/>
      <c r="VQI120" s="2"/>
      <c r="VQJ120" s="2"/>
      <c r="VQK120" s="2"/>
      <c r="VQL120" s="2"/>
      <c r="VQM120" s="2"/>
      <c r="VQN120" s="2"/>
      <c r="VQO120" s="2"/>
      <c r="VQP120" s="2"/>
      <c r="VQQ120" s="2"/>
      <c r="VQR120" s="2"/>
      <c r="VQS120" s="2"/>
      <c r="VQT120" s="2"/>
      <c r="VQU120" s="2"/>
      <c r="VQV120" s="2"/>
      <c r="VQW120" s="2"/>
      <c r="VQX120" s="2"/>
      <c r="VQY120" s="2"/>
      <c r="VQZ120" s="2"/>
      <c r="VRA120" s="2"/>
      <c r="VRB120" s="2"/>
      <c r="VRC120" s="2"/>
      <c r="VRD120" s="2"/>
      <c r="VRE120" s="2"/>
      <c r="VRF120" s="2"/>
      <c r="VRG120" s="2"/>
      <c r="VRH120" s="2"/>
      <c r="VRI120" s="2"/>
      <c r="VRJ120" s="2"/>
      <c r="VRK120" s="2"/>
      <c r="VRL120" s="2"/>
      <c r="VRM120" s="2"/>
      <c r="VRN120" s="2"/>
      <c r="VRO120" s="2"/>
      <c r="VRP120" s="2"/>
      <c r="VRQ120" s="2"/>
      <c r="VRR120" s="2"/>
      <c r="VRS120" s="2"/>
      <c r="VRT120" s="2"/>
      <c r="VRU120" s="2"/>
      <c r="VRV120" s="2"/>
      <c r="VRW120" s="2"/>
      <c r="VRX120" s="2"/>
      <c r="VRY120" s="2"/>
      <c r="VRZ120" s="2"/>
      <c r="VSA120" s="2"/>
      <c r="VSB120" s="2"/>
      <c r="VSC120" s="2"/>
      <c r="VSD120" s="2"/>
      <c r="VSE120" s="2"/>
      <c r="VSF120" s="2"/>
      <c r="VSG120" s="2"/>
      <c r="VSH120" s="2"/>
      <c r="VSI120" s="2"/>
      <c r="VSJ120" s="2"/>
      <c r="VSK120" s="2"/>
      <c r="VSL120" s="2"/>
      <c r="VSM120" s="2"/>
      <c r="VSN120" s="2"/>
      <c r="VSO120" s="2"/>
      <c r="VSP120" s="2"/>
      <c r="VSQ120" s="2"/>
      <c r="VSR120" s="2"/>
      <c r="VSS120" s="2"/>
      <c r="VST120" s="2"/>
      <c r="VSU120" s="2"/>
      <c r="VSV120" s="2"/>
      <c r="VSW120" s="2"/>
      <c r="VSX120" s="2"/>
      <c r="VSY120" s="2"/>
      <c r="VSZ120" s="2"/>
      <c r="VTA120" s="2"/>
      <c r="VTB120" s="2"/>
      <c r="VTC120" s="2"/>
      <c r="VTD120" s="2"/>
      <c r="VTE120" s="2"/>
      <c r="VTF120" s="2"/>
      <c r="VTG120" s="2"/>
      <c r="VTH120" s="2"/>
      <c r="VTI120" s="2"/>
      <c r="VTJ120" s="2"/>
      <c r="VTK120" s="2"/>
      <c r="VTL120" s="2"/>
      <c r="VTM120" s="2"/>
      <c r="VTN120" s="2"/>
      <c r="VTO120" s="2"/>
      <c r="VTP120" s="2"/>
      <c r="VTQ120" s="2"/>
      <c r="VTR120" s="2"/>
      <c r="VTS120" s="2"/>
      <c r="VTT120" s="2"/>
      <c r="VTU120" s="2"/>
      <c r="VTV120" s="2"/>
      <c r="VTW120" s="2"/>
      <c r="VTX120" s="2"/>
      <c r="VTY120" s="2"/>
      <c r="VTZ120" s="2"/>
      <c r="VUA120" s="2"/>
      <c r="VUB120" s="2"/>
      <c r="VUC120" s="2"/>
      <c r="VUD120" s="2"/>
      <c r="VUE120" s="2"/>
      <c r="VUF120" s="2"/>
      <c r="VUG120" s="2"/>
      <c r="VUH120" s="2"/>
      <c r="VUI120" s="2"/>
      <c r="VUJ120" s="2"/>
      <c r="VUK120" s="2"/>
      <c r="VUL120" s="2"/>
      <c r="VUM120" s="2"/>
      <c r="VUN120" s="2"/>
      <c r="VUO120" s="2"/>
      <c r="VUP120" s="2"/>
      <c r="VUQ120" s="2"/>
      <c r="VUR120" s="2"/>
      <c r="VUS120" s="2"/>
      <c r="VUT120" s="2"/>
      <c r="VUU120" s="2"/>
      <c r="VUV120" s="2"/>
      <c r="VUW120" s="2"/>
      <c r="VUX120" s="2"/>
      <c r="VUY120" s="2"/>
      <c r="VUZ120" s="2"/>
      <c r="VVA120" s="2"/>
      <c r="VVB120" s="2"/>
      <c r="VVC120" s="2"/>
      <c r="VVD120" s="2"/>
      <c r="VVE120" s="2"/>
      <c r="VVF120" s="2"/>
      <c r="VVG120" s="2"/>
      <c r="VVH120" s="2"/>
      <c r="VVI120" s="2"/>
      <c r="VVJ120" s="2"/>
      <c r="VVK120" s="2"/>
      <c r="VVL120" s="2"/>
      <c r="VVM120" s="2"/>
      <c r="VVN120" s="2"/>
      <c r="VVO120" s="2"/>
      <c r="VVP120" s="2"/>
      <c r="VVQ120" s="2"/>
      <c r="VVR120" s="2"/>
      <c r="VVS120" s="2"/>
      <c r="VVT120" s="2"/>
      <c r="VVU120" s="2"/>
      <c r="VVV120" s="2"/>
      <c r="VVW120" s="2"/>
      <c r="VVX120" s="2"/>
      <c r="VVY120" s="2"/>
      <c r="VVZ120" s="2"/>
      <c r="VWA120" s="2"/>
      <c r="VWB120" s="2"/>
      <c r="VWC120" s="2"/>
      <c r="VWD120" s="2"/>
      <c r="VWE120" s="2"/>
      <c r="VWF120" s="2"/>
      <c r="VWG120" s="2"/>
      <c r="VWH120" s="2"/>
      <c r="VWI120" s="2"/>
      <c r="VWJ120" s="2"/>
      <c r="VWK120" s="2"/>
      <c r="VWL120" s="2"/>
      <c r="VWM120" s="2"/>
      <c r="VWN120" s="2"/>
      <c r="VWO120" s="2"/>
      <c r="VWP120" s="2"/>
      <c r="VWQ120" s="2"/>
      <c r="VWR120" s="2"/>
      <c r="VWS120" s="2"/>
      <c r="VWT120" s="2"/>
      <c r="VWU120" s="2"/>
      <c r="VWV120" s="2"/>
      <c r="VWW120" s="2"/>
      <c r="VWX120" s="2"/>
      <c r="VWY120" s="2"/>
      <c r="VWZ120" s="2"/>
      <c r="VXA120" s="2"/>
      <c r="VXB120" s="2"/>
      <c r="VXC120" s="2"/>
      <c r="VXD120" s="2"/>
      <c r="VXE120" s="2"/>
      <c r="VXF120" s="2"/>
      <c r="VXG120" s="2"/>
      <c r="VXH120" s="2"/>
      <c r="VXI120" s="2"/>
      <c r="VXJ120" s="2"/>
      <c r="VXK120" s="2"/>
      <c r="VXL120" s="2"/>
      <c r="VXM120" s="2"/>
      <c r="VXN120" s="2"/>
      <c r="VXO120" s="2"/>
      <c r="VXP120" s="2"/>
      <c r="VXQ120" s="2"/>
      <c r="VXR120" s="2"/>
      <c r="VXS120" s="2"/>
      <c r="VXT120" s="2"/>
      <c r="VXU120" s="2"/>
      <c r="VXV120" s="2"/>
      <c r="VXW120" s="2"/>
      <c r="VXX120" s="2"/>
      <c r="VXY120" s="2"/>
      <c r="VXZ120" s="2"/>
      <c r="VYA120" s="2"/>
      <c r="VYB120" s="2"/>
      <c r="VYC120" s="2"/>
      <c r="VYD120" s="2"/>
      <c r="VYE120" s="2"/>
      <c r="VYF120" s="2"/>
      <c r="VYG120" s="2"/>
      <c r="VYH120" s="2"/>
      <c r="VYI120" s="2"/>
      <c r="VYJ120" s="2"/>
      <c r="VYK120" s="2"/>
      <c r="VYL120" s="2"/>
      <c r="VYM120" s="2"/>
      <c r="VYN120" s="2"/>
      <c r="VYO120" s="2"/>
      <c r="VYP120" s="2"/>
      <c r="VYQ120" s="2"/>
      <c r="VYR120" s="2"/>
      <c r="VYS120" s="2"/>
      <c r="VYT120" s="2"/>
      <c r="VYU120" s="2"/>
      <c r="VYV120" s="2"/>
      <c r="VYW120" s="2"/>
      <c r="VYX120" s="2"/>
      <c r="VYY120" s="2"/>
      <c r="VYZ120" s="2"/>
      <c r="VZA120" s="2"/>
      <c r="VZB120" s="2"/>
      <c r="VZC120" s="2"/>
      <c r="VZD120" s="2"/>
      <c r="VZE120" s="2"/>
      <c r="VZF120" s="2"/>
      <c r="VZG120" s="2"/>
      <c r="VZH120" s="2"/>
      <c r="VZI120" s="2"/>
      <c r="VZJ120" s="2"/>
      <c r="VZK120" s="2"/>
      <c r="VZL120" s="2"/>
      <c r="VZM120" s="2"/>
      <c r="VZN120" s="2"/>
      <c r="VZO120" s="2"/>
      <c r="VZP120" s="2"/>
      <c r="VZQ120" s="2"/>
      <c r="VZR120" s="2"/>
      <c r="VZS120" s="2"/>
      <c r="VZT120" s="2"/>
      <c r="VZU120" s="2"/>
      <c r="VZV120" s="2"/>
      <c r="VZW120" s="2"/>
      <c r="VZX120" s="2"/>
      <c r="VZY120" s="2"/>
      <c r="VZZ120" s="2"/>
      <c r="WAA120" s="2"/>
      <c r="WAB120" s="2"/>
      <c r="WAC120" s="2"/>
      <c r="WAD120" s="2"/>
      <c r="WAE120" s="2"/>
      <c r="WAF120" s="2"/>
      <c r="WAG120" s="2"/>
      <c r="WAH120" s="2"/>
      <c r="WAI120" s="2"/>
      <c r="WAJ120" s="2"/>
      <c r="WAK120" s="2"/>
      <c r="WAL120" s="2"/>
      <c r="WAM120" s="2"/>
      <c r="WAN120" s="2"/>
      <c r="WAO120" s="2"/>
      <c r="WAP120" s="2"/>
      <c r="WAQ120" s="2"/>
      <c r="WAR120" s="2"/>
      <c r="WAS120" s="2"/>
      <c r="WAT120" s="2"/>
      <c r="WAU120" s="2"/>
      <c r="WAV120" s="2"/>
      <c r="WAW120" s="2"/>
      <c r="WAX120" s="2"/>
      <c r="WAY120" s="2"/>
      <c r="WAZ120" s="2"/>
      <c r="WBA120" s="2"/>
      <c r="WBB120" s="2"/>
      <c r="WBC120" s="2"/>
      <c r="WBD120" s="2"/>
      <c r="WBE120" s="2"/>
      <c r="WBF120" s="2"/>
      <c r="WBG120" s="2"/>
      <c r="WBH120" s="2"/>
      <c r="WBI120" s="2"/>
      <c r="WBJ120" s="2"/>
      <c r="WBK120" s="2"/>
      <c r="WBL120" s="2"/>
      <c r="WBM120" s="2"/>
      <c r="WBN120" s="2"/>
      <c r="WBO120" s="2"/>
      <c r="WBP120" s="2"/>
      <c r="WBQ120" s="2"/>
      <c r="WBR120" s="2"/>
      <c r="WBS120" s="2"/>
      <c r="WBT120" s="2"/>
      <c r="WBU120" s="2"/>
      <c r="WBV120" s="2"/>
      <c r="WBW120" s="2"/>
      <c r="WBX120" s="2"/>
      <c r="WBY120" s="2"/>
      <c r="WBZ120" s="2"/>
      <c r="WCA120" s="2"/>
      <c r="WCB120" s="2"/>
      <c r="WCC120" s="2"/>
      <c r="WCD120" s="2"/>
      <c r="WCE120" s="2"/>
      <c r="WCF120" s="2"/>
      <c r="WCG120" s="2"/>
      <c r="WCH120" s="2"/>
      <c r="WCI120" s="2"/>
      <c r="WCJ120" s="2"/>
      <c r="WCK120" s="2"/>
      <c r="WCL120" s="2"/>
      <c r="WCM120" s="2"/>
      <c r="WCN120" s="2"/>
      <c r="WCO120" s="2"/>
      <c r="WCP120" s="2"/>
      <c r="WCQ120" s="2"/>
      <c r="WCR120" s="2"/>
      <c r="WCS120" s="2"/>
      <c r="WCT120" s="2"/>
      <c r="WCU120" s="2"/>
      <c r="WCV120" s="2"/>
      <c r="WCW120" s="2"/>
      <c r="WCX120" s="2"/>
      <c r="WCY120" s="2"/>
      <c r="WCZ120" s="2"/>
      <c r="WDA120" s="2"/>
      <c r="WDB120" s="2"/>
      <c r="WDC120" s="2"/>
      <c r="WDD120" s="2"/>
      <c r="WDE120" s="2"/>
      <c r="WDF120" s="2"/>
      <c r="WDG120" s="2"/>
      <c r="WDH120" s="2"/>
      <c r="WDI120" s="2"/>
      <c r="WDJ120" s="2"/>
      <c r="WDK120" s="2"/>
      <c r="WDL120" s="2"/>
      <c r="WDM120" s="2"/>
      <c r="WDN120" s="2"/>
      <c r="WDO120" s="2"/>
      <c r="WDP120" s="2"/>
      <c r="WDQ120" s="2"/>
      <c r="WDR120" s="2"/>
      <c r="WDS120" s="2"/>
      <c r="WDT120" s="2"/>
      <c r="WDU120" s="2"/>
      <c r="WDV120" s="2"/>
      <c r="WDW120" s="2"/>
      <c r="WDX120" s="2"/>
      <c r="WDY120" s="2"/>
      <c r="WDZ120" s="2"/>
      <c r="WEA120" s="2"/>
      <c r="WEB120" s="2"/>
      <c r="WEC120" s="2"/>
      <c r="WED120" s="2"/>
      <c r="WEE120" s="2"/>
      <c r="WEF120" s="2"/>
      <c r="WEG120" s="2"/>
      <c r="WEH120" s="2"/>
      <c r="WEI120" s="2"/>
      <c r="WEJ120" s="2"/>
      <c r="WEK120" s="2"/>
      <c r="WEL120" s="2"/>
      <c r="WEM120" s="2"/>
      <c r="WEN120" s="2"/>
      <c r="WEO120" s="2"/>
      <c r="WEP120" s="2"/>
      <c r="WEQ120" s="2"/>
      <c r="WER120" s="2"/>
      <c r="WES120" s="2"/>
      <c r="WET120" s="2"/>
      <c r="WEU120" s="2"/>
      <c r="WEV120" s="2"/>
      <c r="WEW120" s="2"/>
      <c r="WEX120" s="2"/>
      <c r="WEY120" s="2"/>
      <c r="WEZ120" s="2"/>
      <c r="WFA120" s="2"/>
      <c r="WFB120" s="2"/>
      <c r="WFC120" s="2"/>
      <c r="WFD120" s="2"/>
      <c r="WFE120" s="2"/>
      <c r="WFF120" s="2"/>
      <c r="WFG120" s="2"/>
      <c r="WFH120" s="2"/>
      <c r="WFI120" s="2"/>
      <c r="WFJ120" s="2"/>
      <c r="WFK120" s="2"/>
      <c r="WFL120" s="2"/>
      <c r="WFM120" s="2"/>
      <c r="WFN120" s="2"/>
      <c r="WFO120" s="2"/>
      <c r="WFP120" s="2"/>
      <c r="WFQ120" s="2"/>
      <c r="WFR120" s="2"/>
      <c r="WFS120" s="2"/>
      <c r="WFT120" s="2"/>
      <c r="WFU120" s="2"/>
      <c r="WFV120" s="2"/>
      <c r="WFW120" s="2"/>
      <c r="WFX120" s="2"/>
      <c r="WFY120" s="2"/>
      <c r="WFZ120" s="2"/>
      <c r="WGA120" s="2"/>
      <c r="WGB120" s="2"/>
      <c r="WGC120" s="2"/>
      <c r="WGD120" s="2"/>
      <c r="WGE120" s="2"/>
      <c r="WGF120" s="2"/>
      <c r="WGG120" s="2"/>
      <c r="WGH120" s="2"/>
      <c r="WGI120" s="2"/>
      <c r="WGJ120" s="2"/>
      <c r="WGK120" s="2"/>
      <c r="WGL120" s="2"/>
      <c r="WGM120" s="2"/>
      <c r="WGN120" s="2"/>
      <c r="WGO120" s="2"/>
      <c r="WGP120" s="2"/>
      <c r="WGQ120" s="2"/>
      <c r="WGR120" s="2"/>
      <c r="WGS120" s="2"/>
      <c r="WGT120" s="2"/>
      <c r="WGU120" s="2"/>
      <c r="WGV120" s="2"/>
      <c r="WGW120" s="2"/>
      <c r="WGX120" s="2"/>
      <c r="WGY120" s="2"/>
      <c r="WGZ120" s="2"/>
      <c r="WHA120" s="2"/>
      <c r="WHB120" s="2"/>
      <c r="WHC120" s="2"/>
      <c r="WHD120" s="2"/>
      <c r="WHE120" s="2"/>
      <c r="WHF120" s="2"/>
      <c r="WHG120" s="2"/>
      <c r="WHH120" s="2"/>
      <c r="WHI120" s="2"/>
      <c r="WHJ120" s="2"/>
      <c r="WHK120" s="2"/>
      <c r="WHL120" s="2"/>
      <c r="WHM120" s="2"/>
      <c r="WHN120" s="2"/>
      <c r="WHO120" s="2"/>
      <c r="WHP120" s="2"/>
      <c r="WHQ120" s="2"/>
      <c r="WHR120" s="2"/>
      <c r="WHS120" s="2"/>
      <c r="WHT120" s="2"/>
      <c r="WHU120" s="2"/>
      <c r="WHV120" s="2"/>
      <c r="WHW120" s="2"/>
      <c r="WHX120" s="2"/>
      <c r="WHY120" s="2"/>
      <c r="WHZ120" s="2"/>
      <c r="WIA120" s="2"/>
      <c r="WIB120" s="2"/>
      <c r="WIC120" s="2"/>
      <c r="WID120" s="2"/>
      <c r="WIE120" s="2"/>
      <c r="WIF120" s="2"/>
      <c r="WIG120" s="2"/>
      <c r="WIH120" s="2"/>
      <c r="WII120" s="2"/>
      <c r="WIJ120" s="2"/>
      <c r="WIK120" s="2"/>
      <c r="WIL120" s="2"/>
      <c r="WIM120" s="2"/>
      <c r="WIN120" s="2"/>
      <c r="WIO120" s="2"/>
      <c r="WIP120" s="2"/>
      <c r="WIQ120" s="2"/>
      <c r="WIR120" s="2"/>
      <c r="WIS120" s="2"/>
      <c r="WIT120" s="2"/>
      <c r="WIU120" s="2"/>
      <c r="WIV120" s="2"/>
      <c r="WIW120" s="2"/>
      <c r="WIX120" s="2"/>
      <c r="WIY120" s="2"/>
      <c r="WIZ120" s="2"/>
      <c r="WJA120" s="2"/>
      <c r="WJB120" s="2"/>
      <c r="WJC120" s="2"/>
      <c r="WJD120" s="2"/>
      <c r="WJE120" s="2"/>
      <c r="WJF120" s="2"/>
      <c r="WJG120" s="2"/>
      <c r="WJH120" s="2"/>
      <c r="WJI120" s="2"/>
      <c r="WJJ120" s="2"/>
      <c r="WJK120" s="2"/>
      <c r="WJL120" s="2"/>
      <c r="WJM120" s="2"/>
      <c r="WJN120" s="2"/>
      <c r="WJO120" s="2"/>
      <c r="WJP120" s="2"/>
      <c r="WJQ120" s="2"/>
      <c r="WJR120" s="2"/>
      <c r="WJS120" s="2"/>
      <c r="WJT120" s="2"/>
      <c r="WJU120" s="2"/>
      <c r="WJV120" s="2"/>
      <c r="WJW120" s="2"/>
      <c r="WJX120" s="2"/>
      <c r="WJY120" s="2"/>
      <c r="WJZ120" s="2"/>
      <c r="WKA120" s="2"/>
      <c r="WKB120" s="2"/>
      <c r="WKC120" s="2"/>
      <c r="WKD120" s="2"/>
      <c r="WKE120" s="2"/>
      <c r="WKF120" s="2"/>
      <c r="WKG120" s="2"/>
      <c r="WKH120" s="2"/>
      <c r="WKI120" s="2"/>
      <c r="WKJ120" s="2"/>
      <c r="WKK120" s="2"/>
      <c r="WKL120" s="2"/>
      <c r="WKM120" s="2"/>
      <c r="WKN120" s="2"/>
      <c r="WKO120" s="2"/>
      <c r="WKP120" s="2"/>
      <c r="WKQ120" s="2"/>
      <c r="WKR120" s="2"/>
      <c r="WKS120" s="2"/>
      <c r="WKT120" s="2"/>
      <c r="WKU120" s="2"/>
      <c r="WKV120" s="2"/>
      <c r="WKW120" s="2"/>
      <c r="WKX120" s="2"/>
      <c r="WKY120" s="2"/>
      <c r="WKZ120" s="2"/>
      <c r="WLA120" s="2"/>
      <c r="WLB120" s="2"/>
      <c r="WLC120" s="2"/>
      <c r="WLD120" s="2"/>
      <c r="WLE120" s="2"/>
      <c r="WLF120" s="2"/>
      <c r="WLG120" s="2"/>
      <c r="WLH120" s="2"/>
      <c r="WLI120" s="2"/>
      <c r="WLJ120" s="2"/>
      <c r="WLK120" s="2"/>
      <c r="WLL120" s="2"/>
      <c r="WLM120" s="2"/>
      <c r="WLN120" s="2"/>
      <c r="WLO120" s="2"/>
      <c r="WLP120" s="2"/>
      <c r="WLQ120" s="2"/>
      <c r="WLR120" s="2"/>
      <c r="WLS120" s="2"/>
      <c r="WLT120" s="2"/>
      <c r="WLU120" s="2"/>
      <c r="WLV120" s="2"/>
      <c r="WLW120" s="2"/>
      <c r="WLX120" s="2"/>
      <c r="WLY120" s="2"/>
      <c r="WLZ120" s="2"/>
      <c r="WMA120" s="2"/>
      <c r="WMB120" s="2"/>
      <c r="WMC120" s="2"/>
      <c r="WMD120" s="2"/>
      <c r="WME120" s="2"/>
      <c r="WMF120" s="2"/>
      <c r="WMG120" s="2"/>
      <c r="WMH120" s="2"/>
      <c r="WMI120" s="2"/>
      <c r="WMJ120" s="2"/>
      <c r="WMK120" s="2"/>
      <c r="WML120" s="2"/>
      <c r="WMM120" s="2"/>
      <c r="WMN120" s="2"/>
      <c r="WMO120" s="2"/>
      <c r="WMP120" s="2"/>
      <c r="WMQ120" s="2"/>
      <c r="WMR120" s="2"/>
      <c r="WMS120" s="2"/>
      <c r="WMT120" s="2"/>
      <c r="WMU120" s="2"/>
      <c r="WMV120" s="2"/>
      <c r="WMW120" s="2"/>
      <c r="WMX120" s="2"/>
      <c r="WMY120" s="2"/>
      <c r="WMZ120" s="2"/>
      <c r="WNA120" s="2"/>
      <c r="WNB120" s="2"/>
      <c r="WNC120" s="2"/>
      <c r="WND120" s="2"/>
      <c r="WNE120" s="2"/>
      <c r="WNF120" s="2"/>
      <c r="WNG120" s="2"/>
      <c r="WNH120" s="2"/>
      <c r="WNI120" s="2"/>
      <c r="WNJ120" s="2"/>
      <c r="WNK120" s="2"/>
      <c r="WNL120" s="2"/>
      <c r="WNM120" s="2"/>
      <c r="WNN120" s="2"/>
      <c r="WNO120" s="2"/>
      <c r="WNP120" s="2"/>
      <c r="WNQ120" s="2"/>
      <c r="WNR120" s="2"/>
      <c r="WNS120" s="2"/>
      <c r="WNT120" s="2"/>
      <c r="WNU120" s="2"/>
      <c r="WNV120" s="2"/>
      <c r="WNW120" s="2"/>
      <c r="WNX120" s="2"/>
      <c r="WNY120" s="2"/>
      <c r="WNZ120" s="2"/>
      <c r="WOA120" s="2"/>
      <c r="WOB120" s="2"/>
      <c r="WOC120" s="2"/>
      <c r="WOD120" s="2"/>
      <c r="WOE120" s="2"/>
      <c r="WOF120" s="2"/>
      <c r="WOG120" s="2"/>
      <c r="WOH120" s="2"/>
      <c r="WOI120" s="2"/>
      <c r="WOJ120" s="2"/>
      <c r="WOK120" s="2"/>
      <c r="WOL120" s="2"/>
      <c r="WOM120" s="2"/>
      <c r="WON120" s="2"/>
      <c r="WOO120" s="2"/>
      <c r="WOP120" s="2"/>
      <c r="WOQ120" s="2"/>
      <c r="WOR120" s="2"/>
      <c r="WOS120" s="2"/>
      <c r="WOT120" s="2"/>
      <c r="WOU120" s="2"/>
      <c r="WOV120" s="2"/>
      <c r="WOW120" s="2"/>
      <c r="WOX120" s="2"/>
      <c r="WOY120" s="2"/>
      <c r="WOZ120" s="2"/>
      <c r="WPA120" s="2"/>
      <c r="WPB120" s="2"/>
      <c r="WPC120" s="2"/>
      <c r="WPD120" s="2"/>
      <c r="WPE120" s="2"/>
      <c r="WPF120" s="2"/>
      <c r="WPG120" s="2"/>
      <c r="WPH120" s="2"/>
      <c r="WPI120" s="2"/>
      <c r="WPJ120" s="2"/>
      <c r="WPK120" s="2"/>
      <c r="WPL120" s="2"/>
      <c r="WPM120" s="2"/>
      <c r="WPN120" s="2"/>
      <c r="WPO120" s="2"/>
      <c r="WPP120" s="2"/>
      <c r="WPQ120" s="2"/>
      <c r="WPR120" s="2"/>
      <c r="WPS120" s="2"/>
      <c r="WPT120" s="2"/>
      <c r="WPU120" s="2"/>
      <c r="WPV120" s="2"/>
      <c r="WPW120" s="2"/>
      <c r="WPX120" s="2"/>
      <c r="WPY120" s="2"/>
      <c r="WPZ120" s="2"/>
      <c r="WQA120" s="2"/>
      <c r="WQB120" s="2"/>
      <c r="WQC120" s="2"/>
      <c r="WQD120" s="2"/>
      <c r="WQE120" s="2"/>
      <c r="WQF120" s="2"/>
      <c r="WQG120" s="2"/>
      <c r="WQH120" s="2"/>
      <c r="WQI120" s="2"/>
      <c r="WQJ120" s="2"/>
      <c r="WQK120" s="2"/>
      <c r="WQL120" s="2"/>
      <c r="WQM120" s="2"/>
      <c r="WQN120" s="2"/>
      <c r="WQO120" s="2"/>
      <c r="WQP120" s="2"/>
      <c r="WQQ120" s="2"/>
      <c r="WQR120" s="2"/>
      <c r="WQS120" s="2"/>
      <c r="WQT120" s="2"/>
      <c r="WQU120" s="2"/>
      <c r="WQV120" s="2"/>
      <c r="WQW120" s="2"/>
      <c r="WQX120" s="2"/>
      <c r="WQY120" s="2"/>
      <c r="WQZ120" s="2"/>
      <c r="WRA120" s="2"/>
      <c r="WRB120" s="2"/>
      <c r="WRC120" s="2"/>
      <c r="WRD120" s="2"/>
      <c r="WRE120" s="2"/>
      <c r="WRF120" s="2"/>
      <c r="WRG120" s="2"/>
      <c r="WRH120" s="2"/>
      <c r="WRI120" s="2"/>
      <c r="WRJ120" s="2"/>
      <c r="WRK120" s="2"/>
      <c r="WRL120" s="2"/>
      <c r="WRM120" s="2"/>
      <c r="WRN120" s="2"/>
      <c r="WRO120" s="2"/>
      <c r="WRP120" s="2"/>
      <c r="WRQ120" s="2"/>
      <c r="WRR120" s="2"/>
      <c r="WRS120" s="2"/>
      <c r="WRT120" s="2"/>
      <c r="WRU120" s="2"/>
      <c r="WRV120" s="2"/>
      <c r="WRW120" s="2"/>
      <c r="WRX120" s="2"/>
      <c r="WRY120" s="2"/>
      <c r="WRZ120" s="2"/>
      <c r="WSA120" s="2"/>
      <c r="WSB120" s="2"/>
      <c r="WSC120" s="2"/>
      <c r="WSD120" s="2"/>
      <c r="WSE120" s="2"/>
      <c r="WSF120" s="2"/>
      <c r="WSG120" s="2"/>
      <c r="WSH120" s="2"/>
      <c r="WSI120" s="2"/>
      <c r="WSJ120" s="2"/>
      <c r="WSK120" s="2"/>
      <c r="WSL120" s="2"/>
      <c r="WSM120" s="2"/>
      <c r="WSN120" s="2"/>
      <c r="WSO120" s="2"/>
      <c r="WSP120" s="2"/>
      <c r="WSQ120" s="2"/>
      <c r="WSR120" s="2"/>
      <c r="WSS120" s="2"/>
      <c r="WST120" s="2"/>
      <c r="WSU120" s="2"/>
      <c r="WSV120" s="2"/>
      <c r="WSW120" s="2"/>
      <c r="WSX120" s="2"/>
      <c r="WSY120" s="2"/>
      <c r="WSZ120" s="2"/>
      <c r="WTA120" s="2"/>
      <c r="WTB120" s="2"/>
      <c r="WTC120" s="2"/>
      <c r="WTD120" s="2"/>
      <c r="WTE120" s="2"/>
      <c r="WTF120" s="2"/>
      <c r="WTG120" s="2"/>
      <c r="WTH120" s="2"/>
      <c r="WTI120" s="2"/>
      <c r="WTJ120" s="2"/>
      <c r="WTK120" s="2"/>
      <c r="WTL120" s="2"/>
      <c r="WTM120" s="2"/>
      <c r="WTN120" s="2"/>
      <c r="WTO120" s="2"/>
      <c r="WTP120" s="2"/>
      <c r="WTQ120" s="2"/>
      <c r="WTR120" s="2"/>
      <c r="WTS120" s="2"/>
      <c r="WTT120" s="2"/>
      <c r="WTU120" s="2"/>
      <c r="WTV120" s="2"/>
      <c r="WTW120" s="2"/>
      <c r="WTX120" s="2"/>
      <c r="WTY120" s="2"/>
      <c r="WTZ120" s="2"/>
      <c r="WUA120" s="2"/>
      <c r="WUB120" s="2"/>
      <c r="WUC120" s="2"/>
      <c r="WUD120" s="2"/>
      <c r="WUE120" s="2"/>
      <c r="WUF120" s="2"/>
      <c r="WUG120" s="2"/>
      <c r="WUH120" s="2"/>
      <c r="WUI120" s="2"/>
      <c r="WUJ120" s="2"/>
      <c r="WUK120" s="2"/>
      <c r="WUL120" s="2"/>
      <c r="WUM120" s="2"/>
      <c r="WUN120" s="2"/>
      <c r="WUO120" s="2"/>
      <c r="WUP120" s="2"/>
      <c r="WUQ120" s="2"/>
      <c r="WUR120" s="2"/>
      <c r="WUS120" s="2"/>
      <c r="WUT120" s="2"/>
      <c r="WUU120" s="2"/>
      <c r="WUV120" s="2"/>
      <c r="WUW120" s="2"/>
      <c r="WUX120" s="2"/>
      <c r="WUY120" s="2"/>
      <c r="WUZ120" s="2"/>
      <c r="WVA120" s="2"/>
      <c r="WVB120" s="2"/>
      <c r="WVC120" s="2"/>
      <c r="WVD120" s="2"/>
      <c r="WVE120" s="2"/>
      <c r="WVF120" s="2"/>
      <c r="WVG120" s="2"/>
      <c r="WVH120" s="2"/>
      <c r="WVI120" s="2"/>
      <c r="WVJ120" s="2"/>
      <c r="WVK120" s="2"/>
      <c r="WVL120" s="2"/>
      <c r="WVM120" s="2"/>
      <c r="WVN120" s="2"/>
      <c r="WVO120" s="2"/>
      <c r="WVP120" s="2"/>
      <c r="WVQ120" s="2"/>
      <c r="WVR120" s="2"/>
      <c r="WVS120" s="2"/>
      <c r="WVT120" s="2"/>
      <c r="WVU120" s="2"/>
      <c r="WVV120" s="2"/>
      <c r="WVW120" s="2"/>
      <c r="WVX120" s="2"/>
      <c r="WVY120" s="2"/>
      <c r="WVZ120" s="2"/>
      <c r="WWA120" s="2"/>
      <c r="WWB120" s="2"/>
      <c r="WWC120" s="2"/>
      <c r="WWD120" s="2"/>
      <c r="WWE120" s="2"/>
      <c r="WWF120" s="2"/>
      <c r="WWG120" s="2"/>
      <c r="WWH120" s="2"/>
      <c r="WWI120" s="2"/>
      <c r="WWJ120" s="2"/>
      <c r="WWK120" s="2"/>
      <c r="WWL120" s="2"/>
      <c r="WWM120" s="2"/>
      <c r="WWN120" s="2"/>
      <c r="WWO120" s="2"/>
      <c r="WWP120" s="2"/>
      <c r="WWQ120" s="2"/>
      <c r="WWR120" s="2"/>
      <c r="WWS120" s="2"/>
      <c r="WWT120" s="2"/>
      <c r="WWU120" s="2"/>
      <c r="WWV120" s="2"/>
      <c r="WWW120" s="2"/>
      <c r="WWX120" s="2"/>
      <c r="WWY120" s="2"/>
      <c r="WWZ120" s="2"/>
      <c r="WXA120" s="2"/>
      <c r="WXB120" s="2"/>
      <c r="WXC120" s="2"/>
      <c r="WXD120" s="2"/>
      <c r="WXE120" s="2"/>
      <c r="WXF120" s="2"/>
      <c r="WXG120" s="2"/>
      <c r="WXH120" s="2"/>
      <c r="WXI120" s="2"/>
      <c r="WXJ120" s="2"/>
      <c r="WXK120" s="2"/>
      <c r="WXL120" s="2"/>
      <c r="WXM120" s="2"/>
      <c r="WXN120" s="2"/>
      <c r="WXO120" s="2"/>
      <c r="WXP120" s="2"/>
      <c r="WXQ120" s="2"/>
      <c r="WXR120" s="2"/>
      <c r="WXS120" s="2"/>
      <c r="WXT120" s="2"/>
      <c r="WXU120" s="2"/>
      <c r="WXV120" s="2"/>
      <c r="WXW120" s="2"/>
      <c r="WXX120" s="2"/>
      <c r="WXY120" s="2"/>
      <c r="WXZ120" s="2"/>
      <c r="WYA120" s="2"/>
      <c r="WYB120" s="2"/>
      <c r="WYC120" s="2"/>
      <c r="WYD120" s="2"/>
      <c r="WYE120" s="2"/>
      <c r="WYF120" s="2"/>
      <c r="WYG120" s="2"/>
      <c r="WYH120" s="2"/>
      <c r="WYI120" s="2"/>
      <c r="WYJ120" s="2"/>
      <c r="WYK120" s="2"/>
      <c r="WYL120" s="2"/>
      <c r="WYM120" s="2"/>
      <c r="WYN120" s="2"/>
      <c r="WYO120" s="2"/>
      <c r="WYP120" s="2"/>
      <c r="WYQ120" s="2"/>
      <c r="WYR120" s="2"/>
      <c r="WYS120" s="2"/>
      <c r="WYT120" s="2"/>
      <c r="WYU120" s="2"/>
      <c r="WYV120" s="2"/>
      <c r="WYW120" s="2"/>
      <c r="WYX120" s="2"/>
      <c r="WYY120" s="2"/>
      <c r="WYZ120" s="2"/>
      <c r="WZA120" s="2"/>
      <c r="WZB120" s="2"/>
      <c r="WZC120" s="2"/>
      <c r="WZD120" s="2"/>
      <c r="WZE120" s="2"/>
      <c r="WZF120" s="2"/>
      <c r="WZG120" s="2"/>
      <c r="WZH120" s="2"/>
      <c r="WZI120" s="2"/>
      <c r="WZJ120" s="2"/>
      <c r="WZK120" s="2"/>
      <c r="WZL120" s="2"/>
      <c r="WZM120" s="2"/>
      <c r="WZN120" s="2"/>
      <c r="WZO120" s="2"/>
      <c r="WZP120" s="2"/>
      <c r="WZQ120" s="2"/>
      <c r="WZR120" s="2"/>
      <c r="WZS120" s="2"/>
      <c r="WZT120" s="2"/>
      <c r="WZU120" s="2"/>
      <c r="WZV120" s="2"/>
      <c r="WZW120" s="2"/>
      <c r="WZX120" s="2"/>
      <c r="WZY120" s="2"/>
      <c r="WZZ120" s="2"/>
      <c r="XAA120" s="2"/>
      <c r="XAB120" s="2"/>
      <c r="XAC120" s="2"/>
      <c r="XAD120" s="2"/>
      <c r="XAE120" s="2"/>
      <c r="XAF120" s="2"/>
      <c r="XAG120" s="2"/>
      <c r="XAH120" s="2"/>
      <c r="XAI120" s="2"/>
      <c r="XAJ120" s="2"/>
      <c r="XAK120" s="2"/>
      <c r="XAL120" s="2"/>
      <c r="XAM120" s="2"/>
      <c r="XAN120" s="2"/>
      <c r="XAO120" s="2"/>
      <c r="XAP120" s="2"/>
      <c r="XAQ120" s="2"/>
      <c r="XAR120" s="2"/>
      <c r="XAS120" s="2"/>
      <c r="XAT120" s="2"/>
      <c r="XAU120" s="2"/>
      <c r="XAV120" s="2"/>
      <c r="XAW120" s="2"/>
      <c r="XAX120" s="2"/>
      <c r="XAY120" s="2"/>
      <c r="XAZ120" s="2"/>
      <c r="XBA120" s="2"/>
      <c r="XBB120" s="2"/>
      <c r="XBC120" s="2"/>
      <c r="XBD120" s="2"/>
      <c r="XBE120" s="2"/>
      <c r="XBF120" s="2"/>
      <c r="XBG120" s="2"/>
      <c r="XBH120" s="2"/>
      <c r="XBI120" s="2"/>
      <c r="XBJ120" s="2"/>
      <c r="XBK120" s="2"/>
      <c r="XBL120" s="2"/>
      <c r="XBM120" s="2"/>
      <c r="XBN120" s="2"/>
      <c r="XBO120" s="2"/>
      <c r="XBP120" s="2"/>
      <c r="XBQ120" s="2"/>
      <c r="XBR120" s="2"/>
      <c r="XBS120" s="2"/>
      <c r="XBT120" s="2"/>
      <c r="XBU120" s="2"/>
      <c r="XBV120" s="2"/>
      <c r="XBW120" s="2"/>
      <c r="XBX120" s="2"/>
      <c r="XBY120" s="2"/>
      <c r="XBZ120" s="2"/>
      <c r="XCA120" s="2"/>
      <c r="XCB120" s="2"/>
      <c r="XCC120" s="2"/>
      <c r="XCD120" s="2"/>
      <c r="XCE120" s="2"/>
      <c r="XCF120" s="2"/>
      <c r="XCG120" s="2"/>
      <c r="XCH120" s="2"/>
      <c r="XCI120" s="2"/>
      <c r="XCJ120" s="2"/>
      <c r="XCK120" s="2"/>
      <c r="XCL120" s="2"/>
      <c r="XCM120" s="2"/>
      <c r="XCN120" s="2"/>
      <c r="XCO120" s="2"/>
      <c r="XCP120" s="2"/>
      <c r="XCQ120" s="2"/>
      <c r="XCR120" s="2"/>
      <c r="XCS120" s="2"/>
      <c r="XCT120" s="2"/>
      <c r="XCU120" s="2"/>
      <c r="XCV120" s="2"/>
      <c r="XCW120" s="2"/>
      <c r="XCX120" s="2"/>
      <c r="XCY120" s="2"/>
      <c r="XCZ120" s="2"/>
      <c r="XDA120" s="2"/>
      <c r="XDB120" s="2"/>
      <c r="XDC120" s="2"/>
      <c r="XDD120" s="2"/>
      <c r="XDE120" s="2"/>
      <c r="XDF120" s="2"/>
      <c r="XDG120" s="2"/>
      <c r="XDH120" s="2"/>
      <c r="XDI120" s="2"/>
      <c r="XDJ120" s="2"/>
      <c r="XDK120" s="2"/>
      <c r="XDL120" s="2"/>
      <c r="XDM120" s="2"/>
      <c r="XDN120" s="2"/>
      <c r="XDO120" s="2"/>
      <c r="XDP120" s="2"/>
      <c r="XDQ120" s="2"/>
      <c r="XDR120" s="2"/>
      <c r="XDS120" s="2"/>
      <c r="XDT120" s="2"/>
      <c r="XDU120" s="2"/>
      <c r="XDV120" s="2"/>
      <c r="XDW120" s="2"/>
      <c r="XDX120" s="2"/>
      <c r="XDY120" s="2"/>
      <c r="XDZ120" s="2"/>
      <c r="XEA120" s="2"/>
      <c r="XEB120" s="2"/>
      <c r="XEC120" s="2"/>
      <c r="XED120" s="2"/>
      <c r="XEE120" s="2"/>
      <c r="XEF120" s="2"/>
      <c r="XEG120" s="2"/>
      <c r="XEH120" s="2"/>
      <c r="XEI120" s="2"/>
      <c r="XEJ120" s="2"/>
      <c r="XEK120" s="2"/>
      <c r="XEL120" s="2"/>
      <c r="XEM120" s="2"/>
      <c r="XEN120" s="2"/>
      <c r="XEO120" s="2"/>
      <c r="XEP120" s="2"/>
      <c r="XEQ120" s="2"/>
      <c r="XER120" s="2"/>
      <c r="XES120" s="2"/>
      <c r="XET120" s="2"/>
      <c r="XEU120" s="2"/>
      <c r="XEV120" s="2"/>
      <c r="XEW120" s="2"/>
      <c r="XEX120" s="2"/>
      <c r="XEY120" s="2"/>
      <c r="XEZ120" s="2"/>
    </row>
    <row r="121" spans="1:16380" x14ac:dyDescent="0.25">
      <c r="A121" s="24" t="s">
        <v>47</v>
      </c>
      <c r="B121" t="s">
        <v>455</v>
      </c>
      <c r="C121" t="s">
        <v>456</v>
      </c>
      <c r="D121" t="s">
        <v>261</v>
      </c>
      <c r="E121" t="s">
        <v>457</v>
      </c>
      <c r="F121" t="s">
        <v>172</v>
      </c>
      <c r="G121" t="s">
        <v>225</v>
      </c>
      <c r="H121" t="s">
        <v>54</v>
      </c>
      <c r="I121" t="s">
        <v>55</v>
      </c>
      <c r="J121" t="s">
        <v>56</v>
      </c>
      <c r="K121" s="17">
        <v>552.04</v>
      </c>
      <c r="L121" s="17">
        <v>1288.0899999999999</v>
      </c>
      <c r="M121" s="17">
        <v>1104.08</v>
      </c>
      <c r="N121" s="17">
        <v>0</v>
      </c>
      <c r="O121" s="17">
        <v>0</v>
      </c>
      <c r="P121" s="18">
        <v>0</v>
      </c>
      <c r="Q121" s="17">
        <v>0</v>
      </c>
      <c r="R121" s="17">
        <v>0</v>
      </c>
      <c r="S121" s="20">
        <v>0</v>
      </c>
      <c r="T121" s="21">
        <v>300</v>
      </c>
      <c r="U121" s="21">
        <v>300</v>
      </c>
      <c r="V121" s="17">
        <v>138.83000000000001</v>
      </c>
      <c r="W121" s="17">
        <v>0</v>
      </c>
      <c r="X121" s="17">
        <v>0</v>
      </c>
      <c r="Y121" s="17">
        <v>200</v>
      </c>
      <c r="Z121" s="17">
        <f t="shared" si="7"/>
        <v>3883.04</v>
      </c>
      <c r="AA121" s="17">
        <v>0</v>
      </c>
      <c r="AB121" s="17">
        <v>0</v>
      </c>
      <c r="AC121" s="17">
        <v>0</v>
      </c>
      <c r="AD121" s="17">
        <v>0</v>
      </c>
      <c r="AE121">
        <v>1</v>
      </c>
      <c r="AF121">
        <v>1</v>
      </c>
      <c r="AG121">
        <v>1</v>
      </c>
      <c r="AH121">
        <v>1</v>
      </c>
      <c r="AI121" t="s">
        <v>56</v>
      </c>
    </row>
    <row r="122" spans="1:16380" x14ac:dyDescent="0.25">
      <c r="A122" s="24" t="s">
        <v>47</v>
      </c>
      <c r="B122" t="s">
        <v>458</v>
      </c>
      <c r="C122" t="s">
        <v>459</v>
      </c>
      <c r="D122" t="s">
        <v>261</v>
      </c>
      <c r="E122" t="s">
        <v>460</v>
      </c>
      <c r="F122" t="s">
        <v>95</v>
      </c>
      <c r="G122" t="s">
        <v>225</v>
      </c>
      <c r="H122" t="s">
        <v>54</v>
      </c>
      <c r="I122" t="s">
        <v>55</v>
      </c>
      <c r="J122" t="s">
        <v>56</v>
      </c>
      <c r="K122" s="17">
        <v>692.04</v>
      </c>
      <c r="L122" s="17">
        <v>1614.75</v>
      </c>
      <c r="M122" s="17">
        <v>1384.08</v>
      </c>
      <c r="N122" s="17">
        <v>0</v>
      </c>
      <c r="O122" s="17">
        <v>0</v>
      </c>
      <c r="P122" s="18">
        <v>0</v>
      </c>
      <c r="Q122" s="17">
        <v>0</v>
      </c>
      <c r="R122" s="17">
        <v>0</v>
      </c>
      <c r="S122" s="20">
        <v>0</v>
      </c>
      <c r="T122" s="21">
        <v>300</v>
      </c>
      <c r="U122" s="21">
        <v>150</v>
      </c>
      <c r="V122" s="17">
        <v>98</v>
      </c>
      <c r="W122" s="17">
        <v>0</v>
      </c>
      <c r="X122" s="17">
        <v>0</v>
      </c>
      <c r="Y122" s="17">
        <v>200</v>
      </c>
      <c r="Z122" s="17">
        <f t="shared" si="7"/>
        <v>4438.87</v>
      </c>
      <c r="AA122" s="17">
        <v>0</v>
      </c>
      <c r="AB122" s="17">
        <v>0</v>
      </c>
      <c r="AC122" s="17">
        <v>0</v>
      </c>
      <c r="AD122" s="17">
        <v>0</v>
      </c>
      <c r="AE122">
        <v>1</v>
      </c>
      <c r="AF122">
        <v>1</v>
      </c>
      <c r="AG122">
        <v>1</v>
      </c>
      <c r="AH122">
        <v>1</v>
      </c>
      <c r="AI122" t="s">
        <v>56</v>
      </c>
    </row>
    <row r="123" spans="1:16380" x14ac:dyDescent="0.25">
      <c r="A123" s="24" t="s">
        <v>47</v>
      </c>
      <c r="B123" t="s">
        <v>461</v>
      </c>
      <c r="C123" t="s">
        <v>462</v>
      </c>
      <c r="D123" t="s">
        <v>261</v>
      </c>
      <c r="E123" t="s">
        <v>463</v>
      </c>
      <c r="F123" t="s">
        <v>149</v>
      </c>
      <c r="G123" t="s">
        <v>225</v>
      </c>
      <c r="H123" t="s">
        <v>54</v>
      </c>
      <c r="I123" t="s">
        <v>55</v>
      </c>
      <c r="J123" t="s">
        <v>56</v>
      </c>
      <c r="K123" s="17">
        <v>761.91</v>
      </c>
      <c r="L123" s="17">
        <v>1777.8</v>
      </c>
      <c r="M123" s="17">
        <v>1523.83</v>
      </c>
      <c r="N123" s="17">
        <v>0</v>
      </c>
      <c r="O123" s="17">
        <v>0</v>
      </c>
      <c r="P123" s="18">
        <v>0</v>
      </c>
      <c r="Q123" s="17">
        <v>0</v>
      </c>
      <c r="R123" s="17">
        <v>0</v>
      </c>
      <c r="S123" s="20">
        <v>0</v>
      </c>
      <c r="T123" s="21">
        <v>300</v>
      </c>
      <c r="U123" s="21">
        <v>150</v>
      </c>
      <c r="V123" s="17">
        <v>138.83000000000001</v>
      </c>
      <c r="W123" s="17">
        <v>5</v>
      </c>
      <c r="X123" s="17">
        <v>0</v>
      </c>
      <c r="Y123" s="17">
        <v>200</v>
      </c>
      <c r="Z123" s="17">
        <f t="shared" si="7"/>
        <v>4857.37</v>
      </c>
      <c r="AA123" s="17">
        <v>0</v>
      </c>
      <c r="AB123" s="17">
        <v>0</v>
      </c>
      <c r="AC123" s="17">
        <v>0</v>
      </c>
      <c r="AD123" s="17">
        <v>0</v>
      </c>
      <c r="AE123">
        <v>1</v>
      </c>
      <c r="AF123">
        <v>1</v>
      </c>
      <c r="AG123">
        <v>1</v>
      </c>
      <c r="AH123">
        <v>1</v>
      </c>
      <c r="AI123" t="s">
        <v>56</v>
      </c>
    </row>
    <row r="124" spans="1:16380" x14ac:dyDescent="0.25">
      <c r="A124" s="24" t="s">
        <v>47</v>
      </c>
      <c r="B124" t="s">
        <v>464</v>
      </c>
      <c r="C124" t="s">
        <v>465</v>
      </c>
      <c r="D124" t="s">
        <v>79</v>
      </c>
      <c r="E124" t="s">
        <v>466</v>
      </c>
      <c r="F124" t="s">
        <v>467</v>
      </c>
      <c r="G124" t="s">
        <v>225</v>
      </c>
      <c r="H124" t="s">
        <v>54</v>
      </c>
      <c r="I124" t="s">
        <v>55</v>
      </c>
      <c r="J124" t="s">
        <v>56</v>
      </c>
      <c r="K124" s="17">
        <v>1096.2</v>
      </c>
      <c r="L124" s="17">
        <v>2557.8000000000002</v>
      </c>
      <c r="M124" s="17">
        <v>2192.4</v>
      </c>
      <c r="N124" s="17">
        <v>800</v>
      </c>
      <c r="O124" s="17">
        <v>0</v>
      </c>
      <c r="P124" s="18">
        <v>0</v>
      </c>
      <c r="Q124" s="17">
        <v>0</v>
      </c>
      <c r="R124" s="17">
        <v>0</v>
      </c>
      <c r="S124" s="20">
        <v>0</v>
      </c>
      <c r="T124" s="21">
        <v>300</v>
      </c>
      <c r="U124" s="21">
        <v>150</v>
      </c>
      <c r="V124" s="17">
        <v>138.83000000000001</v>
      </c>
      <c r="W124" s="17">
        <v>0</v>
      </c>
      <c r="X124" s="17">
        <v>0</v>
      </c>
      <c r="Y124" s="17">
        <v>200</v>
      </c>
      <c r="Z124" s="17">
        <f t="shared" si="7"/>
        <v>7435.23</v>
      </c>
      <c r="AA124" s="17">
        <v>0</v>
      </c>
      <c r="AB124" s="17">
        <v>0</v>
      </c>
      <c r="AC124" s="17">
        <v>0</v>
      </c>
      <c r="AD124" s="17">
        <v>0</v>
      </c>
      <c r="AE124">
        <v>1</v>
      </c>
      <c r="AF124">
        <v>1</v>
      </c>
      <c r="AG124">
        <v>1</v>
      </c>
      <c r="AH124">
        <v>1</v>
      </c>
      <c r="AI124" t="s">
        <v>56</v>
      </c>
    </row>
    <row r="125" spans="1:16380" x14ac:dyDescent="0.25">
      <c r="A125" s="24" t="s">
        <v>47</v>
      </c>
      <c r="B125" t="s">
        <v>468</v>
      </c>
      <c r="C125" t="s">
        <v>469</v>
      </c>
      <c r="D125" t="s">
        <v>85</v>
      </c>
      <c r="E125" t="s">
        <v>470</v>
      </c>
      <c r="F125" t="s">
        <v>115</v>
      </c>
      <c r="G125" t="s">
        <v>225</v>
      </c>
      <c r="H125" t="s">
        <v>54</v>
      </c>
      <c r="I125" t="s">
        <v>55</v>
      </c>
      <c r="J125" t="s">
        <v>56</v>
      </c>
      <c r="K125" s="17">
        <v>692.04</v>
      </c>
      <c r="L125" s="17">
        <v>281.33999999999997</v>
      </c>
      <c r="M125" s="17">
        <v>0</v>
      </c>
      <c r="N125" s="17">
        <v>0</v>
      </c>
      <c r="O125" s="17">
        <v>0</v>
      </c>
      <c r="P125" s="18">
        <v>0</v>
      </c>
      <c r="Q125" s="17">
        <v>0</v>
      </c>
      <c r="R125" s="17">
        <v>0</v>
      </c>
      <c r="S125" s="20">
        <v>0</v>
      </c>
      <c r="T125" s="21">
        <v>0</v>
      </c>
      <c r="U125" s="21">
        <v>0</v>
      </c>
      <c r="V125" s="17">
        <v>138.83000000000001</v>
      </c>
      <c r="W125" s="17">
        <v>0</v>
      </c>
      <c r="X125" s="17">
        <v>0</v>
      </c>
      <c r="Y125" s="17">
        <v>150</v>
      </c>
      <c r="Z125" s="17">
        <f t="shared" si="7"/>
        <v>1262.2099999999998</v>
      </c>
      <c r="AA125" s="17">
        <v>0</v>
      </c>
      <c r="AB125" s="17">
        <v>0</v>
      </c>
      <c r="AC125" s="17">
        <v>0</v>
      </c>
      <c r="AD125" s="17">
        <v>0</v>
      </c>
      <c r="AE125">
        <v>1</v>
      </c>
      <c r="AF125">
        <v>1</v>
      </c>
      <c r="AG125">
        <v>1</v>
      </c>
      <c r="AH125">
        <v>1</v>
      </c>
      <c r="AI125" t="s">
        <v>56</v>
      </c>
    </row>
    <row r="126" spans="1:16380" x14ac:dyDescent="0.25">
      <c r="A126" s="24" t="s">
        <v>47</v>
      </c>
      <c r="B126" t="s">
        <v>471</v>
      </c>
      <c r="C126" t="s">
        <v>472</v>
      </c>
      <c r="D126" t="s">
        <v>261</v>
      </c>
      <c r="E126" t="s">
        <v>473</v>
      </c>
      <c r="F126" t="s">
        <v>131</v>
      </c>
      <c r="G126" t="s">
        <v>225</v>
      </c>
      <c r="H126" t="s">
        <v>54</v>
      </c>
      <c r="I126" t="s">
        <v>55</v>
      </c>
      <c r="J126" t="s">
        <v>56</v>
      </c>
      <c r="K126" s="17">
        <v>622.04</v>
      </c>
      <c r="L126" s="17">
        <v>1451.42</v>
      </c>
      <c r="M126" s="17">
        <v>1244.08</v>
      </c>
      <c r="N126" s="17">
        <v>0</v>
      </c>
      <c r="O126" s="17">
        <v>0</v>
      </c>
      <c r="P126" s="18">
        <v>0</v>
      </c>
      <c r="Q126" s="17">
        <v>0</v>
      </c>
      <c r="R126" s="17">
        <v>0</v>
      </c>
      <c r="S126" s="20">
        <v>0</v>
      </c>
      <c r="T126" s="21">
        <v>300</v>
      </c>
      <c r="U126" s="21">
        <v>150</v>
      </c>
      <c r="V126" s="17">
        <v>138.83000000000001</v>
      </c>
      <c r="W126" s="17">
        <v>0</v>
      </c>
      <c r="X126" s="17">
        <v>0</v>
      </c>
      <c r="Y126" s="17">
        <v>150</v>
      </c>
      <c r="Z126" s="17">
        <f t="shared" si="7"/>
        <v>4056.37</v>
      </c>
      <c r="AA126" s="17">
        <v>0</v>
      </c>
      <c r="AB126" s="17">
        <v>0</v>
      </c>
      <c r="AC126" s="17">
        <v>0</v>
      </c>
      <c r="AD126" s="17">
        <v>0</v>
      </c>
      <c r="AE126">
        <v>1</v>
      </c>
      <c r="AF126">
        <v>1</v>
      </c>
      <c r="AG126">
        <v>1</v>
      </c>
      <c r="AH126">
        <v>1</v>
      </c>
      <c r="AI126" t="s">
        <v>56</v>
      </c>
    </row>
    <row r="127" spans="1:16380" x14ac:dyDescent="0.25">
      <c r="A127" s="24" t="s">
        <v>47</v>
      </c>
      <c r="B127" t="s">
        <v>474</v>
      </c>
      <c r="C127" t="s">
        <v>475</v>
      </c>
      <c r="D127" t="s">
        <v>85</v>
      </c>
      <c r="E127" t="s">
        <v>476</v>
      </c>
      <c r="F127" t="s">
        <v>115</v>
      </c>
      <c r="G127" t="s">
        <v>225</v>
      </c>
      <c r="H127" t="s">
        <v>54</v>
      </c>
      <c r="I127" t="s">
        <v>55</v>
      </c>
      <c r="J127" t="s">
        <v>56</v>
      </c>
      <c r="K127" s="17">
        <v>692.04</v>
      </c>
      <c r="L127" s="17">
        <v>1614.75</v>
      </c>
      <c r="M127" s="17">
        <v>1384.07</v>
      </c>
      <c r="N127" s="17">
        <v>0</v>
      </c>
      <c r="O127" s="17">
        <v>0</v>
      </c>
      <c r="P127" s="18">
        <v>0</v>
      </c>
      <c r="Q127" s="17">
        <v>0</v>
      </c>
      <c r="R127" s="17">
        <v>0</v>
      </c>
      <c r="S127" s="20">
        <v>0</v>
      </c>
      <c r="T127" s="21">
        <v>400</v>
      </c>
      <c r="U127" s="21">
        <v>150</v>
      </c>
      <c r="V127" s="17">
        <v>138.83000000000001</v>
      </c>
      <c r="W127" s="17">
        <v>0</v>
      </c>
      <c r="X127" s="17">
        <v>0</v>
      </c>
      <c r="Y127" s="17">
        <v>150</v>
      </c>
      <c r="Z127" s="17">
        <f t="shared" si="7"/>
        <v>4529.6899999999996</v>
      </c>
      <c r="AA127" s="17">
        <v>0</v>
      </c>
      <c r="AB127" s="17">
        <v>0</v>
      </c>
      <c r="AC127" s="17">
        <v>0</v>
      </c>
      <c r="AD127" s="17">
        <v>0</v>
      </c>
      <c r="AE127">
        <v>1</v>
      </c>
      <c r="AF127">
        <v>1</v>
      </c>
      <c r="AG127">
        <v>1</v>
      </c>
      <c r="AH127">
        <v>1</v>
      </c>
      <c r="AI127" t="s">
        <v>56</v>
      </c>
    </row>
    <row r="128" spans="1:16380" x14ac:dyDescent="0.25">
      <c r="A128" s="24" t="s">
        <v>47</v>
      </c>
      <c r="B128" t="s">
        <v>477</v>
      </c>
      <c r="C128" t="s">
        <v>478</v>
      </c>
      <c r="D128" t="s">
        <v>50</v>
      </c>
      <c r="E128" t="s">
        <v>479</v>
      </c>
      <c r="F128" t="s">
        <v>91</v>
      </c>
      <c r="G128" t="s">
        <v>225</v>
      </c>
      <c r="H128" t="s">
        <v>54</v>
      </c>
      <c r="I128" t="s">
        <v>55</v>
      </c>
      <c r="J128" t="s">
        <v>56</v>
      </c>
      <c r="K128" s="17">
        <v>657.04</v>
      </c>
      <c r="L128" s="17">
        <v>1533.09</v>
      </c>
      <c r="M128" s="17">
        <v>1314.08</v>
      </c>
      <c r="N128" s="17">
        <v>200</v>
      </c>
      <c r="O128" s="17">
        <v>0</v>
      </c>
      <c r="P128" s="18">
        <v>0</v>
      </c>
      <c r="Q128" s="17">
        <v>0</v>
      </c>
      <c r="R128" s="17">
        <v>0</v>
      </c>
      <c r="S128" s="20">
        <v>0</v>
      </c>
      <c r="T128" s="21">
        <v>300</v>
      </c>
      <c r="U128" s="21">
        <v>150</v>
      </c>
      <c r="V128" s="17">
        <v>98</v>
      </c>
      <c r="W128" s="17">
        <v>0</v>
      </c>
      <c r="X128" s="17">
        <v>0</v>
      </c>
      <c r="Y128" s="17">
        <v>150</v>
      </c>
      <c r="Z128" s="17">
        <f t="shared" si="7"/>
        <v>4402.21</v>
      </c>
      <c r="AA128" s="17">
        <v>0</v>
      </c>
      <c r="AB128" s="17">
        <v>0</v>
      </c>
      <c r="AC128" s="17">
        <v>0</v>
      </c>
      <c r="AD128" s="17">
        <v>0</v>
      </c>
      <c r="AE128">
        <v>1</v>
      </c>
      <c r="AF128">
        <v>1</v>
      </c>
      <c r="AG128">
        <v>1</v>
      </c>
      <c r="AH128">
        <v>1</v>
      </c>
      <c r="AI128" t="s">
        <v>56</v>
      </c>
    </row>
    <row r="129" spans="1:35" x14ac:dyDescent="0.25">
      <c r="A129" s="24" t="s">
        <v>47</v>
      </c>
      <c r="B129" t="s">
        <v>480</v>
      </c>
      <c r="C129" t="s">
        <v>481</v>
      </c>
      <c r="D129" t="s">
        <v>50</v>
      </c>
      <c r="E129" t="s">
        <v>482</v>
      </c>
      <c r="F129" t="s">
        <v>162</v>
      </c>
      <c r="G129" t="s">
        <v>225</v>
      </c>
      <c r="H129" t="s">
        <v>54</v>
      </c>
      <c r="I129" t="s">
        <v>55</v>
      </c>
      <c r="J129" t="s">
        <v>56</v>
      </c>
      <c r="K129" s="17">
        <v>622.04</v>
      </c>
      <c r="L129" s="17">
        <v>1451.42</v>
      </c>
      <c r="M129" s="17">
        <v>1244.08</v>
      </c>
      <c r="N129" s="17">
        <v>0</v>
      </c>
      <c r="O129" s="17">
        <v>0</v>
      </c>
      <c r="P129" s="18">
        <v>0</v>
      </c>
      <c r="Q129" s="17">
        <v>0</v>
      </c>
      <c r="R129" s="17">
        <v>0</v>
      </c>
      <c r="S129" s="20">
        <v>0</v>
      </c>
      <c r="T129" s="21">
        <v>300</v>
      </c>
      <c r="U129" s="21">
        <v>150</v>
      </c>
      <c r="V129" s="17">
        <v>98</v>
      </c>
      <c r="W129" s="17">
        <v>0</v>
      </c>
      <c r="X129" s="17">
        <v>0</v>
      </c>
      <c r="Y129" s="17">
        <v>150</v>
      </c>
      <c r="Z129" s="17">
        <f t="shared" si="7"/>
        <v>4015.54</v>
      </c>
      <c r="AA129" s="17">
        <v>0</v>
      </c>
      <c r="AB129" s="17">
        <v>0</v>
      </c>
      <c r="AC129" s="17">
        <v>0</v>
      </c>
      <c r="AD129" s="17">
        <v>0</v>
      </c>
      <c r="AE129">
        <v>1</v>
      </c>
      <c r="AF129">
        <v>1</v>
      </c>
      <c r="AG129">
        <v>1</v>
      </c>
      <c r="AH129">
        <v>1</v>
      </c>
      <c r="AI129" t="s">
        <v>56</v>
      </c>
    </row>
    <row r="130" spans="1:35" x14ac:dyDescent="0.25">
      <c r="A130" s="24" t="s">
        <v>47</v>
      </c>
      <c r="B130" t="s">
        <v>483</v>
      </c>
      <c r="C130" t="s">
        <v>484</v>
      </c>
      <c r="D130" t="s">
        <v>50</v>
      </c>
      <c r="E130" t="s">
        <v>485</v>
      </c>
      <c r="F130" t="s">
        <v>162</v>
      </c>
      <c r="G130" t="s">
        <v>225</v>
      </c>
      <c r="H130" t="s">
        <v>54</v>
      </c>
      <c r="I130" t="s">
        <v>55</v>
      </c>
      <c r="J130" t="s">
        <v>56</v>
      </c>
      <c r="K130" s="17">
        <v>657.04</v>
      </c>
      <c r="L130" s="17">
        <v>1533.09</v>
      </c>
      <c r="M130" s="17">
        <v>1314.08</v>
      </c>
      <c r="N130" s="17">
        <v>0</v>
      </c>
      <c r="O130" s="17">
        <v>0</v>
      </c>
      <c r="P130" s="18">
        <v>0</v>
      </c>
      <c r="Q130" s="17">
        <v>0</v>
      </c>
      <c r="R130" s="17">
        <v>0</v>
      </c>
      <c r="S130" s="20">
        <v>0</v>
      </c>
      <c r="T130" s="21">
        <v>300</v>
      </c>
      <c r="U130" s="21">
        <v>150</v>
      </c>
      <c r="V130" s="17">
        <v>138.83000000000001</v>
      </c>
      <c r="W130" s="17">
        <v>0</v>
      </c>
      <c r="X130" s="17">
        <v>0</v>
      </c>
      <c r="Y130" s="17">
        <v>150</v>
      </c>
      <c r="Z130" s="17">
        <f t="shared" si="7"/>
        <v>4243.04</v>
      </c>
      <c r="AA130" s="17">
        <v>0</v>
      </c>
      <c r="AB130" s="17">
        <v>0</v>
      </c>
      <c r="AC130" s="17">
        <v>0</v>
      </c>
      <c r="AD130" s="17">
        <v>0</v>
      </c>
      <c r="AE130">
        <v>1</v>
      </c>
      <c r="AF130">
        <v>1</v>
      </c>
      <c r="AG130">
        <v>1</v>
      </c>
      <c r="AH130">
        <v>1</v>
      </c>
      <c r="AI130" t="s">
        <v>56</v>
      </c>
    </row>
    <row r="131" spans="1:35" x14ac:dyDescent="0.25">
      <c r="A131" s="24" t="s">
        <v>47</v>
      </c>
      <c r="B131" t="s">
        <v>486</v>
      </c>
      <c r="C131" t="s">
        <v>487</v>
      </c>
      <c r="D131" t="s">
        <v>118</v>
      </c>
      <c r="E131" t="s">
        <v>488</v>
      </c>
      <c r="F131" t="s">
        <v>120</v>
      </c>
      <c r="G131" t="s">
        <v>225</v>
      </c>
      <c r="H131" t="s">
        <v>54</v>
      </c>
      <c r="I131" t="s">
        <v>55</v>
      </c>
      <c r="J131" t="s">
        <v>56</v>
      </c>
      <c r="K131" s="17">
        <v>587.04</v>
      </c>
      <c r="L131" s="17">
        <v>1369.75</v>
      </c>
      <c r="M131" s="17">
        <v>1174.08</v>
      </c>
      <c r="N131" s="17">
        <v>0</v>
      </c>
      <c r="O131" s="17">
        <v>0</v>
      </c>
      <c r="P131" s="18">
        <v>0</v>
      </c>
      <c r="Q131" s="17">
        <v>0</v>
      </c>
      <c r="R131" s="17">
        <v>0</v>
      </c>
      <c r="S131" s="20">
        <v>0</v>
      </c>
      <c r="T131" s="21">
        <v>300</v>
      </c>
      <c r="U131" s="21">
        <v>150</v>
      </c>
      <c r="V131" s="17">
        <v>98</v>
      </c>
      <c r="W131" s="17">
        <v>0</v>
      </c>
      <c r="X131" s="17">
        <v>0</v>
      </c>
      <c r="Y131" s="17">
        <v>150</v>
      </c>
      <c r="Z131" s="17">
        <f t="shared" si="7"/>
        <v>3828.87</v>
      </c>
      <c r="AA131" s="17">
        <v>0</v>
      </c>
      <c r="AB131" s="17">
        <v>0</v>
      </c>
      <c r="AC131" s="17">
        <v>0</v>
      </c>
      <c r="AD131" s="17">
        <v>0</v>
      </c>
      <c r="AE131">
        <v>1</v>
      </c>
      <c r="AF131">
        <v>1</v>
      </c>
      <c r="AG131">
        <v>1</v>
      </c>
      <c r="AH131">
        <v>1</v>
      </c>
      <c r="AI131" t="s">
        <v>56</v>
      </c>
    </row>
    <row r="132" spans="1:35" x14ac:dyDescent="0.25">
      <c r="A132" s="24" t="s">
        <v>47</v>
      </c>
      <c r="B132" t="s">
        <v>489</v>
      </c>
      <c r="C132" t="s">
        <v>490</v>
      </c>
      <c r="D132" t="s">
        <v>261</v>
      </c>
      <c r="E132" t="s">
        <v>491</v>
      </c>
      <c r="F132" t="s">
        <v>76</v>
      </c>
      <c r="G132" t="s">
        <v>225</v>
      </c>
      <c r="H132" t="s">
        <v>54</v>
      </c>
      <c r="I132" t="s">
        <v>55</v>
      </c>
      <c r="J132" t="s">
        <v>56</v>
      </c>
      <c r="K132" s="17">
        <v>713.79</v>
      </c>
      <c r="L132" s="17">
        <v>1665.5</v>
      </c>
      <c r="M132" s="17">
        <v>1427.57</v>
      </c>
      <c r="N132" s="17">
        <v>0</v>
      </c>
      <c r="O132" s="17">
        <v>0</v>
      </c>
      <c r="P132" s="18">
        <v>0</v>
      </c>
      <c r="Q132" s="17">
        <v>0</v>
      </c>
      <c r="R132" s="17">
        <v>0</v>
      </c>
      <c r="S132" s="20">
        <v>0</v>
      </c>
      <c r="T132" s="21">
        <v>300</v>
      </c>
      <c r="U132" s="21">
        <v>150</v>
      </c>
      <c r="V132" s="17">
        <v>138.83000000000001</v>
      </c>
      <c r="W132" s="17">
        <v>0</v>
      </c>
      <c r="X132" s="17">
        <v>0</v>
      </c>
      <c r="Y132" s="17">
        <v>150</v>
      </c>
      <c r="Z132" s="17">
        <f t="shared" ref="Z132" si="8">SUM(K132:Y132)</f>
        <v>4545.6899999999996</v>
      </c>
      <c r="AA132" s="17">
        <v>0</v>
      </c>
      <c r="AB132" s="17">
        <v>0</v>
      </c>
      <c r="AC132" s="17">
        <v>0</v>
      </c>
      <c r="AD132" s="17">
        <v>0</v>
      </c>
      <c r="AE132">
        <v>1</v>
      </c>
      <c r="AF132">
        <v>1</v>
      </c>
      <c r="AG132">
        <v>1</v>
      </c>
      <c r="AH132">
        <v>1</v>
      </c>
      <c r="AI132" t="s">
        <v>56</v>
      </c>
    </row>
    <row r="133" spans="1:35" x14ac:dyDescent="0.25">
      <c r="A133" s="24" t="s">
        <v>47</v>
      </c>
      <c r="B133" t="s">
        <v>492</v>
      </c>
      <c r="C133" t="s">
        <v>493</v>
      </c>
      <c r="D133" t="s">
        <v>261</v>
      </c>
      <c r="E133" t="s">
        <v>494</v>
      </c>
      <c r="F133" t="s">
        <v>95</v>
      </c>
      <c r="G133" t="s">
        <v>225</v>
      </c>
      <c r="H133" t="s">
        <v>54</v>
      </c>
      <c r="I133" t="s">
        <v>55</v>
      </c>
      <c r="J133" t="s">
        <v>56</v>
      </c>
      <c r="K133" s="17">
        <v>657.04</v>
      </c>
      <c r="L133" s="17">
        <v>1533.09</v>
      </c>
      <c r="M133" s="17">
        <v>1314.08</v>
      </c>
      <c r="N133" s="17">
        <v>0</v>
      </c>
      <c r="O133" s="17">
        <v>0</v>
      </c>
      <c r="P133" s="18">
        <v>0</v>
      </c>
      <c r="Q133" s="17">
        <v>0</v>
      </c>
      <c r="R133" s="17">
        <v>0</v>
      </c>
      <c r="S133" s="20">
        <v>0</v>
      </c>
      <c r="T133" s="21">
        <v>300</v>
      </c>
      <c r="U133" s="21">
        <v>150</v>
      </c>
      <c r="V133" s="17">
        <v>98</v>
      </c>
      <c r="W133" s="17">
        <v>0</v>
      </c>
      <c r="X133" s="17">
        <v>0</v>
      </c>
      <c r="Y133" s="17">
        <v>150</v>
      </c>
      <c r="Z133" s="17">
        <f t="shared" ref="Z133:Z163" si="9">SUM(K133:Y133)</f>
        <v>4202.21</v>
      </c>
      <c r="AA133" s="17">
        <v>0</v>
      </c>
      <c r="AB133" s="17">
        <v>0</v>
      </c>
      <c r="AC133" s="17">
        <v>0</v>
      </c>
      <c r="AD133" s="17">
        <v>0</v>
      </c>
      <c r="AE133">
        <v>1</v>
      </c>
      <c r="AF133">
        <v>1</v>
      </c>
      <c r="AG133">
        <v>1</v>
      </c>
      <c r="AH133">
        <v>1</v>
      </c>
      <c r="AI133" t="s">
        <v>56</v>
      </c>
    </row>
    <row r="134" spans="1:35" x14ac:dyDescent="0.25">
      <c r="A134" s="24" t="s">
        <v>47</v>
      </c>
      <c r="B134" t="s">
        <v>495</v>
      </c>
      <c r="C134" t="s">
        <v>496</v>
      </c>
      <c r="D134" t="s">
        <v>261</v>
      </c>
      <c r="E134" t="s">
        <v>497</v>
      </c>
      <c r="F134" t="s">
        <v>167</v>
      </c>
      <c r="G134" t="s">
        <v>225</v>
      </c>
      <c r="H134" t="s">
        <v>54</v>
      </c>
      <c r="I134" t="s">
        <v>55</v>
      </c>
      <c r="J134" t="s">
        <v>56</v>
      </c>
      <c r="K134" s="17">
        <v>657.04</v>
      </c>
      <c r="L134" s="17">
        <v>1533.09</v>
      </c>
      <c r="M134" s="17">
        <v>1314.08</v>
      </c>
      <c r="N134" s="17">
        <v>0</v>
      </c>
      <c r="O134" s="17">
        <v>0</v>
      </c>
      <c r="P134" s="18">
        <v>0</v>
      </c>
      <c r="Q134" s="17">
        <v>0</v>
      </c>
      <c r="R134" s="17">
        <v>0</v>
      </c>
      <c r="S134" s="20">
        <v>0</v>
      </c>
      <c r="T134" s="21">
        <v>300</v>
      </c>
      <c r="U134" s="21">
        <v>150</v>
      </c>
      <c r="V134" s="17">
        <v>138.83000000000001</v>
      </c>
      <c r="W134" s="17">
        <v>0</v>
      </c>
      <c r="X134" s="17">
        <v>0</v>
      </c>
      <c r="Y134" s="17">
        <v>100</v>
      </c>
      <c r="Z134" s="17">
        <f t="shared" si="9"/>
        <v>4193.04</v>
      </c>
      <c r="AA134" s="17">
        <v>0</v>
      </c>
      <c r="AB134" s="17">
        <v>0</v>
      </c>
      <c r="AC134" s="17">
        <v>0</v>
      </c>
      <c r="AD134" s="17">
        <v>0</v>
      </c>
      <c r="AE134">
        <v>1</v>
      </c>
      <c r="AF134">
        <v>1</v>
      </c>
      <c r="AG134">
        <v>1</v>
      </c>
      <c r="AH134">
        <v>1</v>
      </c>
      <c r="AI134" t="s">
        <v>56</v>
      </c>
    </row>
    <row r="135" spans="1:35" x14ac:dyDescent="0.25">
      <c r="A135" s="24" t="s">
        <v>47</v>
      </c>
      <c r="B135" t="s">
        <v>498</v>
      </c>
      <c r="C135" t="s">
        <v>499</v>
      </c>
      <c r="D135" t="s">
        <v>118</v>
      </c>
      <c r="E135" t="s">
        <v>500</v>
      </c>
      <c r="F135" t="s">
        <v>120</v>
      </c>
      <c r="G135" t="s">
        <v>225</v>
      </c>
      <c r="H135" t="s">
        <v>54</v>
      </c>
      <c r="I135" t="s">
        <v>55</v>
      </c>
      <c r="J135" t="s">
        <v>56</v>
      </c>
      <c r="K135" s="17">
        <v>657.04</v>
      </c>
      <c r="L135" s="17">
        <v>1533.09</v>
      </c>
      <c r="M135" s="17">
        <v>1314.08</v>
      </c>
      <c r="N135" s="17">
        <v>0</v>
      </c>
      <c r="O135" s="17">
        <v>0</v>
      </c>
      <c r="P135" s="18">
        <v>0</v>
      </c>
      <c r="Q135" s="17">
        <v>0</v>
      </c>
      <c r="R135" s="17">
        <v>0</v>
      </c>
      <c r="S135" s="20">
        <v>0</v>
      </c>
      <c r="T135" s="21">
        <v>300</v>
      </c>
      <c r="U135" s="21">
        <v>150</v>
      </c>
      <c r="V135" s="17">
        <v>138.83000000000001</v>
      </c>
      <c r="W135" s="17">
        <v>0</v>
      </c>
      <c r="X135" s="17">
        <v>0</v>
      </c>
      <c r="Y135" s="17">
        <v>100</v>
      </c>
      <c r="Z135" s="17">
        <f t="shared" si="9"/>
        <v>4193.04</v>
      </c>
      <c r="AA135" s="17">
        <v>0</v>
      </c>
      <c r="AB135" s="17">
        <v>0</v>
      </c>
      <c r="AC135" s="17">
        <v>0</v>
      </c>
      <c r="AD135" s="17">
        <v>0</v>
      </c>
      <c r="AE135">
        <v>1</v>
      </c>
      <c r="AF135">
        <v>1</v>
      </c>
      <c r="AG135">
        <v>1</v>
      </c>
      <c r="AH135">
        <v>1</v>
      </c>
      <c r="AI135" t="s">
        <v>56</v>
      </c>
    </row>
    <row r="136" spans="1:35" x14ac:dyDescent="0.25">
      <c r="A136" s="24" t="s">
        <v>47</v>
      </c>
      <c r="B136" t="s">
        <v>501</v>
      </c>
      <c r="C136" t="s">
        <v>502</v>
      </c>
      <c r="D136" t="s">
        <v>85</v>
      </c>
      <c r="E136" t="s">
        <v>503</v>
      </c>
      <c r="F136" t="s">
        <v>115</v>
      </c>
      <c r="G136" t="s">
        <v>225</v>
      </c>
      <c r="H136" t="s">
        <v>54</v>
      </c>
      <c r="I136" t="s">
        <v>55</v>
      </c>
      <c r="J136" t="s">
        <v>56</v>
      </c>
      <c r="K136" s="17">
        <v>692.04</v>
      </c>
      <c r="L136" s="17">
        <v>1614.75</v>
      </c>
      <c r="M136" s="17">
        <v>1384.07</v>
      </c>
      <c r="N136" s="17">
        <v>0</v>
      </c>
      <c r="O136" s="17">
        <v>0</v>
      </c>
      <c r="P136" s="18">
        <v>0</v>
      </c>
      <c r="Q136" s="17">
        <v>0</v>
      </c>
      <c r="R136" s="17">
        <v>0</v>
      </c>
      <c r="S136" s="20">
        <v>0</v>
      </c>
      <c r="T136" s="21">
        <v>300</v>
      </c>
      <c r="U136" s="21">
        <v>150</v>
      </c>
      <c r="V136" s="17">
        <v>138.83000000000001</v>
      </c>
      <c r="W136" s="17">
        <v>0</v>
      </c>
      <c r="X136" s="17">
        <v>0</v>
      </c>
      <c r="Y136" s="17">
        <v>100</v>
      </c>
      <c r="Z136" s="17">
        <f t="shared" si="9"/>
        <v>4379.6899999999996</v>
      </c>
      <c r="AA136" s="17">
        <v>0</v>
      </c>
      <c r="AB136" s="17">
        <v>0</v>
      </c>
      <c r="AC136" s="17">
        <v>0</v>
      </c>
      <c r="AD136" s="17">
        <v>0</v>
      </c>
      <c r="AE136">
        <v>1</v>
      </c>
      <c r="AF136">
        <v>1</v>
      </c>
      <c r="AG136">
        <v>1</v>
      </c>
      <c r="AH136">
        <v>1</v>
      </c>
      <c r="AI136" t="s">
        <v>56</v>
      </c>
    </row>
    <row r="137" spans="1:35" x14ac:dyDescent="0.25">
      <c r="A137" s="24" t="s">
        <v>47</v>
      </c>
      <c r="B137" t="s">
        <v>504</v>
      </c>
      <c r="C137" t="s">
        <v>505</v>
      </c>
      <c r="D137" t="s">
        <v>85</v>
      </c>
      <c r="E137" t="s">
        <v>506</v>
      </c>
      <c r="F137" t="s">
        <v>115</v>
      </c>
      <c r="G137" t="s">
        <v>225</v>
      </c>
      <c r="H137" t="s">
        <v>54</v>
      </c>
      <c r="I137" t="s">
        <v>55</v>
      </c>
      <c r="J137" t="s">
        <v>56</v>
      </c>
      <c r="K137" s="17">
        <v>692.04</v>
      </c>
      <c r="L137" s="17">
        <v>1614.75</v>
      </c>
      <c r="M137" s="17">
        <v>1384.07</v>
      </c>
      <c r="N137" s="17">
        <v>0</v>
      </c>
      <c r="O137" s="17">
        <v>0</v>
      </c>
      <c r="P137" s="18">
        <v>0</v>
      </c>
      <c r="Q137" s="17">
        <v>0</v>
      </c>
      <c r="R137" s="17">
        <v>0</v>
      </c>
      <c r="S137" s="20">
        <v>0</v>
      </c>
      <c r="T137" s="21">
        <v>400</v>
      </c>
      <c r="U137" s="21">
        <v>150</v>
      </c>
      <c r="V137" s="17">
        <v>138.83000000000001</v>
      </c>
      <c r="W137" s="17">
        <v>0</v>
      </c>
      <c r="X137" s="17">
        <v>0</v>
      </c>
      <c r="Y137" s="17">
        <v>100</v>
      </c>
      <c r="Z137" s="17">
        <f t="shared" si="9"/>
        <v>4479.6899999999996</v>
      </c>
      <c r="AA137" s="17">
        <v>0</v>
      </c>
      <c r="AB137" s="17">
        <v>0</v>
      </c>
      <c r="AC137" s="17">
        <v>0</v>
      </c>
      <c r="AD137" s="17">
        <v>0</v>
      </c>
      <c r="AE137">
        <v>1</v>
      </c>
      <c r="AF137">
        <v>1</v>
      </c>
      <c r="AG137">
        <v>1</v>
      </c>
      <c r="AH137">
        <v>1</v>
      </c>
      <c r="AI137" t="s">
        <v>56</v>
      </c>
    </row>
    <row r="138" spans="1:35" x14ac:dyDescent="0.25">
      <c r="A138" s="24" t="s">
        <v>47</v>
      </c>
      <c r="B138" t="s">
        <v>507</v>
      </c>
      <c r="C138" t="s">
        <v>508</v>
      </c>
      <c r="D138" t="s">
        <v>261</v>
      </c>
      <c r="E138" t="s">
        <v>509</v>
      </c>
      <c r="F138" t="s">
        <v>104</v>
      </c>
      <c r="G138" t="s">
        <v>225</v>
      </c>
      <c r="H138" t="s">
        <v>54</v>
      </c>
      <c r="I138" t="s">
        <v>55</v>
      </c>
      <c r="J138" t="s">
        <v>56</v>
      </c>
      <c r="K138" s="17">
        <v>622.04</v>
      </c>
      <c r="L138" s="17">
        <v>1451.42</v>
      </c>
      <c r="M138" s="17">
        <v>1244.08</v>
      </c>
      <c r="N138" s="17">
        <v>200</v>
      </c>
      <c r="O138" s="17">
        <v>0</v>
      </c>
      <c r="P138" s="18">
        <v>0</v>
      </c>
      <c r="Q138" s="17">
        <v>0</v>
      </c>
      <c r="R138" s="17">
        <v>0</v>
      </c>
      <c r="S138" s="20">
        <v>0</v>
      </c>
      <c r="T138" s="21">
        <v>300</v>
      </c>
      <c r="U138" s="21">
        <v>150</v>
      </c>
      <c r="V138" s="17">
        <v>98</v>
      </c>
      <c r="W138" s="17">
        <v>0</v>
      </c>
      <c r="X138" s="17">
        <v>0</v>
      </c>
      <c r="Y138" s="17">
        <v>150</v>
      </c>
      <c r="Z138" s="17">
        <f t="shared" si="9"/>
        <v>4215.54</v>
      </c>
      <c r="AA138" s="17">
        <v>0</v>
      </c>
      <c r="AB138" s="17">
        <v>0</v>
      </c>
      <c r="AC138" s="17">
        <v>0</v>
      </c>
      <c r="AD138" s="17">
        <v>0</v>
      </c>
      <c r="AE138">
        <v>1</v>
      </c>
      <c r="AF138">
        <v>1</v>
      </c>
      <c r="AG138">
        <v>1</v>
      </c>
      <c r="AH138">
        <v>1</v>
      </c>
      <c r="AI138" t="s">
        <v>56</v>
      </c>
    </row>
    <row r="139" spans="1:35" x14ac:dyDescent="0.25">
      <c r="A139" s="24" t="s">
        <v>47</v>
      </c>
      <c r="B139" t="s">
        <v>510</v>
      </c>
      <c r="C139" t="s">
        <v>511</v>
      </c>
      <c r="D139" t="s">
        <v>85</v>
      </c>
      <c r="E139" t="s">
        <v>512</v>
      </c>
      <c r="F139" t="s">
        <v>115</v>
      </c>
      <c r="G139" t="s">
        <v>225</v>
      </c>
      <c r="H139" t="s">
        <v>54</v>
      </c>
      <c r="I139" t="s">
        <v>55</v>
      </c>
      <c r="J139" t="s">
        <v>56</v>
      </c>
      <c r="K139" s="17">
        <v>692.04</v>
      </c>
      <c r="L139" s="17">
        <v>1614.75</v>
      </c>
      <c r="M139" s="17">
        <v>1384.07</v>
      </c>
      <c r="N139" s="17">
        <v>0</v>
      </c>
      <c r="O139" s="17">
        <v>0</v>
      </c>
      <c r="P139" s="18">
        <v>0</v>
      </c>
      <c r="Q139" s="17">
        <v>0</v>
      </c>
      <c r="R139" s="17">
        <v>0</v>
      </c>
      <c r="S139" s="20">
        <v>0</v>
      </c>
      <c r="T139" s="21">
        <v>300</v>
      </c>
      <c r="U139" s="21">
        <v>150</v>
      </c>
      <c r="V139" s="17">
        <v>138.83000000000001</v>
      </c>
      <c r="W139" s="17">
        <v>0</v>
      </c>
      <c r="X139" s="17">
        <v>0</v>
      </c>
      <c r="Y139" s="17">
        <v>150</v>
      </c>
      <c r="Z139" s="17">
        <f t="shared" si="9"/>
        <v>4429.6899999999996</v>
      </c>
      <c r="AA139" s="17">
        <v>0</v>
      </c>
      <c r="AB139" s="17">
        <v>0</v>
      </c>
      <c r="AC139" s="17">
        <v>0</v>
      </c>
      <c r="AD139" s="17">
        <v>0</v>
      </c>
      <c r="AE139">
        <v>1</v>
      </c>
      <c r="AF139">
        <v>1</v>
      </c>
      <c r="AG139">
        <v>1</v>
      </c>
      <c r="AH139">
        <v>1</v>
      </c>
      <c r="AI139" t="s">
        <v>56</v>
      </c>
    </row>
    <row r="140" spans="1:35" x14ac:dyDescent="0.25">
      <c r="A140" s="24" t="s">
        <v>47</v>
      </c>
      <c r="B140" t="s">
        <v>513</v>
      </c>
      <c r="C140" t="s">
        <v>514</v>
      </c>
      <c r="D140" t="s">
        <v>118</v>
      </c>
      <c r="E140" t="s">
        <v>515</v>
      </c>
      <c r="F140" t="s">
        <v>136</v>
      </c>
      <c r="G140" t="s">
        <v>225</v>
      </c>
      <c r="H140" t="s">
        <v>54</v>
      </c>
      <c r="I140" t="s">
        <v>55</v>
      </c>
      <c r="J140" t="s">
        <v>56</v>
      </c>
      <c r="K140" s="17">
        <v>692.04</v>
      </c>
      <c r="L140" s="17">
        <v>1614.75</v>
      </c>
      <c r="M140" s="17">
        <v>1384.08</v>
      </c>
      <c r="N140" s="17">
        <v>0</v>
      </c>
      <c r="O140" s="17">
        <v>0</v>
      </c>
      <c r="P140" s="18">
        <v>0</v>
      </c>
      <c r="Q140" s="17">
        <v>0</v>
      </c>
      <c r="R140" s="17">
        <v>0</v>
      </c>
      <c r="S140" s="20">
        <v>0</v>
      </c>
      <c r="T140" s="21">
        <v>300</v>
      </c>
      <c r="U140" s="21">
        <v>150</v>
      </c>
      <c r="V140" s="17">
        <v>98</v>
      </c>
      <c r="W140" s="17">
        <v>0</v>
      </c>
      <c r="X140" s="17">
        <v>0</v>
      </c>
      <c r="Y140" s="17">
        <v>100</v>
      </c>
      <c r="Z140" s="17">
        <f t="shared" si="9"/>
        <v>4338.87</v>
      </c>
      <c r="AA140" s="17">
        <v>0</v>
      </c>
      <c r="AB140" s="17">
        <v>0</v>
      </c>
      <c r="AC140" s="17">
        <v>0</v>
      </c>
      <c r="AD140" s="17">
        <v>0</v>
      </c>
      <c r="AE140">
        <v>1</v>
      </c>
      <c r="AF140">
        <v>1</v>
      </c>
      <c r="AG140">
        <v>1</v>
      </c>
      <c r="AH140">
        <v>1</v>
      </c>
      <c r="AI140" t="s">
        <v>56</v>
      </c>
    </row>
    <row r="141" spans="1:35" x14ac:dyDescent="0.25">
      <c r="A141" s="24" t="s">
        <v>47</v>
      </c>
      <c r="B141" t="s">
        <v>516</v>
      </c>
      <c r="C141" t="s">
        <v>517</v>
      </c>
      <c r="D141" t="s">
        <v>261</v>
      </c>
      <c r="E141" t="s">
        <v>518</v>
      </c>
      <c r="F141" t="s">
        <v>221</v>
      </c>
      <c r="G141" t="s">
        <v>225</v>
      </c>
      <c r="H141" t="s">
        <v>54</v>
      </c>
      <c r="I141" t="s">
        <v>55</v>
      </c>
      <c r="J141" t="s">
        <v>56</v>
      </c>
      <c r="K141" s="17">
        <v>516.86</v>
      </c>
      <c r="L141" s="17">
        <v>1206.01</v>
      </c>
      <c r="M141" s="17">
        <v>1033.73</v>
      </c>
      <c r="N141" s="17">
        <v>0</v>
      </c>
      <c r="O141" s="17">
        <v>0</v>
      </c>
      <c r="P141" s="18">
        <v>0</v>
      </c>
      <c r="Q141" s="17">
        <v>0</v>
      </c>
      <c r="R141" s="17">
        <v>0</v>
      </c>
      <c r="S141" s="20">
        <v>0</v>
      </c>
      <c r="T141" s="21">
        <v>300</v>
      </c>
      <c r="U141" s="21">
        <v>150</v>
      </c>
      <c r="V141" s="17">
        <v>98</v>
      </c>
      <c r="W141" s="17">
        <v>0</v>
      </c>
      <c r="X141" s="17">
        <v>0</v>
      </c>
      <c r="Y141" s="17">
        <v>50</v>
      </c>
      <c r="Z141" s="17">
        <f t="shared" si="9"/>
        <v>3354.6</v>
      </c>
      <c r="AA141" s="17">
        <v>0</v>
      </c>
      <c r="AB141" s="17">
        <v>0</v>
      </c>
      <c r="AC141" s="17">
        <v>0</v>
      </c>
      <c r="AD141" s="17">
        <v>0</v>
      </c>
      <c r="AE141">
        <v>1</v>
      </c>
      <c r="AF141">
        <v>1</v>
      </c>
      <c r="AG141">
        <v>1</v>
      </c>
      <c r="AH141">
        <v>0</v>
      </c>
      <c r="AI141" t="s">
        <v>56</v>
      </c>
    </row>
    <row r="142" spans="1:35" x14ac:dyDescent="0.25">
      <c r="A142" s="24" t="s">
        <v>47</v>
      </c>
      <c r="B142" t="s">
        <v>519</v>
      </c>
      <c r="C142" t="s">
        <v>520</v>
      </c>
      <c r="D142" t="s">
        <v>85</v>
      </c>
      <c r="E142" t="s">
        <v>521</v>
      </c>
      <c r="F142" t="s">
        <v>115</v>
      </c>
      <c r="G142" t="s">
        <v>225</v>
      </c>
      <c r="H142" t="s">
        <v>54</v>
      </c>
      <c r="I142" t="s">
        <v>55</v>
      </c>
      <c r="J142" t="s">
        <v>56</v>
      </c>
      <c r="K142" s="17">
        <v>622.04</v>
      </c>
      <c r="L142" s="17">
        <v>1451.42</v>
      </c>
      <c r="M142" s="17">
        <v>1244.08</v>
      </c>
      <c r="N142" s="17">
        <v>0</v>
      </c>
      <c r="O142" s="17">
        <v>0</v>
      </c>
      <c r="P142" s="18">
        <v>0</v>
      </c>
      <c r="Q142" s="17">
        <v>0</v>
      </c>
      <c r="R142" s="17">
        <v>0</v>
      </c>
      <c r="S142" s="20">
        <v>0</v>
      </c>
      <c r="T142" s="21">
        <v>400</v>
      </c>
      <c r="U142" s="21">
        <v>300</v>
      </c>
      <c r="V142" s="17">
        <v>138.83000000000001</v>
      </c>
      <c r="W142" s="17">
        <v>0</v>
      </c>
      <c r="X142" s="17">
        <v>0</v>
      </c>
      <c r="Y142" s="17">
        <v>100</v>
      </c>
      <c r="Z142" s="17">
        <f t="shared" si="9"/>
        <v>4256.37</v>
      </c>
      <c r="AA142" s="17">
        <v>0</v>
      </c>
      <c r="AB142" s="17">
        <v>0</v>
      </c>
      <c r="AC142" s="17">
        <v>0</v>
      </c>
      <c r="AD142" s="17">
        <v>0</v>
      </c>
      <c r="AE142">
        <v>1</v>
      </c>
      <c r="AF142">
        <v>1</v>
      </c>
      <c r="AG142">
        <v>1</v>
      </c>
      <c r="AH142">
        <v>1</v>
      </c>
      <c r="AI142" t="s">
        <v>56</v>
      </c>
    </row>
    <row r="143" spans="1:35" x14ac:dyDescent="0.25">
      <c r="A143" s="24" t="s">
        <v>47</v>
      </c>
      <c r="B143" t="s">
        <v>522</v>
      </c>
      <c r="C143" t="s">
        <v>523</v>
      </c>
      <c r="D143" t="s">
        <v>79</v>
      </c>
      <c r="E143" t="s">
        <v>524</v>
      </c>
      <c r="F143" t="s">
        <v>81</v>
      </c>
      <c r="G143" t="s">
        <v>225</v>
      </c>
      <c r="H143" t="s">
        <v>54</v>
      </c>
      <c r="I143" t="s">
        <v>55</v>
      </c>
      <c r="J143" t="s">
        <v>56</v>
      </c>
      <c r="K143" s="17">
        <v>516.86</v>
      </c>
      <c r="L143" s="17">
        <v>1206.01</v>
      </c>
      <c r="M143" s="17">
        <v>1033.73</v>
      </c>
      <c r="N143" s="17">
        <v>0</v>
      </c>
      <c r="O143" s="17">
        <v>0</v>
      </c>
      <c r="P143" s="18">
        <v>0</v>
      </c>
      <c r="Q143" s="17">
        <v>0</v>
      </c>
      <c r="R143" s="17">
        <v>0</v>
      </c>
      <c r="S143" s="20">
        <v>0</v>
      </c>
      <c r="T143" s="21">
        <v>300</v>
      </c>
      <c r="U143" s="21">
        <v>150</v>
      </c>
      <c r="V143" s="17">
        <v>98</v>
      </c>
      <c r="W143" s="17">
        <v>0</v>
      </c>
      <c r="X143" s="17">
        <v>0</v>
      </c>
      <c r="Y143" s="17">
        <v>100</v>
      </c>
      <c r="Z143" s="17">
        <f t="shared" si="9"/>
        <v>3404.6</v>
      </c>
      <c r="AA143" s="17">
        <v>0</v>
      </c>
      <c r="AB143" s="17">
        <v>0</v>
      </c>
      <c r="AC143" s="17">
        <v>0</v>
      </c>
      <c r="AD143" s="17">
        <v>0</v>
      </c>
      <c r="AE143">
        <v>1</v>
      </c>
      <c r="AF143">
        <v>1</v>
      </c>
      <c r="AG143">
        <v>1</v>
      </c>
      <c r="AH143">
        <v>1</v>
      </c>
      <c r="AI143" t="s">
        <v>56</v>
      </c>
    </row>
    <row r="144" spans="1:35" x14ac:dyDescent="0.25">
      <c r="A144" s="24" t="s">
        <v>47</v>
      </c>
      <c r="B144" t="s">
        <v>525</v>
      </c>
      <c r="C144" t="s">
        <v>526</v>
      </c>
      <c r="D144" t="s">
        <v>79</v>
      </c>
      <c r="E144" t="s">
        <v>527</v>
      </c>
      <c r="F144" t="s">
        <v>81</v>
      </c>
      <c r="G144" t="s">
        <v>225</v>
      </c>
      <c r="H144" t="s">
        <v>54</v>
      </c>
      <c r="I144" t="s">
        <v>55</v>
      </c>
      <c r="J144" t="s">
        <v>56</v>
      </c>
      <c r="K144" s="17">
        <v>516.86</v>
      </c>
      <c r="L144" s="17">
        <v>1206.01</v>
      </c>
      <c r="M144" s="17">
        <v>1033.73</v>
      </c>
      <c r="N144" s="17">
        <v>0</v>
      </c>
      <c r="O144" s="17">
        <v>0</v>
      </c>
      <c r="P144" s="18">
        <v>0</v>
      </c>
      <c r="Q144" s="17">
        <v>0</v>
      </c>
      <c r="R144" s="17">
        <v>0</v>
      </c>
      <c r="S144" s="20">
        <v>0</v>
      </c>
      <c r="T144" s="21">
        <v>300</v>
      </c>
      <c r="U144" s="21">
        <v>150</v>
      </c>
      <c r="V144" s="17">
        <v>98</v>
      </c>
      <c r="W144" s="17">
        <v>0</v>
      </c>
      <c r="X144" s="17">
        <v>0</v>
      </c>
      <c r="Y144" s="17">
        <v>100</v>
      </c>
      <c r="Z144" s="17">
        <f t="shared" si="9"/>
        <v>3404.6</v>
      </c>
      <c r="AA144" s="17">
        <v>0</v>
      </c>
      <c r="AB144" s="17">
        <v>0</v>
      </c>
      <c r="AC144" s="17">
        <v>0</v>
      </c>
      <c r="AD144" s="17">
        <v>0</v>
      </c>
      <c r="AE144">
        <v>1</v>
      </c>
      <c r="AF144">
        <v>1</v>
      </c>
      <c r="AG144">
        <v>1</v>
      </c>
      <c r="AH144">
        <v>1</v>
      </c>
      <c r="AI144" t="s">
        <v>56</v>
      </c>
    </row>
    <row r="145" spans="1:35" x14ac:dyDescent="0.25">
      <c r="A145" s="24" t="s">
        <v>47</v>
      </c>
      <c r="B145" t="s">
        <v>528</v>
      </c>
      <c r="C145" t="s">
        <v>529</v>
      </c>
      <c r="D145" t="s">
        <v>50</v>
      </c>
      <c r="E145" t="s">
        <v>530</v>
      </c>
      <c r="F145" t="s">
        <v>70</v>
      </c>
      <c r="G145" t="s">
        <v>225</v>
      </c>
      <c r="H145" t="s">
        <v>54</v>
      </c>
      <c r="I145" t="s">
        <v>55</v>
      </c>
      <c r="J145" t="s">
        <v>56</v>
      </c>
      <c r="K145" s="17">
        <v>516.86</v>
      </c>
      <c r="L145" s="17">
        <v>1206.01</v>
      </c>
      <c r="M145" s="17">
        <v>1033.73</v>
      </c>
      <c r="N145" s="17">
        <v>0</v>
      </c>
      <c r="O145" s="17">
        <v>0</v>
      </c>
      <c r="P145" s="18">
        <v>0</v>
      </c>
      <c r="Q145" s="17">
        <v>0</v>
      </c>
      <c r="R145" s="17">
        <v>0</v>
      </c>
      <c r="S145" s="20">
        <v>0</v>
      </c>
      <c r="T145" s="21">
        <v>300</v>
      </c>
      <c r="U145" s="21">
        <v>150</v>
      </c>
      <c r="V145" s="17">
        <v>98</v>
      </c>
      <c r="W145" s="17">
        <v>0</v>
      </c>
      <c r="X145" s="17">
        <v>0</v>
      </c>
      <c r="Y145" s="17">
        <v>100</v>
      </c>
      <c r="Z145" s="17">
        <f t="shared" si="9"/>
        <v>3404.6</v>
      </c>
      <c r="AA145" s="17">
        <v>0</v>
      </c>
      <c r="AB145" s="17">
        <v>0</v>
      </c>
      <c r="AC145" s="17">
        <v>0</v>
      </c>
      <c r="AD145" s="17">
        <v>0</v>
      </c>
      <c r="AE145">
        <v>1</v>
      </c>
      <c r="AF145">
        <v>1</v>
      </c>
      <c r="AG145">
        <v>1</v>
      </c>
      <c r="AH145">
        <v>1</v>
      </c>
      <c r="AI145" t="s">
        <v>56</v>
      </c>
    </row>
    <row r="146" spans="1:35" x14ac:dyDescent="0.25">
      <c r="A146" s="24" t="s">
        <v>47</v>
      </c>
      <c r="B146" t="s">
        <v>531</v>
      </c>
      <c r="C146" t="s">
        <v>532</v>
      </c>
      <c r="D146" t="s">
        <v>50</v>
      </c>
      <c r="E146" t="s">
        <v>533</v>
      </c>
      <c r="F146" t="s">
        <v>111</v>
      </c>
      <c r="G146" t="s">
        <v>225</v>
      </c>
      <c r="H146" t="s">
        <v>54</v>
      </c>
      <c r="I146" t="s">
        <v>55</v>
      </c>
      <c r="J146" t="s">
        <v>56</v>
      </c>
      <c r="K146" s="17">
        <v>1297.54</v>
      </c>
      <c r="L146" s="17">
        <v>3027.59</v>
      </c>
      <c r="M146" s="17">
        <v>2595.08</v>
      </c>
      <c r="N146" s="17">
        <v>0</v>
      </c>
      <c r="O146" s="17">
        <v>0</v>
      </c>
      <c r="P146" s="18">
        <v>0</v>
      </c>
      <c r="Q146" s="17">
        <v>0</v>
      </c>
      <c r="R146" s="17">
        <v>0</v>
      </c>
      <c r="S146" s="20">
        <v>0</v>
      </c>
      <c r="T146" s="21">
        <v>300</v>
      </c>
      <c r="U146" s="21">
        <v>150</v>
      </c>
      <c r="V146" s="17">
        <v>138.83000000000001</v>
      </c>
      <c r="W146" s="17">
        <v>0</v>
      </c>
      <c r="X146" s="17">
        <v>0</v>
      </c>
      <c r="Y146" s="17">
        <v>100</v>
      </c>
      <c r="Z146" s="17">
        <f t="shared" si="9"/>
        <v>7609.04</v>
      </c>
      <c r="AA146" s="17">
        <v>0</v>
      </c>
      <c r="AB146" s="17">
        <v>0</v>
      </c>
      <c r="AC146" s="17">
        <v>0</v>
      </c>
      <c r="AD146" s="17">
        <v>0</v>
      </c>
      <c r="AE146">
        <v>1</v>
      </c>
      <c r="AF146">
        <v>1</v>
      </c>
      <c r="AG146">
        <v>1</v>
      </c>
      <c r="AH146">
        <v>1</v>
      </c>
      <c r="AI146" t="s">
        <v>56</v>
      </c>
    </row>
    <row r="147" spans="1:35" x14ac:dyDescent="0.25">
      <c r="A147" s="24" t="s">
        <v>47</v>
      </c>
      <c r="B147" t="s">
        <v>534</v>
      </c>
      <c r="C147" t="s">
        <v>535</v>
      </c>
      <c r="D147" t="s">
        <v>85</v>
      </c>
      <c r="E147" t="s">
        <v>536</v>
      </c>
      <c r="F147" t="s">
        <v>115</v>
      </c>
      <c r="G147" t="s">
        <v>225</v>
      </c>
      <c r="H147" t="s">
        <v>54</v>
      </c>
      <c r="I147" t="s">
        <v>55</v>
      </c>
      <c r="J147" t="s">
        <v>56</v>
      </c>
      <c r="K147" s="17">
        <v>552.04</v>
      </c>
      <c r="L147" s="17">
        <v>1288.0899999999999</v>
      </c>
      <c r="M147" s="17">
        <v>1104.08</v>
      </c>
      <c r="N147" s="17">
        <v>0</v>
      </c>
      <c r="O147" s="17">
        <v>450</v>
      </c>
      <c r="P147" s="18">
        <v>0</v>
      </c>
      <c r="Q147" s="17">
        <v>0</v>
      </c>
      <c r="R147" s="17">
        <v>0</v>
      </c>
      <c r="S147" s="20">
        <v>0</v>
      </c>
      <c r="T147" s="21">
        <v>400</v>
      </c>
      <c r="U147" s="21">
        <v>300</v>
      </c>
      <c r="V147" s="17">
        <v>98</v>
      </c>
      <c r="W147" s="17">
        <v>0</v>
      </c>
      <c r="X147" s="17">
        <v>0</v>
      </c>
      <c r="Y147" s="17">
        <v>100</v>
      </c>
      <c r="Z147" s="17">
        <f t="shared" si="9"/>
        <v>4292.21</v>
      </c>
      <c r="AA147" s="17">
        <v>0</v>
      </c>
      <c r="AB147" s="17">
        <v>0</v>
      </c>
      <c r="AC147" s="17">
        <v>0</v>
      </c>
      <c r="AD147" s="17">
        <v>0</v>
      </c>
      <c r="AE147">
        <v>1</v>
      </c>
      <c r="AF147">
        <v>1</v>
      </c>
      <c r="AG147">
        <v>1</v>
      </c>
      <c r="AH147">
        <v>1</v>
      </c>
      <c r="AI147" t="s">
        <v>56</v>
      </c>
    </row>
    <row r="148" spans="1:35" x14ac:dyDescent="0.25">
      <c r="A148" s="24" t="s">
        <v>47</v>
      </c>
      <c r="B148" t="s">
        <v>537</v>
      </c>
      <c r="C148" t="s">
        <v>538</v>
      </c>
      <c r="D148" t="s">
        <v>85</v>
      </c>
      <c r="E148" t="s">
        <v>539</v>
      </c>
      <c r="F148" t="s">
        <v>115</v>
      </c>
      <c r="G148" t="s">
        <v>225</v>
      </c>
      <c r="H148" t="s">
        <v>54</v>
      </c>
      <c r="I148" t="s">
        <v>55</v>
      </c>
      <c r="J148" t="s">
        <v>56</v>
      </c>
      <c r="K148" s="17">
        <v>552.04</v>
      </c>
      <c r="L148" s="17">
        <v>1288.0899999999999</v>
      </c>
      <c r="M148" s="17">
        <v>1104.08</v>
      </c>
      <c r="N148" s="17">
        <v>0</v>
      </c>
      <c r="O148" s="17">
        <v>0</v>
      </c>
      <c r="P148" s="18">
        <v>0</v>
      </c>
      <c r="Q148" s="17">
        <v>0</v>
      </c>
      <c r="R148" s="17">
        <v>0</v>
      </c>
      <c r="S148" s="20">
        <v>0</v>
      </c>
      <c r="T148" s="21">
        <v>400</v>
      </c>
      <c r="U148" s="21">
        <v>300</v>
      </c>
      <c r="V148" s="17">
        <v>98</v>
      </c>
      <c r="W148" s="17">
        <v>0</v>
      </c>
      <c r="X148" s="17">
        <v>0</v>
      </c>
      <c r="Y148" s="17">
        <v>100</v>
      </c>
      <c r="Z148" s="17">
        <f t="shared" si="9"/>
        <v>3842.21</v>
      </c>
      <c r="AA148" s="17">
        <v>0</v>
      </c>
      <c r="AB148" s="17">
        <v>0</v>
      </c>
      <c r="AC148" s="17">
        <v>0</v>
      </c>
      <c r="AD148" s="17">
        <v>0</v>
      </c>
      <c r="AE148">
        <v>1</v>
      </c>
      <c r="AF148">
        <v>1</v>
      </c>
      <c r="AG148">
        <v>1</v>
      </c>
      <c r="AH148">
        <v>1</v>
      </c>
      <c r="AI148" t="s">
        <v>56</v>
      </c>
    </row>
    <row r="149" spans="1:35" x14ac:dyDescent="0.25">
      <c r="A149" s="24" t="s">
        <v>47</v>
      </c>
      <c r="B149" t="s">
        <v>540</v>
      </c>
      <c r="C149" t="s">
        <v>541</v>
      </c>
      <c r="D149" t="s">
        <v>50</v>
      </c>
      <c r="E149" t="s">
        <v>542</v>
      </c>
      <c r="F149" t="s">
        <v>91</v>
      </c>
      <c r="G149" t="s">
        <v>225</v>
      </c>
      <c r="H149" t="s">
        <v>54</v>
      </c>
      <c r="I149" t="s">
        <v>55</v>
      </c>
      <c r="J149" t="s">
        <v>56</v>
      </c>
      <c r="K149" s="17">
        <v>900.66</v>
      </c>
      <c r="L149" s="17">
        <v>2101.5500000000002</v>
      </c>
      <c r="M149" s="17">
        <v>1801.33</v>
      </c>
      <c r="N149" s="17">
        <v>0</v>
      </c>
      <c r="O149" s="17">
        <v>0</v>
      </c>
      <c r="P149" s="18">
        <v>0</v>
      </c>
      <c r="Q149" s="17">
        <v>0</v>
      </c>
      <c r="R149" s="17">
        <v>0</v>
      </c>
      <c r="S149" s="20">
        <v>0</v>
      </c>
      <c r="T149" s="21">
        <v>300</v>
      </c>
      <c r="U149" s="21">
        <v>150</v>
      </c>
      <c r="V149" s="18">
        <f>138.83+857.43</f>
        <v>996.26</v>
      </c>
      <c r="W149" s="17">
        <v>0</v>
      </c>
      <c r="X149" s="17">
        <v>0</v>
      </c>
      <c r="Y149" s="17">
        <v>100</v>
      </c>
      <c r="Z149" s="17">
        <f t="shared" si="9"/>
        <v>6349.8</v>
      </c>
      <c r="AA149" s="17">
        <v>0</v>
      </c>
      <c r="AB149" s="17">
        <v>0</v>
      </c>
      <c r="AC149" s="17">
        <v>0</v>
      </c>
      <c r="AD149" s="17">
        <v>0</v>
      </c>
      <c r="AE149">
        <v>1</v>
      </c>
      <c r="AF149">
        <v>1</v>
      </c>
      <c r="AG149">
        <v>1</v>
      </c>
      <c r="AH149">
        <v>1</v>
      </c>
      <c r="AI149" t="s">
        <v>56</v>
      </c>
    </row>
    <row r="150" spans="1:35" x14ac:dyDescent="0.25">
      <c r="A150" s="24" t="s">
        <v>47</v>
      </c>
      <c r="B150" t="s">
        <v>543</v>
      </c>
      <c r="C150" t="s">
        <v>544</v>
      </c>
      <c r="D150" t="s">
        <v>261</v>
      </c>
      <c r="E150" t="s">
        <v>545</v>
      </c>
      <c r="F150" t="s">
        <v>167</v>
      </c>
      <c r="G150" t="s">
        <v>225</v>
      </c>
      <c r="H150" t="s">
        <v>54</v>
      </c>
      <c r="I150" t="s">
        <v>55</v>
      </c>
      <c r="J150" t="s">
        <v>56</v>
      </c>
      <c r="K150" s="17">
        <v>692.04</v>
      </c>
      <c r="L150" s="17">
        <v>1614.75</v>
      </c>
      <c r="M150" s="17">
        <v>1384.07</v>
      </c>
      <c r="N150" s="17">
        <v>0</v>
      </c>
      <c r="O150" s="17">
        <v>0</v>
      </c>
      <c r="P150" s="18">
        <v>0</v>
      </c>
      <c r="Q150" s="17">
        <v>0</v>
      </c>
      <c r="R150" s="17">
        <v>0</v>
      </c>
      <c r="S150" s="20">
        <v>0</v>
      </c>
      <c r="T150" s="21">
        <v>300</v>
      </c>
      <c r="U150" s="21">
        <v>300</v>
      </c>
      <c r="V150" s="17">
        <v>138.83000000000001</v>
      </c>
      <c r="W150" s="17">
        <v>0</v>
      </c>
      <c r="X150" s="17">
        <v>0</v>
      </c>
      <c r="Y150" s="17">
        <v>0</v>
      </c>
      <c r="Z150" s="17">
        <f t="shared" si="9"/>
        <v>4429.6899999999996</v>
      </c>
      <c r="AA150" s="17">
        <v>0</v>
      </c>
      <c r="AB150" s="17">
        <v>0</v>
      </c>
      <c r="AC150" s="17">
        <v>0</v>
      </c>
      <c r="AD150" s="17">
        <v>0</v>
      </c>
      <c r="AE150">
        <v>1</v>
      </c>
      <c r="AF150">
        <v>1</v>
      </c>
      <c r="AG150">
        <v>1</v>
      </c>
      <c r="AH150">
        <v>1</v>
      </c>
      <c r="AI150" t="s">
        <v>56</v>
      </c>
    </row>
    <row r="151" spans="1:35" x14ac:dyDescent="0.25">
      <c r="A151" s="24" t="s">
        <v>47</v>
      </c>
      <c r="B151" t="s">
        <v>546</v>
      </c>
      <c r="C151" t="s">
        <v>547</v>
      </c>
      <c r="D151" t="s">
        <v>244</v>
      </c>
      <c r="E151" t="s">
        <v>548</v>
      </c>
      <c r="F151" t="s">
        <v>87</v>
      </c>
      <c r="G151" t="s">
        <v>225</v>
      </c>
      <c r="H151" t="s">
        <v>54</v>
      </c>
      <c r="I151" t="s">
        <v>55</v>
      </c>
      <c r="J151" t="s">
        <v>56</v>
      </c>
      <c r="K151" s="17">
        <v>516.86</v>
      </c>
      <c r="L151" s="17">
        <v>1206.01</v>
      </c>
      <c r="M151" s="17">
        <v>1033.73</v>
      </c>
      <c r="N151" s="17">
        <v>0</v>
      </c>
      <c r="O151" s="17">
        <v>0</v>
      </c>
      <c r="P151" s="18">
        <v>0</v>
      </c>
      <c r="Q151" s="17">
        <v>0</v>
      </c>
      <c r="R151" s="17">
        <v>0</v>
      </c>
      <c r="S151" s="20">
        <v>0</v>
      </c>
      <c r="T151" s="21">
        <v>300</v>
      </c>
      <c r="U151" s="21">
        <v>150</v>
      </c>
      <c r="V151" s="17">
        <v>98</v>
      </c>
      <c r="W151" s="17">
        <v>0</v>
      </c>
      <c r="X151" s="17">
        <v>0</v>
      </c>
      <c r="Y151" s="17">
        <v>0</v>
      </c>
      <c r="Z151" s="17">
        <f t="shared" si="9"/>
        <v>3304.6</v>
      </c>
      <c r="AA151" s="17">
        <v>0</v>
      </c>
      <c r="AB151" s="17">
        <v>0</v>
      </c>
      <c r="AC151" s="17">
        <v>0</v>
      </c>
      <c r="AD151" s="17">
        <v>0</v>
      </c>
      <c r="AE151">
        <v>1</v>
      </c>
      <c r="AF151">
        <v>1</v>
      </c>
      <c r="AG151">
        <v>1</v>
      </c>
      <c r="AH151">
        <v>1</v>
      </c>
      <c r="AI151" t="s">
        <v>56</v>
      </c>
    </row>
    <row r="152" spans="1:35" x14ac:dyDescent="0.25">
      <c r="A152" s="24" t="s">
        <v>47</v>
      </c>
      <c r="B152" t="s">
        <v>549</v>
      </c>
      <c r="C152" t="s">
        <v>550</v>
      </c>
      <c r="D152" t="s">
        <v>85</v>
      </c>
      <c r="E152" t="s">
        <v>551</v>
      </c>
      <c r="F152" t="s">
        <v>176</v>
      </c>
      <c r="G152" t="s">
        <v>225</v>
      </c>
      <c r="H152" t="s">
        <v>54</v>
      </c>
      <c r="I152" t="s">
        <v>55</v>
      </c>
      <c r="J152" t="s">
        <v>56</v>
      </c>
      <c r="K152" s="17">
        <v>622.04</v>
      </c>
      <c r="L152" s="17">
        <v>1451.42</v>
      </c>
      <c r="M152" s="17">
        <v>1244.08</v>
      </c>
      <c r="N152" s="17">
        <v>0</v>
      </c>
      <c r="O152" s="17">
        <v>450</v>
      </c>
      <c r="P152" s="18">
        <v>0</v>
      </c>
      <c r="Q152" s="17">
        <v>0</v>
      </c>
      <c r="R152" s="17">
        <v>0</v>
      </c>
      <c r="S152" s="20">
        <v>0</v>
      </c>
      <c r="T152" s="21">
        <v>400</v>
      </c>
      <c r="U152" s="21">
        <v>300</v>
      </c>
      <c r="V152" s="17">
        <v>138.83000000000001</v>
      </c>
      <c r="W152" s="17">
        <v>0</v>
      </c>
      <c r="X152" s="17">
        <v>0</v>
      </c>
      <c r="Y152" s="17">
        <v>0</v>
      </c>
      <c r="Z152" s="17">
        <f t="shared" si="9"/>
        <v>4606.37</v>
      </c>
      <c r="AA152" s="17">
        <v>0</v>
      </c>
      <c r="AB152" s="17">
        <v>0</v>
      </c>
      <c r="AC152" s="17">
        <v>0</v>
      </c>
      <c r="AD152" s="17">
        <v>0</v>
      </c>
      <c r="AE152">
        <v>1</v>
      </c>
      <c r="AF152">
        <v>1</v>
      </c>
      <c r="AG152">
        <v>1</v>
      </c>
      <c r="AH152">
        <v>1</v>
      </c>
      <c r="AI152" t="s">
        <v>56</v>
      </c>
    </row>
    <row r="153" spans="1:35" x14ac:dyDescent="0.25">
      <c r="A153" s="24" t="s">
        <v>47</v>
      </c>
      <c r="B153" t="s">
        <v>552</v>
      </c>
      <c r="C153" t="s">
        <v>553</v>
      </c>
      <c r="D153" t="s">
        <v>79</v>
      </c>
      <c r="E153" t="s">
        <v>554</v>
      </c>
      <c r="F153" t="s">
        <v>81</v>
      </c>
      <c r="G153" t="s">
        <v>225</v>
      </c>
      <c r="H153" t="s">
        <v>54</v>
      </c>
      <c r="I153" t="s">
        <v>55</v>
      </c>
      <c r="J153" t="s">
        <v>56</v>
      </c>
      <c r="K153" s="17">
        <v>516.86</v>
      </c>
      <c r="L153" s="17">
        <v>1206.01</v>
      </c>
      <c r="M153" s="17">
        <v>1033.73</v>
      </c>
      <c r="N153" s="17">
        <v>0</v>
      </c>
      <c r="O153" s="17">
        <v>0</v>
      </c>
      <c r="P153" s="18">
        <v>0</v>
      </c>
      <c r="Q153" s="17">
        <v>0</v>
      </c>
      <c r="R153" s="17">
        <v>0</v>
      </c>
      <c r="S153" s="20">
        <v>0</v>
      </c>
      <c r="T153" s="21">
        <v>300</v>
      </c>
      <c r="U153" s="21">
        <v>150</v>
      </c>
      <c r="V153" s="17">
        <v>98</v>
      </c>
      <c r="W153" s="17">
        <v>0</v>
      </c>
      <c r="X153" s="17">
        <v>0</v>
      </c>
      <c r="Y153" s="17">
        <v>0</v>
      </c>
      <c r="Z153" s="17">
        <f t="shared" si="9"/>
        <v>3304.6</v>
      </c>
      <c r="AA153" s="17">
        <v>0</v>
      </c>
      <c r="AB153" s="17">
        <v>0</v>
      </c>
      <c r="AC153" s="17">
        <v>0</v>
      </c>
      <c r="AD153" s="17">
        <v>0</v>
      </c>
      <c r="AE153">
        <v>1</v>
      </c>
      <c r="AF153">
        <v>1</v>
      </c>
      <c r="AG153">
        <v>1</v>
      </c>
      <c r="AH153">
        <v>1</v>
      </c>
      <c r="AI153" t="s">
        <v>56</v>
      </c>
    </row>
    <row r="154" spans="1:35" x14ac:dyDescent="0.25">
      <c r="A154" s="24" t="s">
        <v>47</v>
      </c>
      <c r="B154" t="s">
        <v>555</v>
      </c>
      <c r="C154" t="s">
        <v>556</v>
      </c>
      <c r="D154" t="s">
        <v>85</v>
      </c>
      <c r="E154" t="s">
        <v>557</v>
      </c>
      <c r="F154" t="s">
        <v>115</v>
      </c>
      <c r="G154" t="s">
        <v>225</v>
      </c>
      <c r="H154" t="s">
        <v>54</v>
      </c>
      <c r="I154" t="s">
        <v>55</v>
      </c>
      <c r="J154" t="s">
        <v>56</v>
      </c>
      <c r="K154" s="17">
        <v>622.04</v>
      </c>
      <c r="L154" s="17">
        <v>1451.42</v>
      </c>
      <c r="M154" s="17">
        <v>1244.08</v>
      </c>
      <c r="N154" s="17">
        <v>0</v>
      </c>
      <c r="O154" s="17">
        <v>270</v>
      </c>
      <c r="P154" s="18">
        <v>0</v>
      </c>
      <c r="Q154" s="17">
        <v>0</v>
      </c>
      <c r="R154" s="17">
        <v>0</v>
      </c>
      <c r="S154" s="20">
        <v>0</v>
      </c>
      <c r="T154" s="21">
        <v>400</v>
      </c>
      <c r="U154" s="21">
        <v>300</v>
      </c>
      <c r="V154" s="17">
        <v>98</v>
      </c>
      <c r="W154" s="17">
        <v>0</v>
      </c>
      <c r="X154" s="17">
        <v>0</v>
      </c>
      <c r="Y154" s="17">
        <v>0</v>
      </c>
      <c r="Z154" s="17">
        <f t="shared" si="9"/>
        <v>4385.54</v>
      </c>
      <c r="AA154" s="17">
        <v>0</v>
      </c>
      <c r="AB154" s="17">
        <v>0</v>
      </c>
      <c r="AC154" s="17">
        <v>0</v>
      </c>
      <c r="AD154" s="17">
        <v>0</v>
      </c>
      <c r="AE154">
        <v>1</v>
      </c>
      <c r="AF154">
        <v>1</v>
      </c>
      <c r="AG154">
        <v>1</v>
      </c>
      <c r="AH154">
        <v>0</v>
      </c>
      <c r="AI154" t="s">
        <v>56</v>
      </c>
    </row>
    <row r="155" spans="1:35" x14ac:dyDescent="0.25">
      <c r="A155" s="24" t="s">
        <v>47</v>
      </c>
      <c r="B155" t="s">
        <v>558</v>
      </c>
      <c r="C155" t="s">
        <v>559</v>
      </c>
      <c r="D155" t="s">
        <v>257</v>
      </c>
      <c r="E155" t="s">
        <v>560</v>
      </c>
      <c r="F155" t="s">
        <v>205</v>
      </c>
      <c r="G155" t="s">
        <v>225</v>
      </c>
      <c r="H155" t="s">
        <v>54</v>
      </c>
      <c r="I155" t="s">
        <v>55</v>
      </c>
      <c r="J155" t="s">
        <v>561</v>
      </c>
      <c r="K155" s="17">
        <v>622.04</v>
      </c>
      <c r="L155" s="17">
        <v>1451.42</v>
      </c>
      <c r="M155" s="17">
        <f>1244.08*1.5</f>
        <v>1866.12</v>
      </c>
      <c r="N155" s="17">
        <v>0</v>
      </c>
      <c r="O155" s="17">
        <v>0</v>
      </c>
      <c r="P155" s="18">
        <v>0</v>
      </c>
      <c r="Q155" s="17">
        <v>300</v>
      </c>
      <c r="R155" s="17">
        <v>0</v>
      </c>
      <c r="S155" s="20">
        <v>0</v>
      </c>
      <c r="T155" s="21">
        <v>300</v>
      </c>
      <c r="U155" s="21">
        <v>300</v>
      </c>
      <c r="V155" s="17">
        <v>138.83000000000001</v>
      </c>
      <c r="W155" s="17">
        <v>0</v>
      </c>
      <c r="X155" s="17">
        <v>0</v>
      </c>
      <c r="Y155" s="17">
        <v>0</v>
      </c>
      <c r="Z155" s="17">
        <f t="shared" si="9"/>
        <v>4978.41</v>
      </c>
      <c r="AA155" s="17">
        <v>0</v>
      </c>
      <c r="AB155" s="17">
        <v>0</v>
      </c>
      <c r="AC155" s="17">
        <v>0</v>
      </c>
      <c r="AD155" s="17">
        <v>0</v>
      </c>
      <c r="AE155">
        <v>1</v>
      </c>
      <c r="AF155">
        <v>1</v>
      </c>
      <c r="AG155">
        <v>1</v>
      </c>
      <c r="AH155">
        <v>0</v>
      </c>
      <c r="AI155" t="s">
        <v>56</v>
      </c>
    </row>
    <row r="156" spans="1:35" x14ac:dyDescent="0.25">
      <c r="A156" s="24" t="s">
        <v>47</v>
      </c>
      <c r="B156" t="s">
        <v>562</v>
      </c>
      <c r="C156" t="s">
        <v>563</v>
      </c>
      <c r="D156" t="s">
        <v>244</v>
      </c>
      <c r="E156" t="s">
        <v>564</v>
      </c>
      <c r="F156" t="s">
        <v>87</v>
      </c>
      <c r="G156" t="s">
        <v>225</v>
      </c>
      <c r="H156" t="s">
        <v>54</v>
      </c>
      <c r="I156" t="s">
        <v>55</v>
      </c>
      <c r="J156" t="s">
        <v>561</v>
      </c>
      <c r="K156" s="18">
        <v>900.66</v>
      </c>
      <c r="L156" s="18">
        <v>2101.5500000000002</v>
      </c>
      <c r="M156" s="18">
        <v>1801.33</v>
      </c>
      <c r="N156" s="17">
        <v>0</v>
      </c>
      <c r="O156" s="17">
        <v>0</v>
      </c>
      <c r="P156" s="18">
        <v>0</v>
      </c>
      <c r="Q156" s="17">
        <v>0</v>
      </c>
      <c r="R156" s="17">
        <v>0</v>
      </c>
      <c r="S156" s="20">
        <v>0</v>
      </c>
      <c r="T156" s="21">
        <v>300</v>
      </c>
      <c r="U156" s="21">
        <v>150</v>
      </c>
      <c r="V156" s="17">
        <v>138.83000000000001</v>
      </c>
      <c r="W156" s="17">
        <v>0</v>
      </c>
      <c r="X156" s="17">
        <v>0</v>
      </c>
      <c r="Y156" s="17">
        <v>0</v>
      </c>
      <c r="Z156" s="17">
        <f t="shared" si="9"/>
        <v>5392.37</v>
      </c>
      <c r="AA156" s="17">
        <v>0</v>
      </c>
      <c r="AB156" s="17">
        <v>0</v>
      </c>
      <c r="AC156" s="17">
        <v>0</v>
      </c>
      <c r="AD156" s="17">
        <v>0</v>
      </c>
      <c r="AE156">
        <v>1</v>
      </c>
      <c r="AF156">
        <v>1</v>
      </c>
      <c r="AG156">
        <v>1</v>
      </c>
      <c r="AH156">
        <v>0</v>
      </c>
      <c r="AI156" t="s">
        <v>56</v>
      </c>
    </row>
    <row r="157" spans="1:35" s="2" customFormat="1" x14ac:dyDescent="0.25">
      <c r="A157" s="24" t="s">
        <v>47</v>
      </c>
      <c r="B157" s="23">
        <v>39100587</v>
      </c>
      <c r="C157" s="3" t="s">
        <v>565</v>
      </c>
      <c r="D157" s="3" t="s">
        <v>50</v>
      </c>
      <c r="E157" s="25" t="s">
        <v>566</v>
      </c>
      <c r="F157" s="3" t="s">
        <v>162</v>
      </c>
      <c r="G157" s="3" t="s">
        <v>225</v>
      </c>
      <c r="H157" s="3" t="s">
        <v>54</v>
      </c>
      <c r="I157" s="3" t="s">
        <v>55</v>
      </c>
      <c r="J157" s="3" t="s">
        <v>56</v>
      </c>
      <c r="K157" s="18">
        <v>587.04</v>
      </c>
      <c r="L157" s="18">
        <v>1369.75</v>
      </c>
      <c r="M157" s="18">
        <v>1174.07</v>
      </c>
      <c r="N157" s="18">
        <v>626.17999999999995</v>
      </c>
      <c r="O157" s="17">
        <v>0</v>
      </c>
      <c r="P157" s="18">
        <v>0</v>
      </c>
      <c r="Q157" s="17">
        <v>0</v>
      </c>
      <c r="R157" s="17">
        <v>0</v>
      </c>
      <c r="S157" s="20">
        <v>0</v>
      </c>
      <c r="T157" s="18">
        <v>300</v>
      </c>
      <c r="U157" s="18">
        <v>150</v>
      </c>
      <c r="V157" s="18">
        <v>98</v>
      </c>
      <c r="W157" s="18">
        <v>0</v>
      </c>
      <c r="X157" s="17">
        <v>0</v>
      </c>
      <c r="Y157" s="18">
        <v>0</v>
      </c>
      <c r="Z157" s="17">
        <f t="shared" si="9"/>
        <v>4305.0399999999991</v>
      </c>
      <c r="AA157" s="18">
        <v>0</v>
      </c>
      <c r="AB157" s="18">
        <v>0</v>
      </c>
      <c r="AC157" s="18">
        <v>0</v>
      </c>
      <c r="AD157" s="18">
        <v>0</v>
      </c>
      <c r="AE157" s="3">
        <v>1</v>
      </c>
      <c r="AF157" s="3">
        <v>1</v>
      </c>
      <c r="AG157" s="3">
        <v>1</v>
      </c>
      <c r="AH157">
        <v>0</v>
      </c>
      <c r="AI157" t="s">
        <v>56</v>
      </c>
    </row>
    <row r="158" spans="1:35" x14ac:dyDescent="0.25">
      <c r="A158" s="24" t="s">
        <v>47</v>
      </c>
      <c r="B158" t="s">
        <v>567</v>
      </c>
      <c r="C158" t="s">
        <v>568</v>
      </c>
      <c r="D158" t="s">
        <v>85</v>
      </c>
      <c r="E158" t="s">
        <v>569</v>
      </c>
      <c r="F158" t="s">
        <v>115</v>
      </c>
      <c r="G158" t="s">
        <v>225</v>
      </c>
      <c r="H158" t="s">
        <v>570</v>
      </c>
      <c r="I158" t="s">
        <v>55</v>
      </c>
      <c r="J158" t="s">
        <v>571</v>
      </c>
      <c r="K158" s="17">
        <v>622.04</v>
      </c>
      <c r="L158" s="17">
        <v>1451.42</v>
      </c>
      <c r="M158" s="17">
        <v>1244.08</v>
      </c>
      <c r="N158" s="17">
        <v>0</v>
      </c>
      <c r="O158" s="17">
        <v>135</v>
      </c>
      <c r="P158" s="18">
        <v>0</v>
      </c>
      <c r="Q158" s="17">
        <v>0</v>
      </c>
      <c r="R158" s="17">
        <v>0</v>
      </c>
      <c r="S158" s="20">
        <v>0</v>
      </c>
      <c r="T158" s="21">
        <v>400</v>
      </c>
      <c r="U158" s="21">
        <v>300</v>
      </c>
      <c r="V158" s="17">
        <v>98</v>
      </c>
      <c r="W158" s="17">
        <v>0</v>
      </c>
      <c r="X158" s="17">
        <v>0</v>
      </c>
      <c r="Y158" s="17">
        <v>200</v>
      </c>
      <c r="Z158" s="17">
        <f t="shared" si="9"/>
        <v>4450.54</v>
      </c>
      <c r="AA158" s="17">
        <v>0</v>
      </c>
      <c r="AB158" s="17">
        <v>0</v>
      </c>
      <c r="AC158" s="17">
        <v>0</v>
      </c>
      <c r="AD158" s="17">
        <v>0</v>
      </c>
      <c r="AE158">
        <v>1</v>
      </c>
      <c r="AF158">
        <v>1</v>
      </c>
      <c r="AG158">
        <v>1</v>
      </c>
      <c r="AH158">
        <v>0</v>
      </c>
      <c r="AI158" t="s">
        <v>56</v>
      </c>
    </row>
    <row r="159" spans="1:35" x14ac:dyDescent="0.25">
      <c r="A159" s="24" t="s">
        <v>47</v>
      </c>
      <c r="B159" t="s">
        <v>572</v>
      </c>
      <c r="C159" t="s">
        <v>573</v>
      </c>
      <c r="D159" t="s">
        <v>85</v>
      </c>
      <c r="E159" t="s">
        <v>574</v>
      </c>
      <c r="F159" t="s">
        <v>115</v>
      </c>
      <c r="G159" t="s">
        <v>225</v>
      </c>
      <c r="H159" t="s">
        <v>570</v>
      </c>
      <c r="I159" t="s">
        <v>55</v>
      </c>
      <c r="J159" t="s">
        <v>571</v>
      </c>
      <c r="K159" s="17">
        <v>622.04</v>
      </c>
      <c r="L159" s="17">
        <v>1451.42</v>
      </c>
      <c r="M159" s="17">
        <v>1244.08</v>
      </c>
      <c r="N159" s="17">
        <v>0</v>
      </c>
      <c r="O159" s="17">
        <v>270</v>
      </c>
      <c r="P159" s="18">
        <v>0</v>
      </c>
      <c r="Q159" s="17">
        <v>0</v>
      </c>
      <c r="R159" s="17">
        <v>0</v>
      </c>
      <c r="S159" s="20">
        <v>0</v>
      </c>
      <c r="T159" s="21">
        <v>400</v>
      </c>
      <c r="U159" s="21">
        <v>300</v>
      </c>
      <c r="V159" s="17">
        <v>98</v>
      </c>
      <c r="W159" s="17">
        <v>0</v>
      </c>
      <c r="X159" s="17">
        <v>0</v>
      </c>
      <c r="Y159" s="17">
        <v>200</v>
      </c>
      <c r="Z159" s="17">
        <f t="shared" si="9"/>
        <v>4585.54</v>
      </c>
      <c r="AA159" s="17">
        <v>0</v>
      </c>
      <c r="AB159" s="17">
        <v>0</v>
      </c>
      <c r="AC159" s="17">
        <v>0</v>
      </c>
      <c r="AD159" s="17">
        <v>0</v>
      </c>
      <c r="AE159">
        <v>1</v>
      </c>
      <c r="AF159">
        <v>1</v>
      </c>
      <c r="AG159">
        <v>1</v>
      </c>
      <c r="AH159">
        <v>0</v>
      </c>
      <c r="AI159" t="s">
        <v>56</v>
      </c>
    </row>
    <row r="160" spans="1:35" x14ac:dyDescent="0.25">
      <c r="A160" s="24" t="s">
        <v>47</v>
      </c>
      <c r="B160" t="s">
        <v>575</v>
      </c>
      <c r="C160" t="s">
        <v>576</v>
      </c>
      <c r="D160" t="s">
        <v>85</v>
      </c>
      <c r="E160" t="s">
        <v>577</v>
      </c>
      <c r="F160" t="s">
        <v>115</v>
      </c>
      <c r="G160" t="s">
        <v>225</v>
      </c>
      <c r="H160" t="s">
        <v>570</v>
      </c>
      <c r="I160" t="s">
        <v>55</v>
      </c>
      <c r="J160" t="s">
        <v>571</v>
      </c>
      <c r="K160" s="17">
        <v>622.04</v>
      </c>
      <c r="L160" s="17">
        <v>1451.42</v>
      </c>
      <c r="M160" s="17">
        <v>1244.08</v>
      </c>
      <c r="N160" s="17">
        <v>0</v>
      </c>
      <c r="O160" s="17">
        <v>450</v>
      </c>
      <c r="P160" s="18">
        <v>0</v>
      </c>
      <c r="Q160" s="17">
        <v>0</v>
      </c>
      <c r="R160" s="17">
        <v>0</v>
      </c>
      <c r="S160" s="20">
        <v>0</v>
      </c>
      <c r="T160" s="21">
        <v>400</v>
      </c>
      <c r="U160" s="21">
        <v>300</v>
      </c>
      <c r="V160" s="17">
        <v>98</v>
      </c>
      <c r="W160" s="17">
        <v>0</v>
      </c>
      <c r="X160" s="17">
        <v>0</v>
      </c>
      <c r="Y160" s="17">
        <v>200</v>
      </c>
      <c r="Z160" s="17">
        <f t="shared" si="9"/>
        <v>4765.54</v>
      </c>
      <c r="AA160" s="17">
        <v>0</v>
      </c>
      <c r="AB160" s="17">
        <v>0</v>
      </c>
      <c r="AC160" s="17">
        <v>0</v>
      </c>
      <c r="AD160" s="17">
        <v>0</v>
      </c>
      <c r="AE160">
        <v>1</v>
      </c>
      <c r="AF160">
        <v>1</v>
      </c>
      <c r="AG160">
        <v>1</v>
      </c>
      <c r="AH160">
        <v>0</v>
      </c>
      <c r="AI160" t="s">
        <v>56</v>
      </c>
    </row>
    <row r="161" spans="1:16380" x14ac:dyDescent="0.25">
      <c r="A161" s="24" t="s">
        <v>47</v>
      </c>
      <c r="B161" t="s">
        <v>578</v>
      </c>
      <c r="C161" t="s">
        <v>579</v>
      </c>
      <c r="D161" t="s">
        <v>85</v>
      </c>
      <c r="E161" t="s">
        <v>580</v>
      </c>
      <c r="F161" t="s">
        <v>172</v>
      </c>
      <c r="G161" t="s">
        <v>225</v>
      </c>
      <c r="H161" t="s">
        <v>570</v>
      </c>
      <c r="I161" t="s">
        <v>55</v>
      </c>
      <c r="J161" t="s">
        <v>571</v>
      </c>
      <c r="K161" s="17">
        <v>587.04</v>
      </c>
      <c r="L161" s="17">
        <v>1369.75</v>
      </c>
      <c r="M161" s="17">
        <v>1174.07</v>
      </c>
      <c r="N161" s="17">
        <v>0</v>
      </c>
      <c r="O161" s="17">
        <v>450</v>
      </c>
      <c r="P161" s="18">
        <v>0</v>
      </c>
      <c r="Q161" s="17">
        <v>0</v>
      </c>
      <c r="R161" s="17">
        <v>0</v>
      </c>
      <c r="S161" s="20">
        <v>0</v>
      </c>
      <c r="T161" s="21">
        <v>400</v>
      </c>
      <c r="U161" s="21">
        <v>300</v>
      </c>
      <c r="V161" s="17">
        <v>138.83000000000001</v>
      </c>
      <c r="W161" s="17">
        <v>0</v>
      </c>
      <c r="X161" s="17">
        <v>0</v>
      </c>
      <c r="Y161" s="17">
        <v>150</v>
      </c>
      <c r="Z161" s="17">
        <f t="shared" si="9"/>
        <v>4569.6899999999996</v>
      </c>
      <c r="AA161" s="17">
        <v>0</v>
      </c>
      <c r="AB161" s="17">
        <v>0</v>
      </c>
      <c r="AC161" s="17">
        <v>0</v>
      </c>
      <c r="AD161" s="17">
        <v>0</v>
      </c>
      <c r="AE161">
        <v>1</v>
      </c>
      <c r="AF161">
        <v>1</v>
      </c>
      <c r="AG161">
        <v>1</v>
      </c>
      <c r="AH161">
        <v>0</v>
      </c>
      <c r="AI161" t="s">
        <v>56</v>
      </c>
    </row>
    <row r="162" spans="1:16380" x14ac:dyDescent="0.25">
      <c r="A162" s="24" t="s">
        <v>47</v>
      </c>
      <c r="B162" t="s">
        <v>581</v>
      </c>
      <c r="C162" t="s">
        <v>582</v>
      </c>
      <c r="D162" t="s">
        <v>261</v>
      </c>
      <c r="E162" t="s">
        <v>583</v>
      </c>
      <c r="F162" t="s">
        <v>176</v>
      </c>
      <c r="G162" t="s">
        <v>225</v>
      </c>
      <c r="H162" t="s">
        <v>570</v>
      </c>
      <c r="I162" t="s">
        <v>55</v>
      </c>
      <c r="J162" t="s">
        <v>571</v>
      </c>
      <c r="K162" s="17">
        <v>516.86</v>
      </c>
      <c r="L162" s="17">
        <v>1206.01</v>
      </c>
      <c r="M162" s="17">
        <v>1033.73</v>
      </c>
      <c r="N162" s="17">
        <v>0</v>
      </c>
      <c r="O162" s="17">
        <v>0</v>
      </c>
      <c r="P162" s="18">
        <v>0</v>
      </c>
      <c r="Q162" s="18">
        <v>1535</v>
      </c>
      <c r="R162" s="17">
        <v>0</v>
      </c>
      <c r="S162" s="20">
        <v>-100</v>
      </c>
      <c r="T162" s="21">
        <v>300</v>
      </c>
      <c r="U162" s="21">
        <v>300</v>
      </c>
      <c r="V162" s="17">
        <v>98</v>
      </c>
      <c r="W162" s="17">
        <v>0</v>
      </c>
      <c r="X162" s="17">
        <v>0</v>
      </c>
      <c r="Y162" s="17">
        <v>150</v>
      </c>
      <c r="Z162" s="17">
        <f t="shared" si="9"/>
        <v>5039.6000000000004</v>
      </c>
      <c r="AA162" s="17">
        <v>0</v>
      </c>
      <c r="AB162" s="17">
        <v>0</v>
      </c>
      <c r="AC162" s="17">
        <v>0</v>
      </c>
      <c r="AD162" s="17">
        <v>0</v>
      </c>
      <c r="AE162">
        <v>1</v>
      </c>
      <c r="AF162">
        <v>1</v>
      </c>
      <c r="AG162">
        <v>1</v>
      </c>
      <c r="AH162">
        <v>0</v>
      </c>
      <c r="AI162" t="s">
        <v>56</v>
      </c>
    </row>
    <row r="163" spans="1:16380" x14ac:dyDescent="0.25">
      <c r="A163" s="24" t="s">
        <v>47</v>
      </c>
      <c r="B163" t="s">
        <v>584</v>
      </c>
      <c r="C163" t="s">
        <v>585</v>
      </c>
      <c r="D163" t="s">
        <v>85</v>
      </c>
      <c r="E163" t="s">
        <v>586</v>
      </c>
      <c r="F163" t="s">
        <v>167</v>
      </c>
      <c r="G163" t="s">
        <v>225</v>
      </c>
      <c r="H163" t="s">
        <v>570</v>
      </c>
      <c r="I163" t="s">
        <v>55</v>
      </c>
      <c r="J163" t="s">
        <v>571</v>
      </c>
      <c r="K163" s="17">
        <v>587.04</v>
      </c>
      <c r="L163" s="17">
        <v>1369.75</v>
      </c>
      <c r="M163" s="17">
        <v>1174.07</v>
      </c>
      <c r="N163" s="17">
        <v>0</v>
      </c>
      <c r="O163" s="17">
        <v>450</v>
      </c>
      <c r="P163" s="18">
        <v>0</v>
      </c>
      <c r="Q163" s="17">
        <v>0</v>
      </c>
      <c r="R163" s="17">
        <v>0</v>
      </c>
      <c r="S163" s="20">
        <v>0</v>
      </c>
      <c r="T163" s="21">
        <v>400</v>
      </c>
      <c r="U163" s="21">
        <v>300</v>
      </c>
      <c r="V163" s="17">
        <v>138.83000000000001</v>
      </c>
      <c r="W163" s="17">
        <v>0</v>
      </c>
      <c r="X163" s="17">
        <v>0</v>
      </c>
      <c r="Y163" s="17">
        <v>150</v>
      </c>
      <c r="Z163" s="17">
        <f t="shared" si="9"/>
        <v>4569.6899999999996</v>
      </c>
      <c r="AA163" s="17">
        <v>0</v>
      </c>
      <c r="AB163" s="17">
        <v>0</v>
      </c>
      <c r="AC163" s="17">
        <v>0</v>
      </c>
      <c r="AD163" s="17">
        <v>0</v>
      </c>
      <c r="AE163">
        <v>1</v>
      </c>
      <c r="AF163">
        <v>1</v>
      </c>
      <c r="AG163">
        <v>1</v>
      </c>
      <c r="AH163">
        <v>0</v>
      </c>
      <c r="AI163" t="s">
        <v>56</v>
      </c>
    </row>
    <row r="164" spans="1:16380" x14ac:dyDescent="0.25">
      <c r="A164" s="24" t="s">
        <v>47</v>
      </c>
      <c r="B164" t="s">
        <v>587</v>
      </c>
      <c r="C164" t="s">
        <v>588</v>
      </c>
      <c r="D164" t="s">
        <v>261</v>
      </c>
      <c r="E164" t="s">
        <v>589</v>
      </c>
      <c r="F164" t="s">
        <v>140</v>
      </c>
      <c r="G164" t="s">
        <v>225</v>
      </c>
      <c r="H164" t="s">
        <v>570</v>
      </c>
      <c r="I164" t="s">
        <v>55</v>
      </c>
      <c r="J164" t="s">
        <v>571</v>
      </c>
      <c r="K164" s="17">
        <v>552.04</v>
      </c>
      <c r="L164" s="17">
        <v>1288.0899999999999</v>
      </c>
      <c r="M164" s="17">
        <v>1104.08</v>
      </c>
      <c r="N164" s="17">
        <v>0</v>
      </c>
      <c r="O164" s="17">
        <v>0</v>
      </c>
      <c r="P164" s="18">
        <v>0</v>
      </c>
      <c r="Q164" s="17">
        <v>0</v>
      </c>
      <c r="R164" s="17">
        <v>0</v>
      </c>
      <c r="S164" s="20">
        <v>0</v>
      </c>
      <c r="T164" s="21">
        <v>300</v>
      </c>
      <c r="U164" s="21">
        <v>150</v>
      </c>
      <c r="V164" s="17">
        <v>138.83000000000001</v>
      </c>
      <c r="W164" s="17">
        <v>0</v>
      </c>
      <c r="X164" s="17">
        <v>0</v>
      </c>
      <c r="Y164" s="17">
        <v>150</v>
      </c>
      <c r="Z164" s="17">
        <f t="shared" ref="Z164" si="10">SUM(K164:Y164)</f>
        <v>3683.04</v>
      </c>
      <c r="AA164" s="17">
        <v>0</v>
      </c>
      <c r="AB164" s="17">
        <v>0</v>
      </c>
      <c r="AC164" s="17">
        <v>0</v>
      </c>
      <c r="AD164" s="17">
        <v>0</v>
      </c>
      <c r="AE164">
        <v>1</v>
      </c>
      <c r="AF164">
        <v>1</v>
      </c>
      <c r="AG164">
        <v>1</v>
      </c>
      <c r="AH164">
        <v>0</v>
      </c>
      <c r="AI164" t="s">
        <v>56</v>
      </c>
    </row>
    <row r="165" spans="1:16380" x14ac:dyDescent="0.25">
      <c r="A165" s="24" t="s">
        <v>47</v>
      </c>
      <c r="B165" t="s">
        <v>590</v>
      </c>
      <c r="C165" t="s">
        <v>591</v>
      </c>
      <c r="D165" t="s">
        <v>261</v>
      </c>
      <c r="E165" t="s">
        <v>592</v>
      </c>
      <c r="F165" t="s">
        <v>176</v>
      </c>
      <c r="G165" t="s">
        <v>225</v>
      </c>
      <c r="H165" t="s">
        <v>570</v>
      </c>
      <c r="I165" t="s">
        <v>55</v>
      </c>
      <c r="J165" t="s">
        <v>571</v>
      </c>
      <c r="K165" s="17">
        <v>622.04</v>
      </c>
      <c r="L165" s="17">
        <v>1451.42</v>
      </c>
      <c r="M165" s="17">
        <v>1244.08</v>
      </c>
      <c r="N165" s="17">
        <v>0</v>
      </c>
      <c r="O165" s="17">
        <v>0</v>
      </c>
      <c r="P165" s="18">
        <v>0</v>
      </c>
      <c r="Q165" s="17">
        <v>0</v>
      </c>
      <c r="R165" s="17">
        <v>0</v>
      </c>
      <c r="S165" s="20">
        <v>0</v>
      </c>
      <c r="T165" s="21">
        <v>300</v>
      </c>
      <c r="U165" s="21">
        <v>300</v>
      </c>
      <c r="V165" s="17">
        <v>138.83000000000001</v>
      </c>
      <c r="W165" s="17">
        <v>0</v>
      </c>
      <c r="X165" s="17">
        <v>0</v>
      </c>
      <c r="Y165" s="17">
        <v>100</v>
      </c>
      <c r="Z165" s="17">
        <f t="shared" ref="Z165:Z195" si="11">SUM(K165:Y165)</f>
        <v>4156.37</v>
      </c>
      <c r="AA165" s="17">
        <v>0</v>
      </c>
      <c r="AB165" s="17">
        <v>0</v>
      </c>
      <c r="AC165" s="17">
        <v>0</v>
      </c>
      <c r="AD165" s="17">
        <v>0</v>
      </c>
      <c r="AE165">
        <v>1</v>
      </c>
      <c r="AF165">
        <v>1</v>
      </c>
      <c r="AG165">
        <v>1</v>
      </c>
      <c r="AH165">
        <v>0</v>
      </c>
      <c r="AI165" t="s">
        <v>56</v>
      </c>
    </row>
    <row r="166" spans="1:16380" x14ac:dyDescent="0.25">
      <c r="A166" s="24" t="s">
        <v>47</v>
      </c>
      <c r="B166" t="s">
        <v>593</v>
      </c>
      <c r="C166" t="s">
        <v>594</v>
      </c>
      <c r="D166" t="s">
        <v>257</v>
      </c>
      <c r="E166" t="s">
        <v>595</v>
      </c>
      <c r="F166" t="s">
        <v>136</v>
      </c>
      <c r="G166" t="s">
        <v>225</v>
      </c>
      <c r="H166" t="s">
        <v>570</v>
      </c>
      <c r="I166" t="s">
        <v>55</v>
      </c>
      <c r="J166" t="s">
        <v>571</v>
      </c>
      <c r="K166" s="17">
        <v>622.04</v>
      </c>
      <c r="L166" s="17">
        <v>1451.42</v>
      </c>
      <c r="M166" s="17">
        <f>1244.08*0.9</f>
        <v>1119.672</v>
      </c>
      <c r="N166" s="17">
        <v>200</v>
      </c>
      <c r="O166" s="17">
        <v>175</v>
      </c>
      <c r="P166" s="18">
        <v>0</v>
      </c>
      <c r="Q166" s="17">
        <v>0</v>
      </c>
      <c r="R166" s="17">
        <v>0</v>
      </c>
      <c r="S166" s="20">
        <v>0</v>
      </c>
      <c r="T166" s="21">
        <v>300</v>
      </c>
      <c r="U166" s="21">
        <v>150</v>
      </c>
      <c r="V166" s="17">
        <v>98</v>
      </c>
      <c r="W166" s="17">
        <v>0</v>
      </c>
      <c r="X166" s="17">
        <v>0</v>
      </c>
      <c r="Y166" s="17">
        <v>100</v>
      </c>
      <c r="Z166" s="17">
        <f t="shared" si="11"/>
        <v>4216.1319999999996</v>
      </c>
      <c r="AA166" s="17">
        <v>0</v>
      </c>
      <c r="AB166" s="17">
        <v>0</v>
      </c>
      <c r="AC166" s="17">
        <v>0</v>
      </c>
      <c r="AD166" s="17">
        <v>0</v>
      </c>
      <c r="AE166">
        <v>1</v>
      </c>
      <c r="AF166">
        <v>1</v>
      </c>
      <c r="AG166">
        <v>1</v>
      </c>
      <c r="AH166">
        <v>0</v>
      </c>
      <c r="AI166" t="s">
        <v>56</v>
      </c>
    </row>
    <row r="167" spans="1:16380" x14ac:dyDescent="0.25">
      <c r="A167" s="24" t="s">
        <v>47</v>
      </c>
      <c r="B167" t="s">
        <v>596</v>
      </c>
      <c r="C167" t="s">
        <v>597</v>
      </c>
      <c r="D167" t="s">
        <v>261</v>
      </c>
      <c r="E167" t="s">
        <v>598</v>
      </c>
      <c r="F167" t="s">
        <v>180</v>
      </c>
      <c r="G167" t="s">
        <v>225</v>
      </c>
      <c r="H167" t="s">
        <v>570</v>
      </c>
      <c r="I167" t="s">
        <v>55</v>
      </c>
      <c r="J167" t="s">
        <v>571</v>
      </c>
      <c r="K167" s="17">
        <v>587.04</v>
      </c>
      <c r="L167" s="17">
        <v>1369.75</v>
      </c>
      <c r="M167" s="17">
        <v>1174.08</v>
      </c>
      <c r="N167" s="17">
        <v>0</v>
      </c>
      <c r="O167" s="17">
        <v>0</v>
      </c>
      <c r="P167" s="18">
        <v>0</v>
      </c>
      <c r="Q167" s="17">
        <v>0</v>
      </c>
      <c r="R167" s="17">
        <v>0</v>
      </c>
      <c r="S167" s="20">
        <v>0</v>
      </c>
      <c r="T167" s="21">
        <v>300</v>
      </c>
      <c r="U167" s="21">
        <v>300</v>
      </c>
      <c r="V167" s="17">
        <v>138.83000000000001</v>
      </c>
      <c r="W167" s="17">
        <v>0</v>
      </c>
      <c r="X167" s="17">
        <v>0</v>
      </c>
      <c r="Y167" s="17">
        <v>100</v>
      </c>
      <c r="Z167" s="17">
        <f t="shared" si="11"/>
        <v>3969.7</v>
      </c>
      <c r="AA167" s="17">
        <v>0</v>
      </c>
      <c r="AB167" s="17">
        <v>0</v>
      </c>
      <c r="AC167" s="17">
        <v>0</v>
      </c>
      <c r="AD167" s="17">
        <v>0</v>
      </c>
      <c r="AE167">
        <v>1</v>
      </c>
      <c r="AF167">
        <v>1</v>
      </c>
      <c r="AG167">
        <v>1</v>
      </c>
      <c r="AH167">
        <v>0</v>
      </c>
      <c r="AI167" t="s">
        <v>56</v>
      </c>
    </row>
    <row r="168" spans="1:16380" s="3" customFormat="1" x14ac:dyDescent="0.25">
      <c r="A168" s="24" t="s">
        <v>47</v>
      </c>
      <c r="B168" s="3" t="s">
        <v>599</v>
      </c>
      <c r="C168" s="3" t="s">
        <v>600</v>
      </c>
      <c r="D168" s="3" t="s">
        <v>85</v>
      </c>
      <c r="E168" s="3" t="s">
        <v>601</v>
      </c>
      <c r="F168" s="3" t="s">
        <v>115</v>
      </c>
      <c r="G168" s="3" t="s">
        <v>225</v>
      </c>
      <c r="H168" s="3" t="s">
        <v>570</v>
      </c>
      <c r="I168" s="3" t="s">
        <v>55</v>
      </c>
      <c r="J168" s="3" t="s">
        <v>571</v>
      </c>
      <c r="K168" s="18">
        <v>516.86</v>
      </c>
      <c r="L168" s="18">
        <v>1206.01</v>
      </c>
      <c r="M168" s="18">
        <v>1033.73</v>
      </c>
      <c r="N168" s="18">
        <v>0</v>
      </c>
      <c r="O168" s="18">
        <v>140</v>
      </c>
      <c r="P168" s="18">
        <v>0</v>
      </c>
      <c r="Q168" s="18">
        <v>0</v>
      </c>
      <c r="R168" s="18">
        <v>0</v>
      </c>
      <c r="S168" s="18">
        <v>0</v>
      </c>
      <c r="T168" s="18">
        <v>300</v>
      </c>
      <c r="U168" s="18">
        <v>150</v>
      </c>
      <c r="V168" s="18">
        <v>138.83000000000001</v>
      </c>
      <c r="W168" s="18">
        <v>0</v>
      </c>
      <c r="X168" s="17">
        <v>0</v>
      </c>
      <c r="Y168" s="18">
        <v>100</v>
      </c>
      <c r="Z168" s="17">
        <f t="shared" si="11"/>
        <v>3585.43</v>
      </c>
      <c r="AA168" s="18">
        <v>0</v>
      </c>
      <c r="AB168" s="18">
        <v>0</v>
      </c>
      <c r="AC168" s="18">
        <v>0</v>
      </c>
      <c r="AD168" s="18">
        <v>0</v>
      </c>
      <c r="AE168" s="3">
        <v>1</v>
      </c>
      <c r="AF168" s="3">
        <v>1</v>
      </c>
      <c r="AG168" s="3">
        <v>1</v>
      </c>
      <c r="AH168" s="3">
        <v>0</v>
      </c>
      <c r="AI168" s="3" t="s">
        <v>56</v>
      </c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2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  <c r="MH168" s="2"/>
      <c r="MI168" s="2"/>
      <c r="MJ168" s="2"/>
      <c r="MK168" s="2"/>
      <c r="ML168" s="2"/>
      <c r="MM168" s="2"/>
      <c r="MN168" s="2"/>
      <c r="MO168" s="2"/>
      <c r="MP168" s="2"/>
      <c r="MQ168" s="2"/>
      <c r="MR168" s="2"/>
      <c r="MS168" s="2"/>
      <c r="MT168" s="2"/>
      <c r="MU168" s="2"/>
      <c r="MV168" s="2"/>
      <c r="MW168" s="2"/>
      <c r="MX168" s="2"/>
      <c r="MY168" s="2"/>
      <c r="MZ168" s="2"/>
      <c r="NA168" s="2"/>
      <c r="NB168" s="2"/>
      <c r="NC168" s="2"/>
      <c r="ND168" s="2"/>
      <c r="NE168" s="2"/>
      <c r="NF168" s="2"/>
      <c r="NG168" s="2"/>
      <c r="NH168" s="2"/>
      <c r="NI168" s="2"/>
      <c r="NJ168" s="2"/>
      <c r="NK168" s="2"/>
      <c r="NL168" s="2"/>
      <c r="NM168" s="2"/>
      <c r="NN168" s="2"/>
      <c r="NO168" s="2"/>
      <c r="NP168" s="2"/>
      <c r="NQ168" s="2"/>
      <c r="NR168" s="2"/>
      <c r="NS168" s="2"/>
      <c r="NT168" s="2"/>
      <c r="NU168" s="2"/>
      <c r="NV168" s="2"/>
      <c r="NW168" s="2"/>
      <c r="NX168" s="2"/>
      <c r="NY168" s="2"/>
      <c r="NZ168" s="2"/>
      <c r="OA168" s="2"/>
      <c r="OB168" s="2"/>
      <c r="OC168" s="2"/>
      <c r="OD168" s="2"/>
      <c r="OE168" s="2"/>
      <c r="OF168" s="2"/>
      <c r="OG168" s="2"/>
      <c r="OH168" s="2"/>
      <c r="OI168" s="2"/>
      <c r="OJ168" s="2"/>
      <c r="OK168" s="2"/>
      <c r="OL168" s="2"/>
      <c r="OM168" s="2"/>
      <c r="ON168" s="2"/>
      <c r="OO168" s="2"/>
      <c r="OP168" s="2"/>
      <c r="OQ168" s="2"/>
      <c r="OR168" s="2"/>
      <c r="OS168" s="2"/>
      <c r="OT168" s="2"/>
      <c r="OU168" s="2"/>
      <c r="OV168" s="2"/>
      <c r="OW168" s="2"/>
      <c r="OX168" s="2"/>
      <c r="OY168" s="2"/>
      <c r="OZ168" s="2"/>
      <c r="PA168" s="2"/>
      <c r="PB168" s="2"/>
      <c r="PC168" s="2"/>
      <c r="PD168" s="2"/>
      <c r="PE168" s="2"/>
      <c r="PF168" s="2"/>
      <c r="PG168" s="2"/>
      <c r="PH168" s="2"/>
      <c r="PI168" s="2"/>
      <c r="PJ168" s="2"/>
      <c r="PK168" s="2"/>
      <c r="PL168" s="2"/>
      <c r="PM168" s="2"/>
      <c r="PN168" s="2"/>
      <c r="PO168" s="2"/>
      <c r="PP168" s="2"/>
      <c r="PQ168" s="2"/>
      <c r="PR168" s="2"/>
      <c r="PS168" s="2"/>
      <c r="PT168" s="2"/>
      <c r="PU168" s="2"/>
      <c r="PV168" s="2"/>
      <c r="PW168" s="2"/>
      <c r="PX168" s="2"/>
      <c r="PY168" s="2"/>
      <c r="PZ168" s="2"/>
      <c r="QA168" s="2"/>
      <c r="QB168" s="2"/>
      <c r="QC168" s="2"/>
      <c r="QD168" s="2"/>
      <c r="QE168" s="2"/>
      <c r="QF168" s="2"/>
      <c r="QG168" s="2"/>
      <c r="QH168" s="2"/>
      <c r="QI168" s="2"/>
      <c r="QJ168" s="2"/>
      <c r="QK168" s="2"/>
      <c r="QL168" s="2"/>
      <c r="QM168" s="2"/>
      <c r="QN168" s="2"/>
      <c r="QO168" s="2"/>
      <c r="QP168" s="2"/>
      <c r="QQ168" s="2"/>
      <c r="QR168" s="2"/>
      <c r="QS168" s="2"/>
      <c r="QT168" s="2"/>
      <c r="QU168" s="2"/>
      <c r="QV168" s="2"/>
      <c r="QW168" s="2"/>
      <c r="QX168" s="2"/>
      <c r="QY168" s="2"/>
      <c r="QZ168" s="2"/>
      <c r="RA168" s="2"/>
      <c r="RB168" s="2"/>
      <c r="RC168" s="2"/>
      <c r="RD168" s="2"/>
      <c r="RE168" s="2"/>
      <c r="RF168" s="2"/>
      <c r="RG168" s="2"/>
      <c r="RH168" s="2"/>
      <c r="RI168" s="2"/>
      <c r="RJ168" s="2"/>
      <c r="RK168" s="2"/>
      <c r="RL168" s="2"/>
      <c r="RM168" s="2"/>
      <c r="RN168" s="2"/>
      <c r="RO168" s="2"/>
      <c r="RP168" s="2"/>
      <c r="RQ168" s="2"/>
      <c r="RR168" s="2"/>
      <c r="RS168" s="2"/>
      <c r="RT168" s="2"/>
      <c r="RU168" s="2"/>
      <c r="RV168" s="2"/>
      <c r="RW168" s="2"/>
      <c r="RX168" s="2"/>
      <c r="RY168" s="2"/>
      <c r="RZ168" s="2"/>
      <c r="SA168" s="2"/>
      <c r="SB168" s="2"/>
      <c r="SC168" s="2"/>
      <c r="SD168" s="2"/>
      <c r="SE168" s="2"/>
      <c r="SF168" s="2"/>
      <c r="SG168" s="2"/>
      <c r="SH168" s="2"/>
      <c r="SI168" s="2"/>
      <c r="SJ168" s="2"/>
      <c r="SK168" s="2"/>
      <c r="SL168" s="2"/>
      <c r="SM168" s="2"/>
      <c r="SN168" s="2"/>
      <c r="SO168" s="2"/>
      <c r="SP168" s="2"/>
      <c r="SQ168" s="2"/>
      <c r="SR168" s="2"/>
      <c r="SS168" s="2"/>
      <c r="ST168" s="2"/>
      <c r="SU168" s="2"/>
      <c r="SV168" s="2"/>
      <c r="SW168" s="2"/>
      <c r="SX168" s="2"/>
      <c r="SY168" s="2"/>
      <c r="SZ168" s="2"/>
      <c r="TA168" s="2"/>
      <c r="TB168" s="2"/>
      <c r="TC168" s="2"/>
      <c r="TD168" s="2"/>
      <c r="TE168" s="2"/>
      <c r="TF168" s="2"/>
      <c r="TG168" s="2"/>
      <c r="TH168" s="2"/>
      <c r="TI168" s="2"/>
      <c r="TJ168" s="2"/>
      <c r="TK168" s="2"/>
      <c r="TL168" s="2"/>
      <c r="TM168" s="2"/>
      <c r="TN168" s="2"/>
      <c r="TO168" s="2"/>
      <c r="TP168" s="2"/>
      <c r="TQ168" s="2"/>
      <c r="TR168" s="2"/>
      <c r="TS168" s="2"/>
      <c r="TT168" s="2"/>
      <c r="TU168" s="2"/>
      <c r="TV168" s="2"/>
      <c r="TW168" s="2"/>
      <c r="TX168" s="2"/>
      <c r="TY168" s="2"/>
      <c r="TZ168" s="2"/>
      <c r="UA168" s="2"/>
      <c r="UB168" s="2"/>
      <c r="UC168" s="2"/>
      <c r="UD168" s="2"/>
      <c r="UE168" s="2"/>
      <c r="UF168" s="2"/>
      <c r="UG168" s="2"/>
      <c r="UH168" s="2"/>
      <c r="UI168" s="2"/>
      <c r="UJ168" s="2"/>
      <c r="UK168" s="2"/>
      <c r="UL168" s="2"/>
      <c r="UM168" s="2"/>
      <c r="UN168" s="2"/>
      <c r="UO168" s="2"/>
      <c r="UP168" s="2"/>
      <c r="UQ168" s="2"/>
      <c r="UR168" s="2"/>
      <c r="US168" s="2"/>
      <c r="UT168" s="2"/>
      <c r="UU168" s="2"/>
      <c r="UV168" s="2"/>
      <c r="UW168" s="2"/>
      <c r="UX168" s="2"/>
      <c r="UY168" s="2"/>
      <c r="UZ168" s="2"/>
      <c r="VA168" s="2"/>
      <c r="VB168" s="2"/>
      <c r="VC168" s="2"/>
      <c r="VD168" s="2"/>
      <c r="VE168" s="2"/>
      <c r="VF168" s="2"/>
      <c r="VG168" s="2"/>
      <c r="VH168" s="2"/>
      <c r="VI168" s="2"/>
      <c r="VJ168" s="2"/>
      <c r="VK168" s="2"/>
      <c r="VL168" s="2"/>
      <c r="VM168" s="2"/>
      <c r="VN168" s="2"/>
      <c r="VO168" s="2"/>
      <c r="VP168" s="2"/>
      <c r="VQ168" s="2"/>
      <c r="VR168" s="2"/>
      <c r="VS168" s="2"/>
      <c r="VT168" s="2"/>
      <c r="VU168" s="2"/>
      <c r="VV168" s="2"/>
      <c r="VW168" s="2"/>
      <c r="VX168" s="2"/>
      <c r="VY168" s="2"/>
      <c r="VZ168" s="2"/>
      <c r="WA168" s="2"/>
      <c r="WB168" s="2"/>
      <c r="WC168" s="2"/>
      <c r="WD168" s="2"/>
      <c r="WE168" s="2"/>
      <c r="WF168" s="2"/>
      <c r="WG168" s="2"/>
      <c r="WH168" s="2"/>
      <c r="WI168" s="2"/>
      <c r="WJ168" s="2"/>
      <c r="WK168" s="2"/>
      <c r="WL168" s="2"/>
      <c r="WM168" s="2"/>
      <c r="WN168" s="2"/>
      <c r="WO168" s="2"/>
      <c r="WP168" s="2"/>
      <c r="WQ168" s="2"/>
      <c r="WR168" s="2"/>
      <c r="WS168" s="2"/>
      <c r="WT168" s="2"/>
      <c r="WU168" s="2"/>
      <c r="WV168" s="2"/>
      <c r="WW168" s="2"/>
      <c r="WX168" s="2"/>
      <c r="WY168" s="2"/>
      <c r="WZ168" s="2"/>
      <c r="XA168" s="2"/>
      <c r="XB168" s="2"/>
      <c r="XC168" s="2"/>
      <c r="XD168" s="2"/>
      <c r="XE168" s="2"/>
      <c r="XF168" s="2"/>
      <c r="XG168" s="2"/>
      <c r="XH168" s="2"/>
      <c r="XI168" s="2"/>
      <c r="XJ168" s="2"/>
      <c r="XK168" s="2"/>
      <c r="XL168" s="2"/>
      <c r="XM168" s="2"/>
      <c r="XN168" s="2"/>
      <c r="XO168" s="2"/>
      <c r="XP168" s="2"/>
      <c r="XQ168" s="2"/>
      <c r="XR168" s="2"/>
      <c r="XS168" s="2"/>
      <c r="XT168" s="2"/>
      <c r="XU168" s="2"/>
      <c r="XV168" s="2"/>
      <c r="XW168" s="2"/>
      <c r="XX168" s="2"/>
      <c r="XY168" s="2"/>
      <c r="XZ168" s="2"/>
      <c r="YA168" s="2"/>
      <c r="YB168" s="2"/>
      <c r="YC168" s="2"/>
      <c r="YD168" s="2"/>
      <c r="YE168" s="2"/>
      <c r="YF168" s="2"/>
      <c r="YG168" s="2"/>
      <c r="YH168" s="2"/>
      <c r="YI168" s="2"/>
      <c r="YJ168" s="2"/>
      <c r="YK168" s="2"/>
      <c r="YL168" s="2"/>
      <c r="YM168" s="2"/>
      <c r="YN168" s="2"/>
      <c r="YO168" s="2"/>
      <c r="YP168" s="2"/>
      <c r="YQ168" s="2"/>
      <c r="YR168" s="2"/>
      <c r="YS168" s="2"/>
      <c r="YT168" s="2"/>
      <c r="YU168" s="2"/>
      <c r="YV168" s="2"/>
      <c r="YW168" s="2"/>
      <c r="YX168" s="2"/>
      <c r="YY168" s="2"/>
      <c r="YZ168" s="2"/>
      <c r="ZA168" s="2"/>
      <c r="ZB168" s="2"/>
      <c r="ZC168" s="2"/>
      <c r="ZD168" s="2"/>
      <c r="ZE168" s="2"/>
      <c r="ZF168" s="2"/>
      <c r="ZG168" s="2"/>
      <c r="ZH168" s="2"/>
      <c r="ZI168" s="2"/>
      <c r="ZJ168" s="2"/>
      <c r="ZK168" s="2"/>
      <c r="ZL168" s="2"/>
      <c r="ZM168" s="2"/>
      <c r="ZN168" s="2"/>
      <c r="ZO168" s="2"/>
      <c r="ZP168" s="2"/>
      <c r="ZQ168" s="2"/>
      <c r="ZR168" s="2"/>
      <c r="ZS168" s="2"/>
      <c r="ZT168" s="2"/>
      <c r="ZU168" s="2"/>
      <c r="ZV168" s="2"/>
      <c r="ZW168" s="2"/>
      <c r="ZX168" s="2"/>
      <c r="ZY168" s="2"/>
      <c r="ZZ168" s="2"/>
      <c r="AAA168" s="2"/>
      <c r="AAB168" s="2"/>
      <c r="AAC168" s="2"/>
      <c r="AAD168" s="2"/>
      <c r="AAE168" s="2"/>
      <c r="AAF168" s="2"/>
      <c r="AAG168" s="2"/>
      <c r="AAH168" s="2"/>
      <c r="AAI168" s="2"/>
      <c r="AAJ168" s="2"/>
      <c r="AAK168" s="2"/>
      <c r="AAL168" s="2"/>
      <c r="AAM168" s="2"/>
      <c r="AAN168" s="2"/>
      <c r="AAO168" s="2"/>
      <c r="AAP168" s="2"/>
      <c r="AAQ168" s="2"/>
      <c r="AAR168" s="2"/>
      <c r="AAS168" s="2"/>
      <c r="AAT168" s="2"/>
      <c r="AAU168" s="2"/>
      <c r="AAV168" s="2"/>
      <c r="AAW168" s="2"/>
      <c r="AAX168" s="2"/>
      <c r="AAY168" s="2"/>
      <c r="AAZ168" s="2"/>
      <c r="ABA168" s="2"/>
      <c r="ABB168" s="2"/>
      <c r="ABC168" s="2"/>
      <c r="ABD168" s="2"/>
      <c r="ABE168" s="2"/>
      <c r="ABF168" s="2"/>
      <c r="ABG168" s="2"/>
      <c r="ABH168" s="2"/>
      <c r="ABI168" s="2"/>
      <c r="ABJ168" s="2"/>
      <c r="ABK168" s="2"/>
      <c r="ABL168" s="2"/>
      <c r="ABM168" s="2"/>
      <c r="ABN168" s="2"/>
      <c r="ABO168" s="2"/>
      <c r="ABP168" s="2"/>
      <c r="ABQ168" s="2"/>
      <c r="ABR168" s="2"/>
      <c r="ABS168" s="2"/>
      <c r="ABT168" s="2"/>
      <c r="ABU168" s="2"/>
      <c r="ABV168" s="2"/>
      <c r="ABW168" s="2"/>
      <c r="ABX168" s="2"/>
      <c r="ABY168" s="2"/>
      <c r="ABZ168" s="2"/>
      <c r="ACA168" s="2"/>
      <c r="ACB168" s="2"/>
      <c r="ACC168" s="2"/>
      <c r="ACD168" s="2"/>
      <c r="ACE168" s="2"/>
      <c r="ACF168" s="2"/>
      <c r="ACG168" s="2"/>
      <c r="ACH168" s="2"/>
      <c r="ACI168" s="2"/>
      <c r="ACJ168" s="2"/>
      <c r="ACK168" s="2"/>
      <c r="ACL168" s="2"/>
      <c r="ACM168" s="2"/>
      <c r="ACN168" s="2"/>
      <c r="ACO168" s="2"/>
      <c r="ACP168" s="2"/>
      <c r="ACQ168" s="2"/>
      <c r="ACR168" s="2"/>
      <c r="ACS168" s="2"/>
      <c r="ACT168" s="2"/>
      <c r="ACU168" s="2"/>
      <c r="ACV168" s="2"/>
      <c r="ACW168" s="2"/>
      <c r="ACX168" s="2"/>
      <c r="ACY168" s="2"/>
      <c r="ACZ168" s="2"/>
      <c r="ADA168" s="2"/>
      <c r="ADB168" s="2"/>
      <c r="ADC168" s="2"/>
      <c r="ADD168" s="2"/>
      <c r="ADE168" s="2"/>
      <c r="ADF168" s="2"/>
      <c r="ADG168" s="2"/>
      <c r="ADH168" s="2"/>
      <c r="ADI168" s="2"/>
      <c r="ADJ168" s="2"/>
      <c r="ADK168" s="2"/>
      <c r="ADL168" s="2"/>
      <c r="ADM168" s="2"/>
      <c r="ADN168" s="2"/>
      <c r="ADO168" s="2"/>
      <c r="ADP168" s="2"/>
      <c r="ADQ168" s="2"/>
      <c r="ADR168" s="2"/>
      <c r="ADS168" s="2"/>
      <c r="ADT168" s="2"/>
      <c r="ADU168" s="2"/>
      <c r="ADV168" s="2"/>
      <c r="ADW168" s="2"/>
      <c r="ADX168" s="2"/>
      <c r="ADY168" s="2"/>
      <c r="ADZ168" s="2"/>
      <c r="AEA168" s="2"/>
      <c r="AEB168" s="2"/>
      <c r="AEC168" s="2"/>
      <c r="AED168" s="2"/>
      <c r="AEE168" s="2"/>
      <c r="AEF168" s="2"/>
      <c r="AEG168" s="2"/>
      <c r="AEH168" s="2"/>
      <c r="AEI168" s="2"/>
      <c r="AEJ168" s="2"/>
      <c r="AEK168" s="2"/>
      <c r="AEL168" s="2"/>
      <c r="AEM168" s="2"/>
      <c r="AEN168" s="2"/>
      <c r="AEO168" s="2"/>
      <c r="AEP168" s="2"/>
      <c r="AEQ168" s="2"/>
      <c r="AER168" s="2"/>
      <c r="AES168" s="2"/>
      <c r="AET168" s="2"/>
      <c r="AEU168" s="2"/>
      <c r="AEV168" s="2"/>
      <c r="AEW168" s="2"/>
      <c r="AEX168" s="2"/>
      <c r="AEY168" s="2"/>
      <c r="AEZ168" s="2"/>
      <c r="AFA168" s="2"/>
      <c r="AFB168" s="2"/>
      <c r="AFC168" s="2"/>
      <c r="AFD168" s="2"/>
      <c r="AFE168" s="2"/>
      <c r="AFF168" s="2"/>
      <c r="AFG168" s="2"/>
      <c r="AFH168" s="2"/>
      <c r="AFI168" s="2"/>
      <c r="AFJ168" s="2"/>
      <c r="AFK168" s="2"/>
      <c r="AFL168" s="2"/>
      <c r="AFM168" s="2"/>
      <c r="AFN168" s="2"/>
      <c r="AFO168" s="2"/>
      <c r="AFP168" s="2"/>
      <c r="AFQ168" s="2"/>
      <c r="AFR168" s="2"/>
      <c r="AFS168" s="2"/>
      <c r="AFT168" s="2"/>
      <c r="AFU168" s="2"/>
      <c r="AFV168" s="2"/>
      <c r="AFW168" s="2"/>
      <c r="AFX168" s="2"/>
      <c r="AFY168" s="2"/>
      <c r="AFZ168" s="2"/>
      <c r="AGA168" s="2"/>
      <c r="AGB168" s="2"/>
      <c r="AGC168" s="2"/>
      <c r="AGD168" s="2"/>
      <c r="AGE168" s="2"/>
      <c r="AGF168" s="2"/>
      <c r="AGG168" s="2"/>
      <c r="AGH168" s="2"/>
      <c r="AGI168" s="2"/>
      <c r="AGJ168" s="2"/>
      <c r="AGK168" s="2"/>
      <c r="AGL168" s="2"/>
      <c r="AGM168" s="2"/>
      <c r="AGN168" s="2"/>
      <c r="AGO168" s="2"/>
      <c r="AGP168" s="2"/>
      <c r="AGQ168" s="2"/>
      <c r="AGR168" s="2"/>
      <c r="AGS168" s="2"/>
      <c r="AGT168" s="2"/>
      <c r="AGU168" s="2"/>
      <c r="AGV168" s="2"/>
      <c r="AGW168" s="2"/>
      <c r="AGX168" s="2"/>
      <c r="AGY168" s="2"/>
      <c r="AGZ168" s="2"/>
      <c r="AHA168" s="2"/>
      <c r="AHB168" s="2"/>
      <c r="AHC168" s="2"/>
      <c r="AHD168" s="2"/>
      <c r="AHE168" s="2"/>
      <c r="AHF168" s="2"/>
      <c r="AHG168" s="2"/>
      <c r="AHH168" s="2"/>
      <c r="AHI168" s="2"/>
      <c r="AHJ168" s="2"/>
      <c r="AHK168" s="2"/>
      <c r="AHL168" s="2"/>
      <c r="AHM168" s="2"/>
      <c r="AHN168" s="2"/>
      <c r="AHO168" s="2"/>
      <c r="AHP168" s="2"/>
      <c r="AHQ168" s="2"/>
      <c r="AHR168" s="2"/>
      <c r="AHS168" s="2"/>
      <c r="AHT168" s="2"/>
      <c r="AHU168" s="2"/>
      <c r="AHV168" s="2"/>
      <c r="AHW168" s="2"/>
      <c r="AHX168" s="2"/>
      <c r="AHY168" s="2"/>
      <c r="AHZ168" s="2"/>
      <c r="AIA168" s="2"/>
      <c r="AIB168" s="2"/>
      <c r="AIC168" s="2"/>
      <c r="AID168" s="2"/>
      <c r="AIE168" s="2"/>
      <c r="AIF168" s="2"/>
      <c r="AIG168" s="2"/>
      <c r="AIH168" s="2"/>
      <c r="AII168" s="2"/>
      <c r="AIJ168" s="2"/>
      <c r="AIK168" s="2"/>
      <c r="AIL168" s="2"/>
      <c r="AIM168" s="2"/>
      <c r="AIN168" s="2"/>
      <c r="AIO168" s="2"/>
      <c r="AIP168" s="2"/>
      <c r="AIQ168" s="2"/>
      <c r="AIR168" s="2"/>
      <c r="AIS168" s="2"/>
      <c r="AIT168" s="2"/>
      <c r="AIU168" s="2"/>
      <c r="AIV168" s="2"/>
      <c r="AIW168" s="2"/>
      <c r="AIX168" s="2"/>
      <c r="AIY168" s="2"/>
      <c r="AIZ168" s="2"/>
      <c r="AJA168" s="2"/>
      <c r="AJB168" s="2"/>
      <c r="AJC168" s="2"/>
      <c r="AJD168" s="2"/>
      <c r="AJE168" s="2"/>
      <c r="AJF168" s="2"/>
      <c r="AJG168" s="2"/>
      <c r="AJH168" s="2"/>
      <c r="AJI168" s="2"/>
      <c r="AJJ168" s="2"/>
      <c r="AJK168" s="2"/>
      <c r="AJL168" s="2"/>
      <c r="AJM168" s="2"/>
      <c r="AJN168" s="2"/>
      <c r="AJO168" s="2"/>
      <c r="AJP168" s="2"/>
      <c r="AJQ168" s="2"/>
      <c r="AJR168" s="2"/>
      <c r="AJS168" s="2"/>
      <c r="AJT168" s="2"/>
      <c r="AJU168" s="2"/>
      <c r="AJV168" s="2"/>
      <c r="AJW168" s="2"/>
      <c r="AJX168" s="2"/>
      <c r="AJY168" s="2"/>
      <c r="AJZ168" s="2"/>
      <c r="AKA168" s="2"/>
      <c r="AKB168" s="2"/>
      <c r="AKC168" s="2"/>
      <c r="AKD168" s="2"/>
      <c r="AKE168" s="2"/>
      <c r="AKF168" s="2"/>
      <c r="AKG168" s="2"/>
      <c r="AKH168" s="2"/>
      <c r="AKI168" s="2"/>
      <c r="AKJ168" s="2"/>
      <c r="AKK168" s="2"/>
      <c r="AKL168" s="2"/>
      <c r="AKM168" s="2"/>
      <c r="AKN168" s="2"/>
      <c r="AKO168" s="2"/>
      <c r="AKP168" s="2"/>
      <c r="AKQ168" s="2"/>
      <c r="AKR168" s="2"/>
      <c r="AKS168" s="2"/>
      <c r="AKT168" s="2"/>
      <c r="AKU168" s="2"/>
      <c r="AKV168" s="2"/>
      <c r="AKW168" s="2"/>
      <c r="AKX168" s="2"/>
      <c r="AKY168" s="2"/>
      <c r="AKZ168" s="2"/>
      <c r="ALA168" s="2"/>
      <c r="ALB168" s="2"/>
      <c r="ALC168" s="2"/>
      <c r="ALD168" s="2"/>
      <c r="ALE168" s="2"/>
      <c r="ALF168" s="2"/>
      <c r="ALG168" s="2"/>
      <c r="ALH168" s="2"/>
      <c r="ALI168" s="2"/>
      <c r="ALJ168" s="2"/>
      <c r="ALK168" s="2"/>
      <c r="ALL168" s="2"/>
      <c r="ALM168" s="2"/>
      <c r="ALN168" s="2"/>
      <c r="ALO168" s="2"/>
      <c r="ALP168" s="2"/>
      <c r="ALQ168" s="2"/>
      <c r="ALR168" s="2"/>
      <c r="ALS168" s="2"/>
      <c r="ALT168" s="2"/>
      <c r="ALU168" s="2"/>
      <c r="ALV168" s="2"/>
      <c r="ALW168" s="2"/>
      <c r="ALX168" s="2"/>
      <c r="ALY168" s="2"/>
      <c r="ALZ168" s="2"/>
      <c r="AMA168" s="2"/>
      <c r="AMB168" s="2"/>
      <c r="AMC168" s="2"/>
      <c r="AMD168" s="2"/>
      <c r="AME168" s="2"/>
      <c r="AMF168" s="2"/>
      <c r="AMG168" s="2"/>
      <c r="AMH168" s="2"/>
      <c r="AMI168" s="2"/>
      <c r="AMJ168" s="2"/>
      <c r="AMK168" s="2"/>
      <c r="AML168" s="2"/>
      <c r="AMM168" s="2"/>
      <c r="AMN168" s="2"/>
      <c r="AMO168" s="2"/>
      <c r="AMP168" s="2"/>
      <c r="AMQ168" s="2"/>
      <c r="AMR168" s="2"/>
      <c r="AMS168" s="2"/>
      <c r="AMT168" s="2"/>
      <c r="AMU168" s="2"/>
      <c r="AMV168" s="2"/>
      <c r="AMW168" s="2"/>
      <c r="AMX168" s="2"/>
      <c r="AMY168" s="2"/>
      <c r="AMZ168" s="2"/>
      <c r="ANA168" s="2"/>
      <c r="ANB168" s="2"/>
      <c r="ANC168" s="2"/>
      <c r="AND168" s="2"/>
      <c r="ANE168" s="2"/>
      <c r="ANF168" s="2"/>
      <c r="ANG168" s="2"/>
      <c r="ANH168" s="2"/>
      <c r="ANI168" s="2"/>
      <c r="ANJ168" s="2"/>
      <c r="ANK168" s="2"/>
      <c r="ANL168" s="2"/>
      <c r="ANM168" s="2"/>
      <c r="ANN168" s="2"/>
      <c r="ANO168" s="2"/>
      <c r="ANP168" s="2"/>
      <c r="ANQ168" s="2"/>
      <c r="ANR168" s="2"/>
      <c r="ANS168" s="2"/>
      <c r="ANT168" s="2"/>
      <c r="ANU168" s="2"/>
      <c r="ANV168" s="2"/>
      <c r="ANW168" s="2"/>
      <c r="ANX168" s="2"/>
      <c r="ANY168" s="2"/>
      <c r="ANZ168" s="2"/>
      <c r="AOA168" s="2"/>
      <c r="AOB168" s="2"/>
      <c r="AOC168" s="2"/>
      <c r="AOD168" s="2"/>
      <c r="AOE168" s="2"/>
      <c r="AOF168" s="2"/>
      <c r="AOG168" s="2"/>
      <c r="AOH168" s="2"/>
      <c r="AOI168" s="2"/>
      <c r="AOJ168" s="2"/>
      <c r="AOK168" s="2"/>
      <c r="AOL168" s="2"/>
      <c r="AOM168" s="2"/>
      <c r="AON168" s="2"/>
      <c r="AOO168" s="2"/>
      <c r="AOP168" s="2"/>
      <c r="AOQ168" s="2"/>
      <c r="AOR168" s="2"/>
      <c r="AOS168" s="2"/>
      <c r="AOT168" s="2"/>
      <c r="AOU168" s="2"/>
      <c r="AOV168" s="2"/>
      <c r="AOW168" s="2"/>
      <c r="AOX168" s="2"/>
      <c r="AOY168" s="2"/>
      <c r="AOZ168" s="2"/>
      <c r="APA168" s="2"/>
      <c r="APB168" s="2"/>
      <c r="APC168" s="2"/>
      <c r="APD168" s="2"/>
      <c r="APE168" s="2"/>
      <c r="APF168" s="2"/>
      <c r="APG168" s="2"/>
      <c r="APH168" s="2"/>
      <c r="API168" s="2"/>
      <c r="APJ168" s="2"/>
      <c r="APK168" s="2"/>
      <c r="APL168" s="2"/>
      <c r="APM168" s="2"/>
      <c r="APN168" s="2"/>
      <c r="APO168" s="2"/>
      <c r="APP168" s="2"/>
      <c r="APQ168" s="2"/>
      <c r="APR168" s="2"/>
      <c r="APS168" s="2"/>
      <c r="APT168" s="2"/>
      <c r="APU168" s="2"/>
      <c r="APV168" s="2"/>
      <c r="APW168" s="2"/>
      <c r="APX168" s="2"/>
      <c r="APY168" s="2"/>
      <c r="APZ168" s="2"/>
      <c r="AQA168" s="2"/>
      <c r="AQB168" s="2"/>
      <c r="AQC168" s="2"/>
      <c r="AQD168" s="2"/>
      <c r="AQE168" s="2"/>
      <c r="AQF168" s="2"/>
      <c r="AQG168" s="2"/>
      <c r="AQH168" s="2"/>
      <c r="AQI168" s="2"/>
      <c r="AQJ168" s="2"/>
      <c r="AQK168" s="2"/>
      <c r="AQL168" s="2"/>
      <c r="AQM168" s="2"/>
      <c r="AQN168" s="2"/>
      <c r="AQO168" s="2"/>
      <c r="AQP168" s="2"/>
      <c r="AQQ168" s="2"/>
      <c r="AQR168" s="2"/>
      <c r="AQS168" s="2"/>
      <c r="AQT168" s="2"/>
      <c r="AQU168" s="2"/>
      <c r="AQV168" s="2"/>
      <c r="AQW168" s="2"/>
      <c r="AQX168" s="2"/>
      <c r="AQY168" s="2"/>
      <c r="AQZ168" s="2"/>
      <c r="ARA168" s="2"/>
      <c r="ARB168" s="2"/>
      <c r="ARC168" s="2"/>
      <c r="ARD168" s="2"/>
      <c r="ARE168" s="2"/>
      <c r="ARF168" s="2"/>
      <c r="ARG168" s="2"/>
      <c r="ARH168" s="2"/>
      <c r="ARI168" s="2"/>
      <c r="ARJ168" s="2"/>
      <c r="ARK168" s="2"/>
      <c r="ARL168" s="2"/>
      <c r="ARM168" s="2"/>
      <c r="ARN168" s="2"/>
      <c r="ARO168" s="2"/>
      <c r="ARP168" s="2"/>
      <c r="ARQ168" s="2"/>
      <c r="ARR168" s="2"/>
      <c r="ARS168" s="2"/>
      <c r="ART168" s="2"/>
      <c r="ARU168" s="2"/>
      <c r="ARV168" s="2"/>
      <c r="ARW168" s="2"/>
      <c r="ARX168" s="2"/>
      <c r="ARY168" s="2"/>
      <c r="ARZ168" s="2"/>
      <c r="ASA168" s="2"/>
      <c r="ASB168" s="2"/>
      <c r="ASC168" s="2"/>
      <c r="ASD168" s="2"/>
      <c r="ASE168" s="2"/>
      <c r="ASF168" s="2"/>
      <c r="ASG168" s="2"/>
      <c r="ASH168" s="2"/>
      <c r="ASI168" s="2"/>
      <c r="ASJ168" s="2"/>
      <c r="ASK168" s="2"/>
      <c r="ASL168" s="2"/>
      <c r="ASM168" s="2"/>
      <c r="ASN168" s="2"/>
      <c r="ASO168" s="2"/>
      <c r="ASP168" s="2"/>
      <c r="ASQ168" s="2"/>
      <c r="ASR168" s="2"/>
      <c r="ASS168" s="2"/>
      <c r="AST168" s="2"/>
      <c r="ASU168" s="2"/>
      <c r="ASV168" s="2"/>
      <c r="ASW168" s="2"/>
      <c r="ASX168" s="2"/>
      <c r="ASY168" s="2"/>
      <c r="ASZ168" s="2"/>
      <c r="ATA168" s="2"/>
      <c r="ATB168" s="2"/>
      <c r="ATC168" s="2"/>
      <c r="ATD168" s="2"/>
      <c r="ATE168" s="2"/>
      <c r="ATF168" s="2"/>
      <c r="ATG168" s="2"/>
      <c r="ATH168" s="2"/>
      <c r="ATI168" s="2"/>
      <c r="ATJ168" s="2"/>
      <c r="ATK168" s="2"/>
      <c r="ATL168" s="2"/>
      <c r="ATM168" s="2"/>
      <c r="ATN168" s="2"/>
      <c r="ATO168" s="2"/>
      <c r="ATP168" s="2"/>
      <c r="ATQ168" s="2"/>
      <c r="ATR168" s="2"/>
      <c r="ATS168" s="2"/>
      <c r="ATT168" s="2"/>
      <c r="ATU168" s="2"/>
      <c r="ATV168" s="2"/>
      <c r="ATW168" s="2"/>
      <c r="ATX168" s="2"/>
      <c r="ATY168" s="2"/>
      <c r="ATZ168" s="2"/>
      <c r="AUA168" s="2"/>
      <c r="AUB168" s="2"/>
      <c r="AUC168" s="2"/>
      <c r="AUD168" s="2"/>
      <c r="AUE168" s="2"/>
      <c r="AUF168" s="2"/>
      <c r="AUG168" s="2"/>
      <c r="AUH168" s="2"/>
      <c r="AUI168" s="2"/>
      <c r="AUJ168" s="2"/>
      <c r="AUK168" s="2"/>
      <c r="AUL168" s="2"/>
      <c r="AUM168" s="2"/>
      <c r="AUN168" s="2"/>
      <c r="AUO168" s="2"/>
      <c r="AUP168" s="2"/>
      <c r="AUQ168" s="2"/>
      <c r="AUR168" s="2"/>
      <c r="AUS168" s="2"/>
      <c r="AUT168" s="2"/>
      <c r="AUU168" s="2"/>
      <c r="AUV168" s="2"/>
      <c r="AUW168" s="2"/>
      <c r="AUX168" s="2"/>
      <c r="AUY168" s="2"/>
      <c r="AUZ168" s="2"/>
      <c r="AVA168" s="2"/>
      <c r="AVB168" s="2"/>
      <c r="AVC168" s="2"/>
      <c r="AVD168" s="2"/>
      <c r="AVE168" s="2"/>
      <c r="AVF168" s="2"/>
      <c r="AVG168" s="2"/>
      <c r="AVH168" s="2"/>
      <c r="AVI168" s="2"/>
      <c r="AVJ168" s="2"/>
      <c r="AVK168" s="2"/>
      <c r="AVL168" s="2"/>
      <c r="AVM168" s="2"/>
      <c r="AVN168" s="2"/>
      <c r="AVO168" s="2"/>
      <c r="AVP168" s="2"/>
      <c r="AVQ168" s="2"/>
      <c r="AVR168" s="2"/>
      <c r="AVS168" s="2"/>
      <c r="AVT168" s="2"/>
      <c r="AVU168" s="2"/>
      <c r="AVV168" s="2"/>
      <c r="AVW168" s="2"/>
      <c r="AVX168" s="2"/>
      <c r="AVY168" s="2"/>
      <c r="AVZ168" s="2"/>
      <c r="AWA168" s="2"/>
      <c r="AWB168" s="2"/>
      <c r="AWC168" s="2"/>
      <c r="AWD168" s="2"/>
      <c r="AWE168" s="2"/>
      <c r="AWF168" s="2"/>
      <c r="AWG168" s="2"/>
      <c r="AWH168" s="2"/>
      <c r="AWI168" s="2"/>
      <c r="AWJ168" s="2"/>
      <c r="AWK168" s="2"/>
      <c r="AWL168" s="2"/>
      <c r="AWM168" s="2"/>
      <c r="AWN168" s="2"/>
      <c r="AWO168" s="2"/>
      <c r="AWP168" s="2"/>
      <c r="AWQ168" s="2"/>
      <c r="AWR168" s="2"/>
      <c r="AWS168" s="2"/>
      <c r="AWT168" s="2"/>
      <c r="AWU168" s="2"/>
      <c r="AWV168" s="2"/>
      <c r="AWW168" s="2"/>
      <c r="AWX168" s="2"/>
      <c r="AWY168" s="2"/>
      <c r="AWZ168" s="2"/>
      <c r="AXA168" s="2"/>
      <c r="AXB168" s="2"/>
      <c r="AXC168" s="2"/>
      <c r="AXD168" s="2"/>
      <c r="AXE168" s="2"/>
      <c r="AXF168" s="2"/>
      <c r="AXG168" s="2"/>
      <c r="AXH168" s="2"/>
      <c r="AXI168" s="2"/>
      <c r="AXJ168" s="2"/>
      <c r="AXK168" s="2"/>
      <c r="AXL168" s="2"/>
      <c r="AXM168" s="2"/>
      <c r="AXN168" s="2"/>
      <c r="AXO168" s="2"/>
      <c r="AXP168" s="2"/>
      <c r="AXQ168" s="2"/>
      <c r="AXR168" s="2"/>
      <c r="AXS168" s="2"/>
      <c r="AXT168" s="2"/>
      <c r="AXU168" s="2"/>
      <c r="AXV168" s="2"/>
      <c r="AXW168" s="2"/>
      <c r="AXX168" s="2"/>
      <c r="AXY168" s="2"/>
      <c r="AXZ168" s="2"/>
      <c r="AYA168" s="2"/>
      <c r="AYB168" s="2"/>
      <c r="AYC168" s="2"/>
      <c r="AYD168" s="2"/>
      <c r="AYE168" s="2"/>
      <c r="AYF168" s="2"/>
      <c r="AYG168" s="2"/>
      <c r="AYH168" s="2"/>
      <c r="AYI168" s="2"/>
      <c r="AYJ168" s="2"/>
      <c r="AYK168" s="2"/>
      <c r="AYL168" s="2"/>
      <c r="AYM168" s="2"/>
      <c r="AYN168" s="2"/>
      <c r="AYO168" s="2"/>
      <c r="AYP168" s="2"/>
      <c r="AYQ168" s="2"/>
      <c r="AYR168" s="2"/>
      <c r="AYS168" s="2"/>
      <c r="AYT168" s="2"/>
      <c r="AYU168" s="2"/>
      <c r="AYV168" s="2"/>
      <c r="AYW168" s="2"/>
      <c r="AYX168" s="2"/>
      <c r="AYY168" s="2"/>
      <c r="AYZ168" s="2"/>
      <c r="AZA168" s="2"/>
      <c r="AZB168" s="2"/>
      <c r="AZC168" s="2"/>
      <c r="AZD168" s="2"/>
      <c r="AZE168" s="2"/>
      <c r="AZF168" s="2"/>
      <c r="AZG168" s="2"/>
      <c r="AZH168" s="2"/>
      <c r="AZI168" s="2"/>
      <c r="AZJ168" s="2"/>
      <c r="AZK168" s="2"/>
      <c r="AZL168" s="2"/>
      <c r="AZM168" s="2"/>
      <c r="AZN168" s="2"/>
      <c r="AZO168" s="2"/>
      <c r="AZP168" s="2"/>
      <c r="AZQ168" s="2"/>
      <c r="AZR168" s="2"/>
      <c r="AZS168" s="2"/>
      <c r="AZT168" s="2"/>
      <c r="AZU168" s="2"/>
      <c r="AZV168" s="2"/>
      <c r="AZW168" s="2"/>
      <c r="AZX168" s="2"/>
      <c r="AZY168" s="2"/>
      <c r="AZZ168" s="2"/>
      <c r="BAA168" s="2"/>
      <c r="BAB168" s="2"/>
      <c r="BAC168" s="2"/>
      <c r="BAD168" s="2"/>
      <c r="BAE168" s="2"/>
      <c r="BAF168" s="2"/>
      <c r="BAG168" s="2"/>
      <c r="BAH168" s="2"/>
      <c r="BAI168" s="2"/>
      <c r="BAJ168" s="2"/>
      <c r="BAK168" s="2"/>
      <c r="BAL168" s="2"/>
      <c r="BAM168" s="2"/>
      <c r="BAN168" s="2"/>
      <c r="BAO168" s="2"/>
      <c r="BAP168" s="2"/>
      <c r="BAQ168" s="2"/>
      <c r="BAR168" s="2"/>
      <c r="BAS168" s="2"/>
      <c r="BAT168" s="2"/>
      <c r="BAU168" s="2"/>
      <c r="BAV168" s="2"/>
      <c r="BAW168" s="2"/>
      <c r="BAX168" s="2"/>
      <c r="BAY168" s="2"/>
      <c r="BAZ168" s="2"/>
      <c r="BBA168" s="2"/>
      <c r="BBB168" s="2"/>
      <c r="BBC168" s="2"/>
      <c r="BBD168" s="2"/>
      <c r="BBE168" s="2"/>
      <c r="BBF168" s="2"/>
      <c r="BBG168" s="2"/>
      <c r="BBH168" s="2"/>
      <c r="BBI168" s="2"/>
      <c r="BBJ168" s="2"/>
      <c r="BBK168" s="2"/>
      <c r="BBL168" s="2"/>
      <c r="BBM168" s="2"/>
      <c r="BBN168" s="2"/>
      <c r="BBO168" s="2"/>
      <c r="BBP168" s="2"/>
      <c r="BBQ168" s="2"/>
      <c r="BBR168" s="2"/>
      <c r="BBS168" s="2"/>
      <c r="BBT168" s="2"/>
      <c r="BBU168" s="2"/>
      <c r="BBV168" s="2"/>
      <c r="BBW168" s="2"/>
      <c r="BBX168" s="2"/>
      <c r="BBY168" s="2"/>
      <c r="BBZ168" s="2"/>
      <c r="BCA168" s="2"/>
      <c r="BCB168" s="2"/>
      <c r="BCC168" s="2"/>
      <c r="BCD168" s="2"/>
      <c r="BCE168" s="2"/>
      <c r="BCF168" s="2"/>
      <c r="BCG168" s="2"/>
      <c r="BCH168" s="2"/>
      <c r="BCI168" s="2"/>
      <c r="BCJ168" s="2"/>
      <c r="BCK168" s="2"/>
      <c r="BCL168" s="2"/>
      <c r="BCM168" s="2"/>
      <c r="BCN168" s="2"/>
      <c r="BCO168" s="2"/>
      <c r="BCP168" s="2"/>
      <c r="BCQ168" s="2"/>
      <c r="BCR168" s="2"/>
      <c r="BCS168" s="2"/>
      <c r="BCT168" s="2"/>
      <c r="BCU168" s="2"/>
      <c r="BCV168" s="2"/>
      <c r="BCW168" s="2"/>
      <c r="BCX168" s="2"/>
      <c r="BCY168" s="2"/>
      <c r="BCZ168" s="2"/>
      <c r="BDA168" s="2"/>
      <c r="BDB168" s="2"/>
      <c r="BDC168" s="2"/>
      <c r="BDD168" s="2"/>
      <c r="BDE168" s="2"/>
      <c r="BDF168" s="2"/>
      <c r="BDG168" s="2"/>
      <c r="BDH168" s="2"/>
      <c r="BDI168" s="2"/>
      <c r="BDJ168" s="2"/>
      <c r="BDK168" s="2"/>
      <c r="BDL168" s="2"/>
      <c r="BDM168" s="2"/>
      <c r="BDN168" s="2"/>
      <c r="BDO168" s="2"/>
      <c r="BDP168" s="2"/>
      <c r="BDQ168" s="2"/>
      <c r="BDR168" s="2"/>
      <c r="BDS168" s="2"/>
      <c r="BDT168" s="2"/>
      <c r="BDU168" s="2"/>
      <c r="BDV168" s="2"/>
      <c r="BDW168" s="2"/>
      <c r="BDX168" s="2"/>
      <c r="BDY168" s="2"/>
      <c r="BDZ168" s="2"/>
      <c r="BEA168" s="2"/>
      <c r="BEB168" s="2"/>
      <c r="BEC168" s="2"/>
      <c r="BED168" s="2"/>
      <c r="BEE168" s="2"/>
      <c r="BEF168" s="2"/>
      <c r="BEG168" s="2"/>
      <c r="BEH168" s="2"/>
      <c r="BEI168" s="2"/>
      <c r="BEJ168" s="2"/>
      <c r="BEK168" s="2"/>
      <c r="BEL168" s="2"/>
      <c r="BEM168" s="2"/>
      <c r="BEN168" s="2"/>
      <c r="BEO168" s="2"/>
      <c r="BEP168" s="2"/>
      <c r="BEQ168" s="2"/>
      <c r="BER168" s="2"/>
      <c r="BES168" s="2"/>
      <c r="BET168" s="2"/>
      <c r="BEU168" s="2"/>
      <c r="BEV168" s="2"/>
      <c r="BEW168" s="2"/>
      <c r="BEX168" s="2"/>
      <c r="BEY168" s="2"/>
      <c r="BEZ168" s="2"/>
      <c r="BFA168" s="2"/>
      <c r="BFB168" s="2"/>
      <c r="BFC168" s="2"/>
      <c r="BFD168" s="2"/>
      <c r="BFE168" s="2"/>
      <c r="BFF168" s="2"/>
      <c r="BFG168" s="2"/>
      <c r="BFH168" s="2"/>
      <c r="BFI168" s="2"/>
      <c r="BFJ168" s="2"/>
      <c r="BFK168" s="2"/>
      <c r="BFL168" s="2"/>
      <c r="BFM168" s="2"/>
      <c r="BFN168" s="2"/>
      <c r="BFO168" s="2"/>
      <c r="BFP168" s="2"/>
      <c r="BFQ168" s="2"/>
      <c r="BFR168" s="2"/>
      <c r="BFS168" s="2"/>
      <c r="BFT168" s="2"/>
      <c r="BFU168" s="2"/>
      <c r="BFV168" s="2"/>
      <c r="BFW168" s="2"/>
      <c r="BFX168" s="2"/>
      <c r="BFY168" s="2"/>
      <c r="BFZ168" s="2"/>
      <c r="BGA168" s="2"/>
      <c r="BGB168" s="2"/>
      <c r="BGC168" s="2"/>
      <c r="BGD168" s="2"/>
      <c r="BGE168" s="2"/>
      <c r="BGF168" s="2"/>
      <c r="BGG168" s="2"/>
      <c r="BGH168" s="2"/>
      <c r="BGI168" s="2"/>
      <c r="BGJ168" s="2"/>
      <c r="BGK168" s="2"/>
      <c r="BGL168" s="2"/>
      <c r="BGM168" s="2"/>
      <c r="BGN168" s="2"/>
      <c r="BGO168" s="2"/>
      <c r="BGP168" s="2"/>
      <c r="BGQ168" s="2"/>
      <c r="BGR168" s="2"/>
      <c r="BGS168" s="2"/>
      <c r="BGT168" s="2"/>
      <c r="BGU168" s="2"/>
      <c r="BGV168" s="2"/>
      <c r="BGW168" s="2"/>
      <c r="BGX168" s="2"/>
      <c r="BGY168" s="2"/>
      <c r="BGZ168" s="2"/>
      <c r="BHA168" s="2"/>
      <c r="BHB168" s="2"/>
      <c r="BHC168" s="2"/>
      <c r="BHD168" s="2"/>
      <c r="BHE168" s="2"/>
      <c r="BHF168" s="2"/>
      <c r="BHG168" s="2"/>
      <c r="BHH168" s="2"/>
      <c r="BHI168" s="2"/>
      <c r="BHJ168" s="2"/>
      <c r="BHK168" s="2"/>
      <c r="BHL168" s="2"/>
      <c r="BHM168" s="2"/>
      <c r="BHN168" s="2"/>
      <c r="BHO168" s="2"/>
      <c r="BHP168" s="2"/>
      <c r="BHQ168" s="2"/>
      <c r="BHR168" s="2"/>
      <c r="BHS168" s="2"/>
      <c r="BHT168" s="2"/>
      <c r="BHU168" s="2"/>
      <c r="BHV168" s="2"/>
      <c r="BHW168" s="2"/>
      <c r="BHX168" s="2"/>
      <c r="BHY168" s="2"/>
      <c r="BHZ168" s="2"/>
      <c r="BIA168" s="2"/>
      <c r="BIB168" s="2"/>
      <c r="BIC168" s="2"/>
      <c r="BID168" s="2"/>
      <c r="BIE168" s="2"/>
      <c r="BIF168" s="2"/>
      <c r="BIG168" s="2"/>
      <c r="BIH168" s="2"/>
      <c r="BII168" s="2"/>
      <c r="BIJ168" s="2"/>
      <c r="BIK168" s="2"/>
      <c r="BIL168" s="2"/>
      <c r="BIM168" s="2"/>
      <c r="BIN168" s="2"/>
      <c r="BIO168" s="2"/>
      <c r="BIP168" s="2"/>
      <c r="BIQ168" s="2"/>
      <c r="BIR168" s="2"/>
      <c r="BIS168" s="2"/>
      <c r="BIT168" s="2"/>
      <c r="BIU168" s="2"/>
      <c r="BIV168" s="2"/>
      <c r="BIW168" s="2"/>
      <c r="BIX168" s="2"/>
      <c r="BIY168" s="2"/>
      <c r="BIZ168" s="2"/>
      <c r="BJA168" s="2"/>
      <c r="BJB168" s="2"/>
      <c r="BJC168" s="2"/>
      <c r="BJD168" s="2"/>
      <c r="BJE168" s="2"/>
      <c r="BJF168" s="2"/>
      <c r="BJG168" s="2"/>
      <c r="BJH168" s="2"/>
      <c r="BJI168" s="2"/>
      <c r="BJJ168" s="2"/>
      <c r="BJK168" s="2"/>
      <c r="BJL168" s="2"/>
      <c r="BJM168" s="2"/>
      <c r="BJN168" s="2"/>
      <c r="BJO168" s="2"/>
      <c r="BJP168" s="2"/>
      <c r="BJQ168" s="2"/>
      <c r="BJR168" s="2"/>
      <c r="BJS168" s="2"/>
      <c r="BJT168" s="2"/>
      <c r="BJU168" s="2"/>
      <c r="BJV168" s="2"/>
      <c r="BJW168" s="2"/>
      <c r="BJX168" s="2"/>
      <c r="BJY168" s="2"/>
      <c r="BJZ168" s="2"/>
      <c r="BKA168" s="2"/>
      <c r="BKB168" s="2"/>
      <c r="BKC168" s="2"/>
      <c r="BKD168" s="2"/>
      <c r="BKE168" s="2"/>
      <c r="BKF168" s="2"/>
      <c r="BKG168" s="2"/>
      <c r="BKH168" s="2"/>
      <c r="BKI168" s="2"/>
      <c r="BKJ168" s="2"/>
      <c r="BKK168" s="2"/>
      <c r="BKL168" s="2"/>
      <c r="BKM168" s="2"/>
      <c r="BKN168" s="2"/>
      <c r="BKO168" s="2"/>
      <c r="BKP168" s="2"/>
      <c r="BKQ168" s="2"/>
      <c r="BKR168" s="2"/>
      <c r="BKS168" s="2"/>
      <c r="BKT168" s="2"/>
      <c r="BKU168" s="2"/>
      <c r="BKV168" s="2"/>
      <c r="BKW168" s="2"/>
      <c r="BKX168" s="2"/>
      <c r="BKY168" s="2"/>
      <c r="BKZ168" s="2"/>
      <c r="BLA168" s="2"/>
      <c r="BLB168" s="2"/>
      <c r="BLC168" s="2"/>
      <c r="BLD168" s="2"/>
      <c r="BLE168" s="2"/>
      <c r="BLF168" s="2"/>
      <c r="BLG168" s="2"/>
      <c r="BLH168" s="2"/>
      <c r="BLI168" s="2"/>
      <c r="BLJ168" s="2"/>
      <c r="BLK168" s="2"/>
      <c r="BLL168" s="2"/>
      <c r="BLM168" s="2"/>
      <c r="BLN168" s="2"/>
      <c r="BLO168" s="2"/>
      <c r="BLP168" s="2"/>
      <c r="BLQ168" s="2"/>
      <c r="BLR168" s="2"/>
      <c r="BLS168" s="2"/>
      <c r="BLT168" s="2"/>
      <c r="BLU168" s="2"/>
      <c r="BLV168" s="2"/>
      <c r="BLW168" s="2"/>
      <c r="BLX168" s="2"/>
      <c r="BLY168" s="2"/>
      <c r="BLZ168" s="2"/>
      <c r="BMA168" s="2"/>
      <c r="BMB168" s="2"/>
      <c r="BMC168" s="2"/>
      <c r="BMD168" s="2"/>
      <c r="BME168" s="2"/>
      <c r="BMF168" s="2"/>
      <c r="BMG168" s="2"/>
      <c r="BMH168" s="2"/>
      <c r="BMI168" s="2"/>
      <c r="BMJ168" s="2"/>
      <c r="BMK168" s="2"/>
      <c r="BML168" s="2"/>
      <c r="BMM168" s="2"/>
      <c r="BMN168" s="2"/>
      <c r="BMO168" s="2"/>
      <c r="BMP168" s="2"/>
      <c r="BMQ168" s="2"/>
      <c r="BMR168" s="2"/>
      <c r="BMS168" s="2"/>
      <c r="BMT168" s="2"/>
      <c r="BMU168" s="2"/>
      <c r="BMV168" s="2"/>
      <c r="BMW168" s="2"/>
      <c r="BMX168" s="2"/>
      <c r="BMY168" s="2"/>
      <c r="BMZ168" s="2"/>
      <c r="BNA168" s="2"/>
      <c r="BNB168" s="2"/>
      <c r="BNC168" s="2"/>
      <c r="BND168" s="2"/>
      <c r="BNE168" s="2"/>
      <c r="BNF168" s="2"/>
      <c r="BNG168" s="2"/>
      <c r="BNH168" s="2"/>
      <c r="BNI168" s="2"/>
      <c r="BNJ168" s="2"/>
      <c r="BNK168" s="2"/>
      <c r="BNL168" s="2"/>
      <c r="BNM168" s="2"/>
      <c r="BNN168" s="2"/>
      <c r="BNO168" s="2"/>
      <c r="BNP168" s="2"/>
      <c r="BNQ168" s="2"/>
      <c r="BNR168" s="2"/>
      <c r="BNS168" s="2"/>
      <c r="BNT168" s="2"/>
      <c r="BNU168" s="2"/>
      <c r="BNV168" s="2"/>
      <c r="BNW168" s="2"/>
      <c r="BNX168" s="2"/>
      <c r="BNY168" s="2"/>
      <c r="BNZ168" s="2"/>
      <c r="BOA168" s="2"/>
      <c r="BOB168" s="2"/>
      <c r="BOC168" s="2"/>
      <c r="BOD168" s="2"/>
      <c r="BOE168" s="2"/>
      <c r="BOF168" s="2"/>
      <c r="BOG168" s="2"/>
      <c r="BOH168" s="2"/>
      <c r="BOI168" s="2"/>
      <c r="BOJ168" s="2"/>
      <c r="BOK168" s="2"/>
      <c r="BOL168" s="2"/>
      <c r="BOM168" s="2"/>
      <c r="BON168" s="2"/>
      <c r="BOO168" s="2"/>
      <c r="BOP168" s="2"/>
      <c r="BOQ168" s="2"/>
      <c r="BOR168" s="2"/>
      <c r="BOS168" s="2"/>
      <c r="BOT168" s="2"/>
      <c r="BOU168" s="2"/>
      <c r="BOV168" s="2"/>
      <c r="BOW168" s="2"/>
      <c r="BOX168" s="2"/>
      <c r="BOY168" s="2"/>
      <c r="BOZ168" s="2"/>
      <c r="BPA168" s="2"/>
      <c r="BPB168" s="2"/>
      <c r="BPC168" s="2"/>
      <c r="BPD168" s="2"/>
      <c r="BPE168" s="2"/>
      <c r="BPF168" s="2"/>
      <c r="BPG168" s="2"/>
      <c r="BPH168" s="2"/>
      <c r="BPI168" s="2"/>
      <c r="BPJ168" s="2"/>
      <c r="BPK168" s="2"/>
      <c r="BPL168" s="2"/>
      <c r="BPM168" s="2"/>
      <c r="BPN168" s="2"/>
      <c r="BPO168" s="2"/>
      <c r="BPP168" s="2"/>
      <c r="BPQ168" s="2"/>
      <c r="BPR168" s="2"/>
      <c r="BPS168" s="2"/>
      <c r="BPT168" s="2"/>
      <c r="BPU168" s="2"/>
      <c r="BPV168" s="2"/>
      <c r="BPW168" s="2"/>
      <c r="BPX168" s="2"/>
      <c r="BPY168" s="2"/>
      <c r="BPZ168" s="2"/>
      <c r="BQA168" s="2"/>
      <c r="BQB168" s="2"/>
      <c r="BQC168" s="2"/>
      <c r="BQD168" s="2"/>
      <c r="BQE168" s="2"/>
      <c r="BQF168" s="2"/>
      <c r="BQG168" s="2"/>
      <c r="BQH168" s="2"/>
      <c r="BQI168" s="2"/>
      <c r="BQJ168" s="2"/>
      <c r="BQK168" s="2"/>
      <c r="BQL168" s="2"/>
      <c r="BQM168" s="2"/>
      <c r="BQN168" s="2"/>
      <c r="BQO168" s="2"/>
      <c r="BQP168" s="2"/>
      <c r="BQQ168" s="2"/>
      <c r="BQR168" s="2"/>
      <c r="BQS168" s="2"/>
      <c r="BQT168" s="2"/>
      <c r="BQU168" s="2"/>
      <c r="BQV168" s="2"/>
      <c r="BQW168" s="2"/>
      <c r="BQX168" s="2"/>
      <c r="BQY168" s="2"/>
      <c r="BQZ168" s="2"/>
      <c r="BRA168" s="2"/>
      <c r="BRB168" s="2"/>
      <c r="BRC168" s="2"/>
      <c r="BRD168" s="2"/>
      <c r="BRE168" s="2"/>
      <c r="BRF168" s="2"/>
      <c r="BRG168" s="2"/>
      <c r="BRH168" s="2"/>
      <c r="BRI168" s="2"/>
      <c r="BRJ168" s="2"/>
      <c r="BRK168" s="2"/>
      <c r="BRL168" s="2"/>
      <c r="BRM168" s="2"/>
      <c r="BRN168" s="2"/>
      <c r="BRO168" s="2"/>
      <c r="BRP168" s="2"/>
      <c r="BRQ168" s="2"/>
      <c r="BRR168" s="2"/>
      <c r="BRS168" s="2"/>
      <c r="BRT168" s="2"/>
      <c r="BRU168" s="2"/>
      <c r="BRV168" s="2"/>
      <c r="BRW168" s="2"/>
      <c r="BRX168" s="2"/>
      <c r="BRY168" s="2"/>
      <c r="BRZ168" s="2"/>
      <c r="BSA168" s="2"/>
      <c r="BSB168" s="2"/>
      <c r="BSC168" s="2"/>
      <c r="BSD168" s="2"/>
      <c r="BSE168" s="2"/>
      <c r="BSF168" s="2"/>
      <c r="BSG168" s="2"/>
      <c r="BSH168" s="2"/>
      <c r="BSI168" s="2"/>
      <c r="BSJ168" s="2"/>
      <c r="BSK168" s="2"/>
      <c r="BSL168" s="2"/>
      <c r="BSM168" s="2"/>
      <c r="BSN168" s="2"/>
      <c r="BSO168" s="2"/>
      <c r="BSP168" s="2"/>
      <c r="BSQ168" s="2"/>
      <c r="BSR168" s="2"/>
      <c r="BSS168" s="2"/>
      <c r="BST168" s="2"/>
      <c r="BSU168" s="2"/>
      <c r="BSV168" s="2"/>
      <c r="BSW168" s="2"/>
      <c r="BSX168" s="2"/>
      <c r="BSY168" s="2"/>
      <c r="BSZ168" s="2"/>
      <c r="BTA168" s="2"/>
      <c r="BTB168" s="2"/>
      <c r="BTC168" s="2"/>
      <c r="BTD168" s="2"/>
      <c r="BTE168" s="2"/>
      <c r="BTF168" s="2"/>
      <c r="BTG168" s="2"/>
      <c r="BTH168" s="2"/>
      <c r="BTI168" s="2"/>
      <c r="BTJ168" s="2"/>
      <c r="BTK168" s="2"/>
      <c r="BTL168" s="2"/>
      <c r="BTM168" s="2"/>
      <c r="BTN168" s="2"/>
      <c r="BTO168" s="2"/>
      <c r="BTP168" s="2"/>
      <c r="BTQ168" s="2"/>
      <c r="BTR168" s="2"/>
      <c r="BTS168" s="2"/>
      <c r="BTT168" s="2"/>
      <c r="BTU168" s="2"/>
      <c r="BTV168" s="2"/>
      <c r="BTW168" s="2"/>
      <c r="BTX168" s="2"/>
      <c r="BTY168" s="2"/>
      <c r="BTZ168" s="2"/>
      <c r="BUA168" s="2"/>
      <c r="BUB168" s="2"/>
      <c r="BUC168" s="2"/>
      <c r="BUD168" s="2"/>
      <c r="BUE168" s="2"/>
      <c r="BUF168" s="2"/>
      <c r="BUG168" s="2"/>
      <c r="BUH168" s="2"/>
      <c r="BUI168" s="2"/>
      <c r="BUJ168" s="2"/>
      <c r="BUK168" s="2"/>
      <c r="BUL168" s="2"/>
      <c r="BUM168" s="2"/>
      <c r="BUN168" s="2"/>
      <c r="BUO168" s="2"/>
      <c r="BUP168" s="2"/>
      <c r="BUQ168" s="2"/>
      <c r="BUR168" s="2"/>
      <c r="BUS168" s="2"/>
      <c r="BUT168" s="2"/>
      <c r="BUU168" s="2"/>
      <c r="BUV168" s="2"/>
      <c r="BUW168" s="2"/>
      <c r="BUX168" s="2"/>
      <c r="BUY168" s="2"/>
      <c r="BUZ168" s="2"/>
      <c r="BVA168" s="2"/>
      <c r="BVB168" s="2"/>
      <c r="BVC168" s="2"/>
      <c r="BVD168" s="2"/>
      <c r="BVE168" s="2"/>
      <c r="BVF168" s="2"/>
      <c r="BVG168" s="2"/>
      <c r="BVH168" s="2"/>
      <c r="BVI168" s="2"/>
      <c r="BVJ168" s="2"/>
      <c r="BVK168" s="2"/>
      <c r="BVL168" s="2"/>
      <c r="BVM168" s="2"/>
      <c r="BVN168" s="2"/>
      <c r="BVO168" s="2"/>
      <c r="BVP168" s="2"/>
      <c r="BVQ168" s="2"/>
      <c r="BVR168" s="2"/>
      <c r="BVS168" s="2"/>
      <c r="BVT168" s="2"/>
      <c r="BVU168" s="2"/>
      <c r="BVV168" s="2"/>
      <c r="BVW168" s="2"/>
      <c r="BVX168" s="2"/>
      <c r="BVY168" s="2"/>
      <c r="BVZ168" s="2"/>
      <c r="BWA168" s="2"/>
      <c r="BWB168" s="2"/>
      <c r="BWC168" s="2"/>
      <c r="BWD168" s="2"/>
      <c r="BWE168" s="2"/>
      <c r="BWF168" s="2"/>
      <c r="BWG168" s="2"/>
      <c r="BWH168" s="2"/>
      <c r="BWI168" s="2"/>
      <c r="BWJ168" s="2"/>
      <c r="BWK168" s="2"/>
      <c r="BWL168" s="2"/>
      <c r="BWM168" s="2"/>
      <c r="BWN168" s="2"/>
      <c r="BWO168" s="2"/>
      <c r="BWP168" s="2"/>
      <c r="BWQ168" s="2"/>
      <c r="BWR168" s="2"/>
      <c r="BWS168" s="2"/>
      <c r="BWT168" s="2"/>
      <c r="BWU168" s="2"/>
      <c r="BWV168" s="2"/>
      <c r="BWW168" s="2"/>
      <c r="BWX168" s="2"/>
      <c r="BWY168" s="2"/>
      <c r="BWZ168" s="2"/>
      <c r="BXA168" s="2"/>
      <c r="BXB168" s="2"/>
      <c r="BXC168" s="2"/>
      <c r="BXD168" s="2"/>
      <c r="BXE168" s="2"/>
      <c r="BXF168" s="2"/>
      <c r="BXG168" s="2"/>
      <c r="BXH168" s="2"/>
      <c r="BXI168" s="2"/>
      <c r="BXJ168" s="2"/>
      <c r="BXK168" s="2"/>
      <c r="BXL168" s="2"/>
      <c r="BXM168" s="2"/>
      <c r="BXN168" s="2"/>
      <c r="BXO168" s="2"/>
      <c r="BXP168" s="2"/>
      <c r="BXQ168" s="2"/>
      <c r="BXR168" s="2"/>
      <c r="BXS168" s="2"/>
      <c r="BXT168" s="2"/>
      <c r="BXU168" s="2"/>
      <c r="BXV168" s="2"/>
      <c r="BXW168" s="2"/>
      <c r="BXX168" s="2"/>
      <c r="BXY168" s="2"/>
      <c r="BXZ168" s="2"/>
      <c r="BYA168" s="2"/>
      <c r="BYB168" s="2"/>
      <c r="BYC168" s="2"/>
      <c r="BYD168" s="2"/>
      <c r="BYE168" s="2"/>
      <c r="BYF168" s="2"/>
      <c r="BYG168" s="2"/>
      <c r="BYH168" s="2"/>
      <c r="BYI168" s="2"/>
      <c r="BYJ168" s="2"/>
      <c r="BYK168" s="2"/>
      <c r="BYL168" s="2"/>
      <c r="BYM168" s="2"/>
      <c r="BYN168" s="2"/>
      <c r="BYO168" s="2"/>
      <c r="BYP168" s="2"/>
      <c r="BYQ168" s="2"/>
      <c r="BYR168" s="2"/>
      <c r="BYS168" s="2"/>
      <c r="BYT168" s="2"/>
      <c r="BYU168" s="2"/>
      <c r="BYV168" s="2"/>
      <c r="BYW168" s="2"/>
      <c r="BYX168" s="2"/>
      <c r="BYY168" s="2"/>
      <c r="BYZ168" s="2"/>
      <c r="BZA168" s="2"/>
      <c r="BZB168" s="2"/>
      <c r="BZC168" s="2"/>
      <c r="BZD168" s="2"/>
      <c r="BZE168" s="2"/>
      <c r="BZF168" s="2"/>
      <c r="BZG168" s="2"/>
      <c r="BZH168" s="2"/>
      <c r="BZI168" s="2"/>
      <c r="BZJ168" s="2"/>
      <c r="BZK168" s="2"/>
      <c r="BZL168" s="2"/>
      <c r="BZM168" s="2"/>
      <c r="BZN168" s="2"/>
      <c r="BZO168" s="2"/>
      <c r="BZP168" s="2"/>
      <c r="BZQ168" s="2"/>
      <c r="BZR168" s="2"/>
      <c r="BZS168" s="2"/>
      <c r="BZT168" s="2"/>
      <c r="BZU168" s="2"/>
      <c r="BZV168" s="2"/>
      <c r="BZW168" s="2"/>
      <c r="BZX168" s="2"/>
      <c r="BZY168" s="2"/>
      <c r="BZZ168" s="2"/>
      <c r="CAA168" s="2"/>
      <c r="CAB168" s="2"/>
      <c r="CAC168" s="2"/>
      <c r="CAD168" s="2"/>
      <c r="CAE168" s="2"/>
      <c r="CAF168" s="2"/>
      <c r="CAG168" s="2"/>
      <c r="CAH168" s="2"/>
      <c r="CAI168" s="2"/>
      <c r="CAJ168" s="2"/>
      <c r="CAK168" s="2"/>
      <c r="CAL168" s="2"/>
      <c r="CAM168" s="2"/>
      <c r="CAN168" s="2"/>
      <c r="CAO168" s="2"/>
      <c r="CAP168" s="2"/>
      <c r="CAQ168" s="2"/>
      <c r="CAR168" s="2"/>
      <c r="CAS168" s="2"/>
      <c r="CAT168" s="2"/>
      <c r="CAU168" s="2"/>
      <c r="CAV168" s="2"/>
      <c r="CAW168" s="2"/>
      <c r="CAX168" s="2"/>
      <c r="CAY168" s="2"/>
      <c r="CAZ168" s="2"/>
      <c r="CBA168" s="2"/>
      <c r="CBB168" s="2"/>
      <c r="CBC168" s="2"/>
      <c r="CBD168" s="2"/>
      <c r="CBE168" s="2"/>
      <c r="CBF168" s="2"/>
      <c r="CBG168" s="2"/>
      <c r="CBH168" s="2"/>
      <c r="CBI168" s="2"/>
      <c r="CBJ168" s="2"/>
      <c r="CBK168" s="2"/>
      <c r="CBL168" s="2"/>
      <c r="CBM168" s="2"/>
      <c r="CBN168" s="2"/>
      <c r="CBO168" s="2"/>
      <c r="CBP168" s="2"/>
      <c r="CBQ168" s="2"/>
      <c r="CBR168" s="2"/>
      <c r="CBS168" s="2"/>
      <c r="CBT168" s="2"/>
      <c r="CBU168" s="2"/>
      <c r="CBV168" s="2"/>
      <c r="CBW168" s="2"/>
      <c r="CBX168" s="2"/>
      <c r="CBY168" s="2"/>
      <c r="CBZ168" s="2"/>
      <c r="CCA168" s="2"/>
      <c r="CCB168" s="2"/>
      <c r="CCC168" s="2"/>
      <c r="CCD168" s="2"/>
      <c r="CCE168" s="2"/>
      <c r="CCF168" s="2"/>
      <c r="CCG168" s="2"/>
      <c r="CCH168" s="2"/>
      <c r="CCI168" s="2"/>
      <c r="CCJ168" s="2"/>
      <c r="CCK168" s="2"/>
      <c r="CCL168" s="2"/>
      <c r="CCM168" s="2"/>
      <c r="CCN168" s="2"/>
      <c r="CCO168" s="2"/>
      <c r="CCP168" s="2"/>
      <c r="CCQ168" s="2"/>
      <c r="CCR168" s="2"/>
      <c r="CCS168" s="2"/>
      <c r="CCT168" s="2"/>
      <c r="CCU168" s="2"/>
      <c r="CCV168" s="2"/>
      <c r="CCW168" s="2"/>
      <c r="CCX168" s="2"/>
      <c r="CCY168" s="2"/>
      <c r="CCZ168" s="2"/>
      <c r="CDA168" s="2"/>
      <c r="CDB168" s="2"/>
      <c r="CDC168" s="2"/>
      <c r="CDD168" s="2"/>
      <c r="CDE168" s="2"/>
      <c r="CDF168" s="2"/>
      <c r="CDG168" s="2"/>
      <c r="CDH168" s="2"/>
      <c r="CDI168" s="2"/>
      <c r="CDJ168" s="2"/>
      <c r="CDK168" s="2"/>
      <c r="CDL168" s="2"/>
      <c r="CDM168" s="2"/>
      <c r="CDN168" s="2"/>
      <c r="CDO168" s="2"/>
      <c r="CDP168" s="2"/>
      <c r="CDQ168" s="2"/>
      <c r="CDR168" s="2"/>
      <c r="CDS168" s="2"/>
      <c r="CDT168" s="2"/>
      <c r="CDU168" s="2"/>
      <c r="CDV168" s="2"/>
      <c r="CDW168" s="2"/>
      <c r="CDX168" s="2"/>
      <c r="CDY168" s="2"/>
      <c r="CDZ168" s="2"/>
      <c r="CEA168" s="2"/>
      <c r="CEB168" s="2"/>
      <c r="CEC168" s="2"/>
      <c r="CED168" s="2"/>
      <c r="CEE168" s="2"/>
      <c r="CEF168" s="2"/>
      <c r="CEG168" s="2"/>
      <c r="CEH168" s="2"/>
      <c r="CEI168" s="2"/>
      <c r="CEJ168" s="2"/>
      <c r="CEK168" s="2"/>
      <c r="CEL168" s="2"/>
      <c r="CEM168" s="2"/>
      <c r="CEN168" s="2"/>
      <c r="CEO168" s="2"/>
      <c r="CEP168" s="2"/>
      <c r="CEQ168" s="2"/>
      <c r="CER168" s="2"/>
      <c r="CES168" s="2"/>
      <c r="CET168" s="2"/>
      <c r="CEU168" s="2"/>
      <c r="CEV168" s="2"/>
      <c r="CEW168" s="2"/>
      <c r="CEX168" s="2"/>
      <c r="CEY168" s="2"/>
      <c r="CEZ168" s="2"/>
      <c r="CFA168" s="2"/>
      <c r="CFB168" s="2"/>
      <c r="CFC168" s="2"/>
      <c r="CFD168" s="2"/>
      <c r="CFE168" s="2"/>
      <c r="CFF168" s="2"/>
      <c r="CFG168" s="2"/>
      <c r="CFH168" s="2"/>
      <c r="CFI168" s="2"/>
      <c r="CFJ168" s="2"/>
      <c r="CFK168" s="2"/>
      <c r="CFL168" s="2"/>
      <c r="CFM168" s="2"/>
      <c r="CFN168" s="2"/>
      <c r="CFO168" s="2"/>
      <c r="CFP168" s="2"/>
      <c r="CFQ168" s="2"/>
      <c r="CFR168" s="2"/>
      <c r="CFS168" s="2"/>
      <c r="CFT168" s="2"/>
      <c r="CFU168" s="2"/>
      <c r="CFV168" s="2"/>
      <c r="CFW168" s="2"/>
      <c r="CFX168" s="2"/>
      <c r="CFY168" s="2"/>
      <c r="CFZ168" s="2"/>
      <c r="CGA168" s="2"/>
      <c r="CGB168" s="2"/>
      <c r="CGC168" s="2"/>
      <c r="CGD168" s="2"/>
      <c r="CGE168" s="2"/>
      <c r="CGF168" s="2"/>
      <c r="CGG168" s="2"/>
      <c r="CGH168" s="2"/>
      <c r="CGI168" s="2"/>
      <c r="CGJ168" s="2"/>
      <c r="CGK168" s="2"/>
      <c r="CGL168" s="2"/>
      <c r="CGM168" s="2"/>
      <c r="CGN168" s="2"/>
      <c r="CGO168" s="2"/>
      <c r="CGP168" s="2"/>
      <c r="CGQ168" s="2"/>
      <c r="CGR168" s="2"/>
      <c r="CGS168" s="2"/>
      <c r="CGT168" s="2"/>
      <c r="CGU168" s="2"/>
      <c r="CGV168" s="2"/>
      <c r="CGW168" s="2"/>
      <c r="CGX168" s="2"/>
      <c r="CGY168" s="2"/>
      <c r="CGZ168" s="2"/>
      <c r="CHA168" s="2"/>
      <c r="CHB168" s="2"/>
      <c r="CHC168" s="2"/>
      <c r="CHD168" s="2"/>
      <c r="CHE168" s="2"/>
      <c r="CHF168" s="2"/>
      <c r="CHG168" s="2"/>
      <c r="CHH168" s="2"/>
      <c r="CHI168" s="2"/>
      <c r="CHJ168" s="2"/>
      <c r="CHK168" s="2"/>
      <c r="CHL168" s="2"/>
      <c r="CHM168" s="2"/>
      <c r="CHN168" s="2"/>
      <c r="CHO168" s="2"/>
      <c r="CHP168" s="2"/>
      <c r="CHQ168" s="2"/>
      <c r="CHR168" s="2"/>
      <c r="CHS168" s="2"/>
      <c r="CHT168" s="2"/>
      <c r="CHU168" s="2"/>
      <c r="CHV168" s="2"/>
      <c r="CHW168" s="2"/>
      <c r="CHX168" s="2"/>
      <c r="CHY168" s="2"/>
      <c r="CHZ168" s="2"/>
      <c r="CIA168" s="2"/>
      <c r="CIB168" s="2"/>
      <c r="CIC168" s="2"/>
      <c r="CID168" s="2"/>
      <c r="CIE168" s="2"/>
      <c r="CIF168" s="2"/>
      <c r="CIG168" s="2"/>
      <c r="CIH168" s="2"/>
      <c r="CII168" s="2"/>
      <c r="CIJ168" s="2"/>
      <c r="CIK168" s="2"/>
      <c r="CIL168" s="2"/>
      <c r="CIM168" s="2"/>
      <c r="CIN168" s="2"/>
      <c r="CIO168" s="2"/>
      <c r="CIP168" s="2"/>
      <c r="CIQ168" s="2"/>
      <c r="CIR168" s="2"/>
      <c r="CIS168" s="2"/>
      <c r="CIT168" s="2"/>
      <c r="CIU168" s="2"/>
      <c r="CIV168" s="2"/>
      <c r="CIW168" s="2"/>
      <c r="CIX168" s="2"/>
      <c r="CIY168" s="2"/>
      <c r="CIZ168" s="2"/>
      <c r="CJA168" s="2"/>
      <c r="CJB168" s="2"/>
      <c r="CJC168" s="2"/>
      <c r="CJD168" s="2"/>
      <c r="CJE168" s="2"/>
      <c r="CJF168" s="2"/>
      <c r="CJG168" s="2"/>
      <c r="CJH168" s="2"/>
      <c r="CJI168" s="2"/>
      <c r="CJJ168" s="2"/>
      <c r="CJK168" s="2"/>
      <c r="CJL168" s="2"/>
      <c r="CJM168" s="2"/>
      <c r="CJN168" s="2"/>
      <c r="CJO168" s="2"/>
      <c r="CJP168" s="2"/>
      <c r="CJQ168" s="2"/>
      <c r="CJR168" s="2"/>
      <c r="CJS168" s="2"/>
      <c r="CJT168" s="2"/>
      <c r="CJU168" s="2"/>
      <c r="CJV168" s="2"/>
      <c r="CJW168" s="2"/>
      <c r="CJX168" s="2"/>
      <c r="CJY168" s="2"/>
      <c r="CJZ168" s="2"/>
      <c r="CKA168" s="2"/>
      <c r="CKB168" s="2"/>
      <c r="CKC168" s="2"/>
      <c r="CKD168" s="2"/>
      <c r="CKE168" s="2"/>
      <c r="CKF168" s="2"/>
      <c r="CKG168" s="2"/>
      <c r="CKH168" s="2"/>
      <c r="CKI168" s="2"/>
      <c r="CKJ168" s="2"/>
      <c r="CKK168" s="2"/>
      <c r="CKL168" s="2"/>
      <c r="CKM168" s="2"/>
      <c r="CKN168" s="2"/>
      <c r="CKO168" s="2"/>
      <c r="CKP168" s="2"/>
      <c r="CKQ168" s="2"/>
      <c r="CKR168" s="2"/>
      <c r="CKS168" s="2"/>
      <c r="CKT168" s="2"/>
      <c r="CKU168" s="2"/>
      <c r="CKV168" s="2"/>
      <c r="CKW168" s="2"/>
      <c r="CKX168" s="2"/>
      <c r="CKY168" s="2"/>
      <c r="CKZ168" s="2"/>
      <c r="CLA168" s="2"/>
      <c r="CLB168" s="2"/>
      <c r="CLC168" s="2"/>
      <c r="CLD168" s="2"/>
      <c r="CLE168" s="2"/>
      <c r="CLF168" s="2"/>
      <c r="CLG168" s="2"/>
      <c r="CLH168" s="2"/>
      <c r="CLI168" s="2"/>
      <c r="CLJ168" s="2"/>
      <c r="CLK168" s="2"/>
      <c r="CLL168" s="2"/>
      <c r="CLM168" s="2"/>
      <c r="CLN168" s="2"/>
      <c r="CLO168" s="2"/>
      <c r="CLP168" s="2"/>
      <c r="CLQ168" s="2"/>
      <c r="CLR168" s="2"/>
      <c r="CLS168" s="2"/>
      <c r="CLT168" s="2"/>
      <c r="CLU168" s="2"/>
      <c r="CLV168" s="2"/>
      <c r="CLW168" s="2"/>
      <c r="CLX168" s="2"/>
      <c r="CLY168" s="2"/>
      <c r="CLZ168" s="2"/>
      <c r="CMA168" s="2"/>
      <c r="CMB168" s="2"/>
      <c r="CMC168" s="2"/>
      <c r="CMD168" s="2"/>
      <c r="CME168" s="2"/>
      <c r="CMF168" s="2"/>
      <c r="CMG168" s="2"/>
      <c r="CMH168" s="2"/>
      <c r="CMI168" s="2"/>
      <c r="CMJ168" s="2"/>
      <c r="CMK168" s="2"/>
      <c r="CML168" s="2"/>
      <c r="CMM168" s="2"/>
      <c r="CMN168" s="2"/>
      <c r="CMO168" s="2"/>
      <c r="CMP168" s="2"/>
      <c r="CMQ168" s="2"/>
      <c r="CMR168" s="2"/>
      <c r="CMS168" s="2"/>
      <c r="CMT168" s="2"/>
      <c r="CMU168" s="2"/>
      <c r="CMV168" s="2"/>
      <c r="CMW168" s="2"/>
      <c r="CMX168" s="2"/>
      <c r="CMY168" s="2"/>
      <c r="CMZ168" s="2"/>
      <c r="CNA168" s="2"/>
      <c r="CNB168" s="2"/>
      <c r="CNC168" s="2"/>
      <c r="CND168" s="2"/>
      <c r="CNE168" s="2"/>
      <c r="CNF168" s="2"/>
      <c r="CNG168" s="2"/>
      <c r="CNH168" s="2"/>
      <c r="CNI168" s="2"/>
      <c r="CNJ168" s="2"/>
      <c r="CNK168" s="2"/>
      <c r="CNL168" s="2"/>
      <c r="CNM168" s="2"/>
      <c r="CNN168" s="2"/>
      <c r="CNO168" s="2"/>
      <c r="CNP168" s="2"/>
      <c r="CNQ168" s="2"/>
      <c r="CNR168" s="2"/>
      <c r="CNS168" s="2"/>
      <c r="CNT168" s="2"/>
      <c r="CNU168" s="2"/>
      <c r="CNV168" s="2"/>
      <c r="CNW168" s="2"/>
      <c r="CNX168" s="2"/>
      <c r="CNY168" s="2"/>
      <c r="CNZ168" s="2"/>
      <c r="COA168" s="2"/>
      <c r="COB168" s="2"/>
      <c r="COC168" s="2"/>
      <c r="COD168" s="2"/>
      <c r="COE168" s="2"/>
      <c r="COF168" s="2"/>
      <c r="COG168" s="2"/>
      <c r="COH168" s="2"/>
      <c r="COI168" s="2"/>
      <c r="COJ168" s="2"/>
      <c r="COK168" s="2"/>
      <c r="COL168" s="2"/>
      <c r="COM168" s="2"/>
      <c r="CON168" s="2"/>
      <c r="COO168" s="2"/>
      <c r="COP168" s="2"/>
      <c r="COQ168" s="2"/>
      <c r="COR168" s="2"/>
      <c r="COS168" s="2"/>
      <c r="COT168" s="2"/>
      <c r="COU168" s="2"/>
      <c r="COV168" s="2"/>
      <c r="COW168" s="2"/>
      <c r="COX168" s="2"/>
      <c r="COY168" s="2"/>
      <c r="COZ168" s="2"/>
      <c r="CPA168" s="2"/>
      <c r="CPB168" s="2"/>
      <c r="CPC168" s="2"/>
      <c r="CPD168" s="2"/>
      <c r="CPE168" s="2"/>
      <c r="CPF168" s="2"/>
      <c r="CPG168" s="2"/>
      <c r="CPH168" s="2"/>
      <c r="CPI168" s="2"/>
      <c r="CPJ168" s="2"/>
      <c r="CPK168" s="2"/>
      <c r="CPL168" s="2"/>
      <c r="CPM168" s="2"/>
      <c r="CPN168" s="2"/>
      <c r="CPO168" s="2"/>
      <c r="CPP168" s="2"/>
      <c r="CPQ168" s="2"/>
      <c r="CPR168" s="2"/>
      <c r="CPS168" s="2"/>
      <c r="CPT168" s="2"/>
      <c r="CPU168" s="2"/>
      <c r="CPV168" s="2"/>
      <c r="CPW168" s="2"/>
      <c r="CPX168" s="2"/>
      <c r="CPY168" s="2"/>
      <c r="CPZ168" s="2"/>
      <c r="CQA168" s="2"/>
      <c r="CQB168" s="2"/>
      <c r="CQC168" s="2"/>
      <c r="CQD168" s="2"/>
      <c r="CQE168" s="2"/>
      <c r="CQF168" s="2"/>
      <c r="CQG168" s="2"/>
      <c r="CQH168" s="2"/>
      <c r="CQI168" s="2"/>
      <c r="CQJ168" s="2"/>
      <c r="CQK168" s="2"/>
      <c r="CQL168" s="2"/>
      <c r="CQM168" s="2"/>
      <c r="CQN168" s="2"/>
      <c r="CQO168" s="2"/>
      <c r="CQP168" s="2"/>
      <c r="CQQ168" s="2"/>
      <c r="CQR168" s="2"/>
      <c r="CQS168" s="2"/>
      <c r="CQT168" s="2"/>
      <c r="CQU168" s="2"/>
      <c r="CQV168" s="2"/>
      <c r="CQW168" s="2"/>
      <c r="CQX168" s="2"/>
      <c r="CQY168" s="2"/>
      <c r="CQZ168" s="2"/>
      <c r="CRA168" s="2"/>
      <c r="CRB168" s="2"/>
      <c r="CRC168" s="2"/>
      <c r="CRD168" s="2"/>
      <c r="CRE168" s="2"/>
      <c r="CRF168" s="2"/>
      <c r="CRG168" s="2"/>
      <c r="CRH168" s="2"/>
      <c r="CRI168" s="2"/>
      <c r="CRJ168" s="2"/>
      <c r="CRK168" s="2"/>
      <c r="CRL168" s="2"/>
      <c r="CRM168" s="2"/>
      <c r="CRN168" s="2"/>
      <c r="CRO168" s="2"/>
      <c r="CRP168" s="2"/>
      <c r="CRQ168" s="2"/>
      <c r="CRR168" s="2"/>
      <c r="CRS168" s="2"/>
      <c r="CRT168" s="2"/>
      <c r="CRU168" s="2"/>
      <c r="CRV168" s="2"/>
      <c r="CRW168" s="2"/>
      <c r="CRX168" s="2"/>
      <c r="CRY168" s="2"/>
      <c r="CRZ168" s="2"/>
      <c r="CSA168" s="2"/>
      <c r="CSB168" s="2"/>
      <c r="CSC168" s="2"/>
      <c r="CSD168" s="2"/>
      <c r="CSE168" s="2"/>
      <c r="CSF168" s="2"/>
      <c r="CSG168" s="2"/>
      <c r="CSH168" s="2"/>
      <c r="CSI168" s="2"/>
      <c r="CSJ168" s="2"/>
      <c r="CSK168" s="2"/>
      <c r="CSL168" s="2"/>
      <c r="CSM168" s="2"/>
      <c r="CSN168" s="2"/>
      <c r="CSO168" s="2"/>
      <c r="CSP168" s="2"/>
      <c r="CSQ168" s="2"/>
      <c r="CSR168" s="2"/>
      <c r="CSS168" s="2"/>
      <c r="CST168" s="2"/>
      <c r="CSU168" s="2"/>
      <c r="CSV168" s="2"/>
      <c r="CSW168" s="2"/>
      <c r="CSX168" s="2"/>
      <c r="CSY168" s="2"/>
      <c r="CSZ168" s="2"/>
      <c r="CTA168" s="2"/>
      <c r="CTB168" s="2"/>
      <c r="CTC168" s="2"/>
      <c r="CTD168" s="2"/>
      <c r="CTE168" s="2"/>
      <c r="CTF168" s="2"/>
      <c r="CTG168" s="2"/>
      <c r="CTH168" s="2"/>
      <c r="CTI168" s="2"/>
      <c r="CTJ168" s="2"/>
      <c r="CTK168" s="2"/>
      <c r="CTL168" s="2"/>
      <c r="CTM168" s="2"/>
      <c r="CTN168" s="2"/>
      <c r="CTO168" s="2"/>
      <c r="CTP168" s="2"/>
      <c r="CTQ168" s="2"/>
      <c r="CTR168" s="2"/>
      <c r="CTS168" s="2"/>
      <c r="CTT168" s="2"/>
      <c r="CTU168" s="2"/>
      <c r="CTV168" s="2"/>
      <c r="CTW168" s="2"/>
      <c r="CTX168" s="2"/>
      <c r="CTY168" s="2"/>
      <c r="CTZ168" s="2"/>
      <c r="CUA168" s="2"/>
      <c r="CUB168" s="2"/>
      <c r="CUC168" s="2"/>
      <c r="CUD168" s="2"/>
      <c r="CUE168" s="2"/>
      <c r="CUF168" s="2"/>
      <c r="CUG168" s="2"/>
      <c r="CUH168" s="2"/>
      <c r="CUI168" s="2"/>
      <c r="CUJ168" s="2"/>
      <c r="CUK168" s="2"/>
      <c r="CUL168" s="2"/>
      <c r="CUM168" s="2"/>
      <c r="CUN168" s="2"/>
      <c r="CUO168" s="2"/>
      <c r="CUP168" s="2"/>
      <c r="CUQ168" s="2"/>
      <c r="CUR168" s="2"/>
      <c r="CUS168" s="2"/>
      <c r="CUT168" s="2"/>
      <c r="CUU168" s="2"/>
      <c r="CUV168" s="2"/>
      <c r="CUW168" s="2"/>
      <c r="CUX168" s="2"/>
      <c r="CUY168" s="2"/>
      <c r="CUZ168" s="2"/>
      <c r="CVA168" s="2"/>
      <c r="CVB168" s="2"/>
      <c r="CVC168" s="2"/>
      <c r="CVD168" s="2"/>
      <c r="CVE168" s="2"/>
      <c r="CVF168" s="2"/>
      <c r="CVG168" s="2"/>
      <c r="CVH168" s="2"/>
      <c r="CVI168" s="2"/>
      <c r="CVJ168" s="2"/>
      <c r="CVK168" s="2"/>
      <c r="CVL168" s="2"/>
      <c r="CVM168" s="2"/>
      <c r="CVN168" s="2"/>
      <c r="CVO168" s="2"/>
      <c r="CVP168" s="2"/>
      <c r="CVQ168" s="2"/>
      <c r="CVR168" s="2"/>
      <c r="CVS168" s="2"/>
      <c r="CVT168" s="2"/>
      <c r="CVU168" s="2"/>
      <c r="CVV168" s="2"/>
      <c r="CVW168" s="2"/>
      <c r="CVX168" s="2"/>
      <c r="CVY168" s="2"/>
      <c r="CVZ168" s="2"/>
      <c r="CWA168" s="2"/>
      <c r="CWB168" s="2"/>
      <c r="CWC168" s="2"/>
      <c r="CWD168" s="2"/>
      <c r="CWE168" s="2"/>
      <c r="CWF168" s="2"/>
      <c r="CWG168" s="2"/>
      <c r="CWH168" s="2"/>
      <c r="CWI168" s="2"/>
      <c r="CWJ168" s="2"/>
      <c r="CWK168" s="2"/>
      <c r="CWL168" s="2"/>
      <c r="CWM168" s="2"/>
      <c r="CWN168" s="2"/>
      <c r="CWO168" s="2"/>
      <c r="CWP168" s="2"/>
      <c r="CWQ168" s="2"/>
      <c r="CWR168" s="2"/>
      <c r="CWS168" s="2"/>
      <c r="CWT168" s="2"/>
      <c r="CWU168" s="2"/>
      <c r="CWV168" s="2"/>
      <c r="CWW168" s="2"/>
      <c r="CWX168" s="2"/>
      <c r="CWY168" s="2"/>
      <c r="CWZ168" s="2"/>
      <c r="CXA168" s="2"/>
      <c r="CXB168" s="2"/>
      <c r="CXC168" s="2"/>
      <c r="CXD168" s="2"/>
      <c r="CXE168" s="2"/>
      <c r="CXF168" s="2"/>
      <c r="CXG168" s="2"/>
      <c r="CXH168" s="2"/>
      <c r="CXI168" s="2"/>
      <c r="CXJ168" s="2"/>
      <c r="CXK168" s="2"/>
      <c r="CXL168" s="2"/>
      <c r="CXM168" s="2"/>
      <c r="CXN168" s="2"/>
      <c r="CXO168" s="2"/>
      <c r="CXP168" s="2"/>
      <c r="CXQ168" s="2"/>
      <c r="CXR168" s="2"/>
      <c r="CXS168" s="2"/>
      <c r="CXT168" s="2"/>
      <c r="CXU168" s="2"/>
      <c r="CXV168" s="2"/>
      <c r="CXW168" s="2"/>
      <c r="CXX168" s="2"/>
      <c r="CXY168" s="2"/>
      <c r="CXZ168" s="2"/>
      <c r="CYA168" s="2"/>
      <c r="CYB168" s="2"/>
      <c r="CYC168" s="2"/>
      <c r="CYD168" s="2"/>
      <c r="CYE168" s="2"/>
      <c r="CYF168" s="2"/>
      <c r="CYG168" s="2"/>
      <c r="CYH168" s="2"/>
      <c r="CYI168" s="2"/>
      <c r="CYJ168" s="2"/>
      <c r="CYK168" s="2"/>
      <c r="CYL168" s="2"/>
      <c r="CYM168" s="2"/>
      <c r="CYN168" s="2"/>
      <c r="CYO168" s="2"/>
      <c r="CYP168" s="2"/>
      <c r="CYQ168" s="2"/>
      <c r="CYR168" s="2"/>
      <c r="CYS168" s="2"/>
      <c r="CYT168" s="2"/>
      <c r="CYU168" s="2"/>
      <c r="CYV168" s="2"/>
      <c r="CYW168" s="2"/>
      <c r="CYX168" s="2"/>
      <c r="CYY168" s="2"/>
      <c r="CYZ168" s="2"/>
      <c r="CZA168" s="2"/>
      <c r="CZB168" s="2"/>
      <c r="CZC168" s="2"/>
      <c r="CZD168" s="2"/>
      <c r="CZE168" s="2"/>
      <c r="CZF168" s="2"/>
      <c r="CZG168" s="2"/>
      <c r="CZH168" s="2"/>
      <c r="CZI168" s="2"/>
      <c r="CZJ168" s="2"/>
      <c r="CZK168" s="2"/>
      <c r="CZL168" s="2"/>
      <c r="CZM168" s="2"/>
      <c r="CZN168" s="2"/>
      <c r="CZO168" s="2"/>
      <c r="CZP168" s="2"/>
      <c r="CZQ168" s="2"/>
      <c r="CZR168" s="2"/>
      <c r="CZS168" s="2"/>
      <c r="CZT168" s="2"/>
      <c r="CZU168" s="2"/>
      <c r="CZV168" s="2"/>
      <c r="CZW168" s="2"/>
      <c r="CZX168" s="2"/>
      <c r="CZY168" s="2"/>
      <c r="CZZ168" s="2"/>
      <c r="DAA168" s="2"/>
      <c r="DAB168" s="2"/>
      <c r="DAC168" s="2"/>
      <c r="DAD168" s="2"/>
      <c r="DAE168" s="2"/>
      <c r="DAF168" s="2"/>
      <c r="DAG168" s="2"/>
      <c r="DAH168" s="2"/>
      <c r="DAI168" s="2"/>
      <c r="DAJ168" s="2"/>
      <c r="DAK168" s="2"/>
      <c r="DAL168" s="2"/>
      <c r="DAM168" s="2"/>
      <c r="DAN168" s="2"/>
      <c r="DAO168" s="2"/>
      <c r="DAP168" s="2"/>
      <c r="DAQ168" s="2"/>
      <c r="DAR168" s="2"/>
      <c r="DAS168" s="2"/>
      <c r="DAT168" s="2"/>
      <c r="DAU168" s="2"/>
      <c r="DAV168" s="2"/>
      <c r="DAW168" s="2"/>
      <c r="DAX168" s="2"/>
      <c r="DAY168" s="2"/>
      <c r="DAZ168" s="2"/>
      <c r="DBA168" s="2"/>
      <c r="DBB168" s="2"/>
      <c r="DBC168" s="2"/>
      <c r="DBD168" s="2"/>
      <c r="DBE168" s="2"/>
      <c r="DBF168" s="2"/>
      <c r="DBG168" s="2"/>
      <c r="DBH168" s="2"/>
      <c r="DBI168" s="2"/>
      <c r="DBJ168" s="2"/>
      <c r="DBK168" s="2"/>
      <c r="DBL168" s="2"/>
      <c r="DBM168" s="2"/>
      <c r="DBN168" s="2"/>
      <c r="DBO168" s="2"/>
      <c r="DBP168" s="2"/>
      <c r="DBQ168" s="2"/>
      <c r="DBR168" s="2"/>
      <c r="DBS168" s="2"/>
      <c r="DBT168" s="2"/>
      <c r="DBU168" s="2"/>
      <c r="DBV168" s="2"/>
      <c r="DBW168" s="2"/>
      <c r="DBX168" s="2"/>
      <c r="DBY168" s="2"/>
      <c r="DBZ168" s="2"/>
      <c r="DCA168" s="2"/>
      <c r="DCB168" s="2"/>
      <c r="DCC168" s="2"/>
      <c r="DCD168" s="2"/>
      <c r="DCE168" s="2"/>
      <c r="DCF168" s="2"/>
      <c r="DCG168" s="2"/>
      <c r="DCH168" s="2"/>
      <c r="DCI168" s="2"/>
      <c r="DCJ168" s="2"/>
      <c r="DCK168" s="2"/>
      <c r="DCL168" s="2"/>
      <c r="DCM168" s="2"/>
      <c r="DCN168" s="2"/>
      <c r="DCO168" s="2"/>
      <c r="DCP168" s="2"/>
      <c r="DCQ168" s="2"/>
      <c r="DCR168" s="2"/>
      <c r="DCS168" s="2"/>
      <c r="DCT168" s="2"/>
      <c r="DCU168" s="2"/>
      <c r="DCV168" s="2"/>
      <c r="DCW168" s="2"/>
      <c r="DCX168" s="2"/>
      <c r="DCY168" s="2"/>
      <c r="DCZ168" s="2"/>
      <c r="DDA168" s="2"/>
      <c r="DDB168" s="2"/>
      <c r="DDC168" s="2"/>
      <c r="DDD168" s="2"/>
      <c r="DDE168" s="2"/>
      <c r="DDF168" s="2"/>
      <c r="DDG168" s="2"/>
      <c r="DDH168" s="2"/>
      <c r="DDI168" s="2"/>
      <c r="DDJ168" s="2"/>
      <c r="DDK168" s="2"/>
      <c r="DDL168" s="2"/>
      <c r="DDM168" s="2"/>
      <c r="DDN168" s="2"/>
      <c r="DDO168" s="2"/>
      <c r="DDP168" s="2"/>
      <c r="DDQ168" s="2"/>
      <c r="DDR168" s="2"/>
      <c r="DDS168" s="2"/>
      <c r="DDT168" s="2"/>
      <c r="DDU168" s="2"/>
      <c r="DDV168" s="2"/>
      <c r="DDW168" s="2"/>
      <c r="DDX168" s="2"/>
      <c r="DDY168" s="2"/>
      <c r="DDZ168" s="2"/>
      <c r="DEA168" s="2"/>
      <c r="DEB168" s="2"/>
      <c r="DEC168" s="2"/>
      <c r="DED168" s="2"/>
      <c r="DEE168" s="2"/>
      <c r="DEF168" s="2"/>
      <c r="DEG168" s="2"/>
      <c r="DEH168" s="2"/>
      <c r="DEI168" s="2"/>
      <c r="DEJ168" s="2"/>
      <c r="DEK168" s="2"/>
      <c r="DEL168" s="2"/>
      <c r="DEM168" s="2"/>
      <c r="DEN168" s="2"/>
      <c r="DEO168" s="2"/>
      <c r="DEP168" s="2"/>
      <c r="DEQ168" s="2"/>
      <c r="DER168" s="2"/>
      <c r="DES168" s="2"/>
      <c r="DET168" s="2"/>
      <c r="DEU168" s="2"/>
      <c r="DEV168" s="2"/>
      <c r="DEW168" s="2"/>
      <c r="DEX168" s="2"/>
      <c r="DEY168" s="2"/>
      <c r="DEZ168" s="2"/>
      <c r="DFA168" s="2"/>
      <c r="DFB168" s="2"/>
      <c r="DFC168" s="2"/>
      <c r="DFD168" s="2"/>
      <c r="DFE168" s="2"/>
      <c r="DFF168" s="2"/>
      <c r="DFG168" s="2"/>
      <c r="DFH168" s="2"/>
      <c r="DFI168" s="2"/>
      <c r="DFJ168" s="2"/>
      <c r="DFK168" s="2"/>
      <c r="DFL168" s="2"/>
      <c r="DFM168" s="2"/>
      <c r="DFN168" s="2"/>
      <c r="DFO168" s="2"/>
      <c r="DFP168" s="2"/>
      <c r="DFQ168" s="2"/>
      <c r="DFR168" s="2"/>
      <c r="DFS168" s="2"/>
      <c r="DFT168" s="2"/>
      <c r="DFU168" s="2"/>
      <c r="DFV168" s="2"/>
      <c r="DFW168" s="2"/>
      <c r="DFX168" s="2"/>
      <c r="DFY168" s="2"/>
      <c r="DFZ168" s="2"/>
      <c r="DGA168" s="2"/>
      <c r="DGB168" s="2"/>
      <c r="DGC168" s="2"/>
      <c r="DGD168" s="2"/>
      <c r="DGE168" s="2"/>
      <c r="DGF168" s="2"/>
      <c r="DGG168" s="2"/>
      <c r="DGH168" s="2"/>
      <c r="DGI168" s="2"/>
      <c r="DGJ168" s="2"/>
      <c r="DGK168" s="2"/>
      <c r="DGL168" s="2"/>
      <c r="DGM168" s="2"/>
      <c r="DGN168" s="2"/>
      <c r="DGO168" s="2"/>
      <c r="DGP168" s="2"/>
      <c r="DGQ168" s="2"/>
      <c r="DGR168" s="2"/>
      <c r="DGS168" s="2"/>
      <c r="DGT168" s="2"/>
      <c r="DGU168" s="2"/>
      <c r="DGV168" s="2"/>
      <c r="DGW168" s="2"/>
      <c r="DGX168" s="2"/>
      <c r="DGY168" s="2"/>
      <c r="DGZ168" s="2"/>
      <c r="DHA168" s="2"/>
      <c r="DHB168" s="2"/>
      <c r="DHC168" s="2"/>
      <c r="DHD168" s="2"/>
      <c r="DHE168" s="2"/>
      <c r="DHF168" s="2"/>
      <c r="DHG168" s="2"/>
      <c r="DHH168" s="2"/>
      <c r="DHI168" s="2"/>
      <c r="DHJ168" s="2"/>
      <c r="DHK168" s="2"/>
      <c r="DHL168" s="2"/>
      <c r="DHM168" s="2"/>
      <c r="DHN168" s="2"/>
      <c r="DHO168" s="2"/>
      <c r="DHP168" s="2"/>
      <c r="DHQ168" s="2"/>
      <c r="DHR168" s="2"/>
      <c r="DHS168" s="2"/>
      <c r="DHT168" s="2"/>
      <c r="DHU168" s="2"/>
      <c r="DHV168" s="2"/>
      <c r="DHW168" s="2"/>
      <c r="DHX168" s="2"/>
      <c r="DHY168" s="2"/>
      <c r="DHZ168" s="2"/>
      <c r="DIA168" s="2"/>
      <c r="DIB168" s="2"/>
      <c r="DIC168" s="2"/>
      <c r="DID168" s="2"/>
      <c r="DIE168" s="2"/>
      <c r="DIF168" s="2"/>
      <c r="DIG168" s="2"/>
      <c r="DIH168" s="2"/>
      <c r="DII168" s="2"/>
      <c r="DIJ168" s="2"/>
      <c r="DIK168" s="2"/>
      <c r="DIL168" s="2"/>
      <c r="DIM168" s="2"/>
      <c r="DIN168" s="2"/>
      <c r="DIO168" s="2"/>
      <c r="DIP168" s="2"/>
      <c r="DIQ168" s="2"/>
      <c r="DIR168" s="2"/>
      <c r="DIS168" s="2"/>
      <c r="DIT168" s="2"/>
      <c r="DIU168" s="2"/>
      <c r="DIV168" s="2"/>
      <c r="DIW168" s="2"/>
      <c r="DIX168" s="2"/>
      <c r="DIY168" s="2"/>
      <c r="DIZ168" s="2"/>
      <c r="DJA168" s="2"/>
      <c r="DJB168" s="2"/>
      <c r="DJC168" s="2"/>
      <c r="DJD168" s="2"/>
      <c r="DJE168" s="2"/>
      <c r="DJF168" s="2"/>
      <c r="DJG168" s="2"/>
      <c r="DJH168" s="2"/>
      <c r="DJI168" s="2"/>
      <c r="DJJ168" s="2"/>
      <c r="DJK168" s="2"/>
      <c r="DJL168" s="2"/>
      <c r="DJM168" s="2"/>
      <c r="DJN168" s="2"/>
      <c r="DJO168" s="2"/>
      <c r="DJP168" s="2"/>
      <c r="DJQ168" s="2"/>
      <c r="DJR168" s="2"/>
      <c r="DJS168" s="2"/>
      <c r="DJT168" s="2"/>
      <c r="DJU168" s="2"/>
      <c r="DJV168" s="2"/>
      <c r="DJW168" s="2"/>
      <c r="DJX168" s="2"/>
      <c r="DJY168" s="2"/>
      <c r="DJZ168" s="2"/>
      <c r="DKA168" s="2"/>
      <c r="DKB168" s="2"/>
      <c r="DKC168" s="2"/>
      <c r="DKD168" s="2"/>
      <c r="DKE168" s="2"/>
      <c r="DKF168" s="2"/>
      <c r="DKG168" s="2"/>
      <c r="DKH168" s="2"/>
      <c r="DKI168" s="2"/>
      <c r="DKJ168" s="2"/>
      <c r="DKK168" s="2"/>
      <c r="DKL168" s="2"/>
      <c r="DKM168" s="2"/>
      <c r="DKN168" s="2"/>
      <c r="DKO168" s="2"/>
      <c r="DKP168" s="2"/>
      <c r="DKQ168" s="2"/>
      <c r="DKR168" s="2"/>
      <c r="DKS168" s="2"/>
      <c r="DKT168" s="2"/>
      <c r="DKU168" s="2"/>
      <c r="DKV168" s="2"/>
      <c r="DKW168" s="2"/>
      <c r="DKX168" s="2"/>
      <c r="DKY168" s="2"/>
      <c r="DKZ168" s="2"/>
      <c r="DLA168" s="2"/>
      <c r="DLB168" s="2"/>
      <c r="DLC168" s="2"/>
      <c r="DLD168" s="2"/>
      <c r="DLE168" s="2"/>
      <c r="DLF168" s="2"/>
      <c r="DLG168" s="2"/>
      <c r="DLH168" s="2"/>
      <c r="DLI168" s="2"/>
      <c r="DLJ168" s="2"/>
      <c r="DLK168" s="2"/>
      <c r="DLL168" s="2"/>
      <c r="DLM168" s="2"/>
      <c r="DLN168" s="2"/>
      <c r="DLO168" s="2"/>
      <c r="DLP168" s="2"/>
      <c r="DLQ168" s="2"/>
      <c r="DLR168" s="2"/>
      <c r="DLS168" s="2"/>
      <c r="DLT168" s="2"/>
      <c r="DLU168" s="2"/>
      <c r="DLV168" s="2"/>
      <c r="DLW168" s="2"/>
      <c r="DLX168" s="2"/>
      <c r="DLY168" s="2"/>
      <c r="DLZ168" s="2"/>
      <c r="DMA168" s="2"/>
      <c r="DMB168" s="2"/>
      <c r="DMC168" s="2"/>
      <c r="DMD168" s="2"/>
      <c r="DME168" s="2"/>
      <c r="DMF168" s="2"/>
      <c r="DMG168" s="2"/>
      <c r="DMH168" s="2"/>
      <c r="DMI168" s="2"/>
      <c r="DMJ168" s="2"/>
      <c r="DMK168" s="2"/>
      <c r="DML168" s="2"/>
      <c r="DMM168" s="2"/>
      <c r="DMN168" s="2"/>
      <c r="DMO168" s="2"/>
      <c r="DMP168" s="2"/>
      <c r="DMQ168" s="2"/>
      <c r="DMR168" s="2"/>
      <c r="DMS168" s="2"/>
      <c r="DMT168" s="2"/>
      <c r="DMU168" s="2"/>
      <c r="DMV168" s="2"/>
      <c r="DMW168" s="2"/>
      <c r="DMX168" s="2"/>
      <c r="DMY168" s="2"/>
      <c r="DMZ168" s="2"/>
      <c r="DNA168" s="2"/>
      <c r="DNB168" s="2"/>
      <c r="DNC168" s="2"/>
      <c r="DND168" s="2"/>
      <c r="DNE168" s="2"/>
      <c r="DNF168" s="2"/>
      <c r="DNG168" s="2"/>
      <c r="DNH168" s="2"/>
      <c r="DNI168" s="2"/>
      <c r="DNJ168" s="2"/>
      <c r="DNK168" s="2"/>
      <c r="DNL168" s="2"/>
      <c r="DNM168" s="2"/>
      <c r="DNN168" s="2"/>
      <c r="DNO168" s="2"/>
      <c r="DNP168" s="2"/>
      <c r="DNQ168" s="2"/>
      <c r="DNR168" s="2"/>
      <c r="DNS168" s="2"/>
      <c r="DNT168" s="2"/>
      <c r="DNU168" s="2"/>
      <c r="DNV168" s="2"/>
      <c r="DNW168" s="2"/>
      <c r="DNX168" s="2"/>
      <c r="DNY168" s="2"/>
      <c r="DNZ168" s="2"/>
      <c r="DOA168" s="2"/>
      <c r="DOB168" s="2"/>
      <c r="DOC168" s="2"/>
      <c r="DOD168" s="2"/>
      <c r="DOE168" s="2"/>
      <c r="DOF168" s="2"/>
      <c r="DOG168" s="2"/>
      <c r="DOH168" s="2"/>
      <c r="DOI168" s="2"/>
      <c r="DOJ168" s="2"/>
      <c r="DOK168" s="2"/>
      <c r="DOL168" s="2"/>
      <c r="DOM168" s="2"/>
      <c r="DON168" s="2"/>
      <c r="DOO168" s="2"/>
      <c r="DOP168" s="2"/>
      <c r="DOQ168" s="2"/>
      <c r="DOR168" s="2"/>
      <c r="DOS168" s="2"/>
      <c r="DOT168" s="2"/>
      <c r="DOU168" s="2"/>
      <c r="DOV168" s="2"/>
      <c r="DOW168" s="2"/>
      <c r="DOX168" s="2"/>
      <c r="DOY168" s="2"/>
      <c r="DOZ168" s="2"/>
      <c r="DPA168" s="2"/>
      <c r="DPB168" s="2"/>
      <c r="DPC168" s="2"/>
      <c r="DPD168" s="2"/>
      <c r="DPE168" s="2"/>
      <c r="DPF168" s="2"/>
      <c r="DPG168" s="2"/>
      <c r="DPH168" s="2"/>
      <c r="DPI168" s="2"/>
      <c r="DPJ168" s="2"/>
      <c r="DPK168" s="2"/>
      <c r="DPL168" s="2"/>
      <c r="DPM168" s="2"/>
      <c r="DPN168" s="2"/>
      <c r="DPO168" s="2"/>
      <c r="DPP168" s="2"/>
      <c r="DPQ168" s="2"/>
      <c r="DPR168" s="2"/>
      <c r="DPS168" s="2"/>
      <c r="DPT168" s="2"/>
      <c r="DPU168" s="2"/>
      <c r="DPV168" s="2"/>
      <c r="DPW168" s="2"/>
      <c r="DPX168" s="2"/>
      <c r="DPY168" s="2"/>
      <c r="DPZ168" s="2"/>
      <c r="DQA168" s="2"/>
      <c r="DQB168" s="2"/>
      <c r="DQC168" s="2"/>
      <c r="DQD168" s="2"/>
      <c r="DQE168" s="2"/>
      <c r="DQF168" s="2"/>
      <c r="DQG168" s="2"/>
      <c r="DQH168" s="2"/>
      <c r="DQI168" s="2"/>
      <c r="DQJ168" s="2"/>
      <c r="DQK168" s="2"/>
      <c r="DQL168" s="2"/>
      <c r="DQM168" s="2"/>
      <c r="DQN168" s="2"/>
      <c r="DQO168" s="2"/>
      <c r="DQP168" s="2"/>
      <c r="DQQ168" s="2"/>
      <c r="DQR168" s="2"/>
      <c r="DQS168" s="2"/>
      <c r="DQT168" s="2"/>
      <c r="DQU168" s="2"/>
      <c r="DQV168" s="2"/>
      <c r="DQW168" s="2"/>
      <c r="DQX168" s="2"/>
      <c r="DQY168" s="2"/>
      <c r="DQZ168" s="2"/>
      <c r="DRA168" s="2"/>
      <c r="DRB168" s="2"/>
      <c r="DRC168" s="2"/>
      <c r="DRD168" s="2"/>
      <c r="DRE168" s="2"/>
      <c r="DRF168" s="2"/>
      <c r="DRG168" s="2"/>
      <c r="DRH168" s="2"/>
      <c r="DRI168" s="2"/>
      <c r="DRJ168" s="2"/>
      <c r="DRK168" s="2"/>
      <c r="DRL168" s="2"/>
      <c r="DRM168" s="2"/>
      <c r="DRN168" s="2"/>
      <c r="DRO168" s="2"/>
      <c r="DRP168" s="2"/>
      <c r="DRQ168" s="2"/>
      <c r="DRR168" s="2"/>
      <c r="DRS168" s="2"/>
      <c r="DRT168" s="2"/>
      <c r="DRU168" s="2"/>
      <c r="DRV168" s="2"/>
      <c r="DRW168" s="2"/>
      <c r="DRX168" s="2"/>
      <c r="DRY168" s="2"/>
      <c r="DRZ168" s="2"/>
      <c r="DSA168" s="2"/>
      <c r="DSB168" s="2"/>
      <c r="DSC168" s="2"/>
      <c r="DSD168" s="2"/>
      <c r="DSE168" s="2"/>
      <c r="DSF168" s="2"/>
      <c r="DSG168" s="2"/>
      <c r="DSH168" s="2"/>
      <c r="DSI168" s="2"/>
      <c r="DSJ168" s="2"/>
      <c r="DSK168" s="2"/>
      <c r="DSL168" s="2"/>
      <c r="DSM168" s="2"/>
      <c r="DSN168" s="2"/>
      <c r="DSO168" s="2"/>
      <c r="DSP168" s="2"/>
      <c r="DSQ168" s="2"/>
      <c r="DSR168" s="2"/>
      <c r="DSS168" s="2"/>
      <c r="DST168" s="2"/>
      <c r="DSU168" s="2"/>
      <c r="DSV168" s="2"/>
      <c r="DSW168" s="2"/>
      <c r="DSX168" s="2"/>
      <c r="DSY168" s="2"/>
      <c r="DSZ168" s="2"/>
      <c r="DTA168" s="2"/>
      <c r="DTB168" s="2"/>
      <c r="DTC168" s="2"/>
      <c r="DTD168" s="2"/>
      <c r="DTE168" s="2"/>
      <c r="DTF168" s="2"/>
      <c r="DTG168" s="2"/>
      <c r="DTH168" s="2"/>
      <c r="DTI168" s="2"/>
      <c r="DTJ168" s="2"/>
      <c r="DTK168" s="2"/>
      <c r="DTL168" s="2"/>
      <c r="DTM168" s="2"/>
      <c r="DTN168" s="2"/>
      <c r="DTO168" s="2"/>
      <c r="DTP168" s="2"/>
      <c r="DTQ168" s="2"/>
      <c r="DTR168" s="2"/>
      <c r="DTS168" s="2"/>
      <c r="DTT168" s="2"/>
      <c r="DTU168" s="2"/>
      <c r="DTV168" s="2"/>
      <c r="DTW168" s="2"/>
      <c r="DTX168" s="2"/>
      <c r="DTY168" s="2"/>
      <c r="DTZ168" s="2"/>
      <c r="DUA168" s="2"/>
      <c r="DUB168" s="2"/>
      <c r="DUC168" s="2"/>
      <c r="DUD168" s="2"/>
      <c r="DUE168" s="2"/>
      <c r="DUF168" s="2"/>
      <c r="DUG168" s="2"/>
      <c r="DUH168" s="2"/>
      <c r="DUI168" s="2"/>
      <c r="DUJ168" s="2"/>
      <c r="DUK168" s="2"/>
      <c r="DUL168" s="2"/>
      <c r="DUM168" s="2"/>
      <c r="DUN168" s="2"/>
      <c r="DUO168" s="2"/>
      <c r="DUP168" s="2"/>
      <c r="DUQ168" s="2"/>
      <c r="DUR168" s="2"/>
      <c r="DUS168" s="2"/>
      <c r="DUT168" s="2"/>
      <c r="DUU168" s="2"/>
      <c r="DUV168" s="2"/>
      <c r="DUW168" s="2"/>
      <c r="DUX168" s="2"/>
      <c r="DUY168" s="2"/>
      <c r="DUZ168" s="2"/>
      <c r="DVA168" s="2"/>
      <c r="DVB168" s="2"/>
      <c r="DVC168" s="2"/>
      <c r="DVD168" s="2"/>
      <c r="DVE168" s="2"/>
      <c r="DVF168" s="2"/>
      <c r="DVG168" s="2"/>
      <c r="DVH168" s="2"/>
      <c r="DVI168" s="2"/>
      <c r="DVJ168" s="2"/>
      <c r="DVK168" s="2"/>
      <c r="DVL168" s="2"/>
      <c r="DVM168" s="2"/>
      <c r="DVN168" s="2"/>
      <c r="DVO168" s="2"/>
      <c r="DVP168" s="2"/>
      <c r="DVQ168" s="2"/>
      <c r="DVR168" s="2"/>
      <c r="DVS168" s="2"/>
      <c r="DVT168" s="2"/>
      <c r="DVU168" s="2"/>
      <c r="DVV168" s="2"/>
      <c r="DVW168" s="2"/>
      <c r="DVX168" s="2"/>
      <c r="DVY168" s="2"/>
      <c r="DVZ168" s="2"/>
      <c r="DWA168" s="2"/>
      <c r="DWB168" s="2"/>
      <c r="DWC168" s="2"/>
      <c r="DWD168" s="2"/>
      <c r="DWE168" s="2"/>
      <c r="DWF168" s="2"/>
      <c r="DWG168" s="2"/>
      <c r="DWH168" s="2"/>
      <c r="DWI168" s="2"/>
      <c r="DWJ168" s="2"/>
      <c r="DWK168" s="2"/>
      <c r="DWL168" s="2"/>
      <c r="DWM168" s="2"/>
      <c r="DWN168" s="2"/>
      <c r="DWO168" s="2"/>
      <c r="DWP168" s="2"/>
      <c r="DWQ168" s="2"/>
      <c r="DWR168" s="2"/>
      <c r="DWS168" s="2"/>
      <c r="DWT168" s="2"/>
      <c r="DWU168" s="2"/>
      <c r="DWV168" s="2"/>
      <c r="DWW168" s="2"/>
      <c r="DWX168" s="2"/>
      <c r="DWY168" s="2"/>
      <c r="DWZ168" s="2"/>
      <c r="DXA168" s="2"/>
      <c r="DXB168" s="2"/>
      <c r="DXC168" s="2"/>
      <c r="DXD168" s="2"/>
      <c r="DXE168" s="2"/>
      <c r="DXF168" s="2"/>
      <c r="DXG168" s="2"/>
      <c r="DXH168" s="2"/>
      <c r="DXI168" s="2"/>
      <c r="DXJ168" s="2"/>
      <c r="DXK168" s="2"/>
      <c r="DXL168" s="2"/>
      <c r="DXM168" s="2"/>
      <c r="DXN168" s="2"/>
      <c r="DXO168" s="2"/>
      <c r="DXP168" s="2"/>
      <c r="DXQ168" s="2"/>
      <c r="DXR168" s="2"/>
      <c r="DXS168" s="2"/>
      <c r="DXT168" s="2"/>
      <c r="DXU168" s="2"/>
      <c r="DXV168" s="2"/>
      <c r="DXW168" s="2"/>
      <c r="DXX168" s="2"/>
      <c r="DXY168" s="2"/>
      <c r="DXZ168" s="2"/>
      <c r="DYA168" s="2"/>
      <c r="DYB168" s="2"/>
      <c r="DYC168" s="2"/>
      <c r="DYD168" s="2"/>
      <c r="DYE168" s="2"/>
      <c r="DYF168" s="2"/>
      <c r="DYG168" s="2"/>
      <c r="DYH168" s="2"/>
      <c r="DYI168" s="2"/>
      <c r="DYJ168" s="2"/>
      <c r="DYK168" s="2"/>
      <c r="DYL168" s="2"/>
      <c r="DYM168" s="2"/>
      <c r="DYN168" s="2"/>
      <c r="DYO168" s="2"/>
      <c r="DYP168" s="2"/>
      <c r="DYQ168" s="2"/>
      <c r="DYR168" s="2"/>
      <c r="DYS168" s="2"/>
      <c r="DYT168" s="2"/>
      <c r="DYU168" s="2"/>
      <c r="DYV168" s="2"/>
      <c r="DYW168" s="2"/>
      <c r="DYX168" s="2"/>
      <c r="DYY168" s="2"/>
      <c r="DYZ168" s="2"/>
      <c r="DZA168" s="2"/>
      <c r="DZB168" s="2"/>
      <c r="DZC168" s="2"/>
      <c r="DZD168" s="2"/>
      <c r="DZE168" s="2"/>
      <c r="DZF168" s="2"/>
      <c r="DZG168" s="2"/>
      <c r="DZH168" s="2"/>
      <c r="DZI168" s="2"/>
      <c r="DZJ168" s="2"/>
      <c r="DZK168" s="2"/>
      <c r="DZL168" s="2"/>
      <c r="DZM168" s="2"/>
      <c r="DZN168" s="2"/>
      <c r="DZO168" s="2"/>
      <c r="DZP168" s="2"/>
      <c r="DZQ168" s="2"/>
      <c r="DZR168" s="2"/>
      <c r="DZS168" s="2"/>
      <c r="DZT168" s="2"/>
      <c r="DZU168" s="2"/>
      <c r="DZV168" s="2"/>
      <c r="DZW168" s="2"/>
      <c r="DZX168" s="2"/>
      <c r="DZY168" s="2"/>
      <c r="DZZ168" s="2"/>
      <c r="EAA168" s="2"/>
      <c r="EAB168" s="2"/>
      <c r="EAC168" s="2"/>
      <c r="EAD168" s="2"/>
      <c r="EAE168" s="2"/>
      <c r="EAF168" s="2"/>
      <c r="EAG168" s="2"/>
      <c r="EAH168" s="2"/>
      <c r="EAI168" s="2"/>
      <c r="EAJ168" s="2"/>
      <c r="EAK168" s="2"/>
      <c r="EAL168" s="2"/>
      <c r="EAM168" s="2"/>
      <c r="EAN168" s="2"/>
      <c r="EAO168" s="2"/>
      <c r="EAP168" s="2"/>
      <c r="EAQ168" s="2"/>
      <c r="EAR168" s="2"/>
      <c r="EAS168" s="2"/>
      <c r="EAT168" s="2"/>
      <c r="EAU168" s="2"/>
      <c r="EAV168" s="2"/>
      <c r="EAW168" s="2"/>
      <c r="EAX168" s="2"/>
      <c r="EAY168" s="2"/>
      <c r="EAZ168" s="2"/>
      <c r="EBA168" s="2"/>
      <c r="EBB168" s="2"/>
      <c r="EBC168" s="2"/>
      <c r="EBD168" s="2"/>
      <c r="EBE168" s="2"/>
      <c r="EBF168" s="2"/>
      <c r="EBG168" s="2"/>
      <c r="EBH168" s="2"/>
      <c r="EBI168" s="2"/>
      <c r="EBJ168" s="2"/>
      <c r="EBK168" s="2"/>
      <c r="EBL168" s="2"/>
      <c r="EBM168" s="2"/>
      <c r="EBN168" s="2"/>
      <c r="EBO168" s="2"/>
      <c r="EBP168" s="2"/>
      <c r="EBQ168" s="2"/>
      <c r="EBR168" s="2"/>
      <c r="EBS168" s="2"/>
      <c r="EBT168" s="2"/>
      <c r="EBU168" s="2"/>
      <c r="EBV168" s="2"/>
      <c r="EBW168" s="2"/>
      <c r="EBX168" s="2"/>
      <c r="EBY168" s="2"/>
      <c r="EBZ168" s="2"/>
      <c r="ECA168" s="2"/>
      <c r="ECB168" s="2"/>
      <c r="ECC168" s="2"/>
      <c r="ECD168" s="2"/>
      <c r="ECE168" s="2"/>
      <c r="ECF168" s="2"/>
      <c r="ECG168" s="2"/>
      <c r="ECH168" s="2"/>
      <c r="ECI168" s="2"/>
      <c r="ECJ168" s="2"/>
      <c r="ECK168" s="2"/>
      <c r="ECL168" s="2"/>
      <c r="ECM168" s="2"/>
      <c r="ECN168" s="2"/>
      <c r="ECO168" s="2"/>
      <c r="ECP168" s="2"/>
      <c r="ECQ168" s="2"/>
      <c r="ECR168" s="2"/>
      <c r="ECS168" s="2"/>
      <c r="ECT168" s="2"/>
      <c r="ECU168" s="2"/>
      <c r="ECV168" s="2"/>
      <c r="ECW168" s="2"/>
      <c r="ECX168" s="2"/>
      <c r="ECY168" s="2"/>
      <c r="ECZ168" s="2"/>
      <c r="EDA168" s="2"/>
      <c r="EDB168" s="2"/>
      <c r="EDC168" s="2"/>
      <c r="EDD168" s="2"/>
      <c r="EDE168" s="2"/>
      <c r="EDF168" s="2"/>
      <c r="EDG168" s="2"/>
      <c r="EDH168" s="2"/>
      <c r="EDI168" s="2"/>
      <c r="EDJ168" s="2"/>
      <c r="EDK168" s="2"/>
      <c r="EDL168" s="2"/>
      <c r="EDM168" s="2"/>
      <c r="EDN168" s="2"/>
      <c r="EDO168" s="2"/>
      <c r="EDP168" s="2"/>
      <c r="EDQ168" s="2"/>
      <c r="EDR168" s="2"/>
      <c r="EDS168" s="2"/>
      <c r="EDT168" s="2"/>
      <c r="EDU168" s="2"/>
      <c r="EDV168" s="2"/>
      <c r="EDW168" s="2"/>
      <c r="EDX168" s="2"/>
      <c r="EDY168" s="2"/>
      <c r="EDZ168" s="2"/>
      <c r="EEA168" s="2"/>
      <c r="EEB168" s="2"/>
      <c r="EEC168" s="2"/>
      <c r="EED168" s="2"/>
      <c r="EEE168" s="2"/>
      <c r="EEF168" s="2"/>
      <c r="EEG168" s="2"/>
      <c r="EEH168" s="2"/>
      <c r="EEI168" s="2"/>
      <c r="EEJ168" s="2"/>
      <c r="EEK168" s="2"/>
      <c r="EEL168" s="2"/>
      <c r="EEM168" s="2"/>
      <c r="EEN168" s="2"/>
      <c r="EEO168" s="2"/>
      <c r="EEP168" s="2"/>
      <c r="EEQ168" s="2"/>
      <c r="EER168" s="2"/>
      <c r="EES168" s="2"/>
      <c r="EET168" s="2"/>
      <c r="EEU168" s="2"/>
      <c r="EEV168" s="2"/>
      <c r="EEW168" s="2"/>
      <c r="EEX168" s="2"/>
      <c r="EEY168" s="2"/>
      <c r="EEZ168" s="2"/>
      <c r="EFA168" s="2"/>
      <c r="EFB168" s="2"/>
      <c r="EFC168" s="2"/>
      <c r="EFD168" s="2"/>
      <c r="EFE168" s="2"/>
      <c r="EFF168" s="2"/>
      <c r="EFG168" s="2"/>
      <c r="EFH168" s="2"/>
      <c r="EFI168" s="2"/>
      <c r="EFJ168" s="2"/>
      <c r="EFK168" s="2"/>
      <c r="EFL168" s="2"/>
      <c r="EFM168" s="2"/>
      <c r="EFN168" s="2"/>
      <c r="EFO168" s="2"/>
      <c r="EFP168" s="2"/>
      <c r="EFQ168" s="2"/>
      <c r="EFR168" s="2"/>
      <c r="EFS168" s="2"/>
      <c r="EFT168" s="2"/>
      <c r="EFU168" s="2"/>
      <c r="EFV168" s="2"/>
      <c r="EFW168" s="2"/>
      <c r="EFX168" s="2"/>
      <c r="EFY168" s="2"/>
      <c r="EFZ168" s="2"/>
      <c r="EGA168" s="2"/>
      <c r="EGB168" s="2"/>
      <c r="EGC168" s="2"/>
      <c r="EGD168" s="2"/>
      <c r="EGE168" s="2"/>
      <c r="EGF168" s="2"/>
      <c r="EGG168" s="2"/>
      <c r="EGH168" s="2"/>
      <c r="EGI168" s="2"/>
      <c r="EGJ168" s="2"/>
      <c r="EGK168" s="2"/>
      <c r="EGL168" s="2"/>
      <c r="EGM168" s="2"/>
      <c r="EGN168" s="2"/>
      <c r="EGO168" s="2"/>
      <c r="EGP168" s="2"/>
      <c r="EGQ168" s="2"/>
      <c r="EGR168" s="2"/>
      <c r="EGS168" s="2"/>
      <c r="EGT168" s="2"/>
      <c r="EGU168" s="2"/>
      <c r="EGV168" s="2"/>
      <c r="EGW168" s="2"/>
      <c r="EGX168" s="2"/>
      <c r="EGY168" s="2"/>
      <c r="EGZ168" s="2"/>
      <c r="EHA168" s="2"/>
      <c r="EHB168" s="2"/>
      <c r="EHC168" s="2"/>
      <c r="EHD168" s="2"/>
      <c r="EHE168" s="2"/>
      <c r="EHF168" s="2"/>
      <c r="EHG168" s="2"/>
      <c r="EHH168" s="2"/>
      <c r="EHI168" s="2"/>
      <c r="EHJ168" s="2"/>
      <c r="EHK168" s="2"/>
      <c r="EHL168" s="2"/>
      <c r="EHM168" s="2"/>
      <c r="EHN168" s="2"/>
      <c r="EHO168" s="2"/>
      <c r="EHP168" s="2"/>
      <c r="EHQ168" s="2"/>
      <c r="EHR168" s="2"/>
      <c r="EHS168" s="2"/>
      <c r="EHT168" s="2"/>
      <c r="EHU168" s="2"/>
      <c r="EHV168" s="2"/>
      <c r="EHW168" s="2"/>
      <c r="EHX168" s="2"/>
      <c r="EHY168" s="2"/>
      <c r="EHZ168" s="2"/>
      <c r="EIA168" s="2"/>
      <c r="EIB168" s="2"/>
      <c r="EIC168" s="2"/>
      <c r="EID168" s="2"/>
      <c r="EIE168" s="2"/>
      <c r="EIF168" s="2"/>
      <c r="EIG168" s="2"/>
      <c r="EIH168" s="2"/>
      <c r="EII168" s="2"/>
      <c r="EIJ168" s="2"/>
      <c r="EIK168" s="2"/>
      <c r="EIL168" s="2"/>
      <c r="EIM168" s="2"/>
      <c r="EIN168" s="2"/>
      <c r="EIO168" s="2"/>
      <c r="EIP168" s="2"/>
      <c r="EIQ168" s="2"/>
      <c r="EIR168" s="2"/>
      <c r="EIS168" s="2"/>
      <c r="EIT168" s="2"/>
      <c r="EIU168" s="2"/>
      <c r="EIV168" s="2"/>
      <c r="EIW168" s="2"/>
      <c r="EIX168" s="2"/>
      <c r="EIY168" s="2"/>
      <c r="EIZ168" s="2"/>
      <c r="EJA168" s="2"/>
      <c r="EJB168" s="2"/>
      <c r="EJC168" s="2"/>
      <c r="EJD168" s="2"/>
      <c r="EJE168" s="2"/>
      <c r="EJF168" s="2"/>
      <c r="EJG168" s="2"/>
      <c r="EJH168" s="2"/>
      <c r="EJI168" s="2"/>
      <c r="EJJ168" s="2"/>
      <c r="EJK168" s="2"/>
      <c r="EJL168" s="2"/>
      <c r="EJM168" s="2"/>
      <c r="EJN168" s="2"/>
      <c r="EJO168" s="2"/>
      <c r="EJP168" s="2"/>
      <c r="EJQ168" s="2"/>
      <c r="EJR168" s="2"/>
      <c r="EJS168" s="2"/>
      <c r="EJT168" s="2"/>
      <c r="EJU168" s="2"/>
      <c r="EJV168" s="2"/>
      <c r="EJW168" s="2"/>
      <c r="EJX168" s="2"/>
      <c r="EJY168" s="2"/>
      <c r="EJZ168" s="2"/>
      <c r="EKA168" s="2"/>
      <c r="EKB168" s="2"/>
      <c r="EKC168" s="2"/>
      <c r="EKD168" s="2"/>
      <c r="EKE168" s="2"/>
      <c r="EKF168" s="2"/>
      <c r="EKG168" s="2"/>
      <c r="EKH168" s="2"/>
      <c r="EKI168" s="2"/>
      <c r="EKJ168" s="2"/>
      <c r="EKK168" s="2"/>
      <c r="EKL168" s="2"/>
      <c r="EKM168" s="2"/>
      <c r="EKN168" s="2"/>
      <c r="EKO168" s="2"/>
      <c r="EKP168" s="2"/>
      <c r="EKQ168" s="2"/>
      <c r="EKR168" s="2"/>
      <c r="EKS168" s="2"/>
      <c r="EKT168" s="2"/>
      <c r="EKU168" s="2"/>
      <c r="EKV168" s="2"/>
      <c r="EKW168" s="2"/>
      <c r="EKX168" s="2"/>
      <c r="EKY168" s="2"/>
      <c r="EKZ168" s="2"/>
      <c r="ELA168" s="2"/>
      <c r="ELB168" s="2"/>
      <c r="ELC168" s="2"/>
      <c r="ELD168" s="2"/>
      <c r="ELE168" s="2"/>
      <c r="ELF168" s="2"/>
      <c r="ELG168" s="2"/>
      <c r="ELH168" s="2"/>
      <c r="ELI168" s="2"/>
      <c r="ELJ168" s="2"/>
      <c r="ELK168" s="2"/>
      <c r="ELL168" s="2"/>
      <c r="ELM168" s="2"/>
      <c r="ELN168" s="2"/>
      <c r="ELO168" s="2"/>
      <c r="ELP168" s="2"/>
      <c r="ELQ168" s="2"/>
      <c r="ELR168" s="2"/>
      <c r="ELS168" s="2"/>
      <c r="ELT168" s="2"/>
      <c r="ELU168" s="2"/>
      <c r="ELV168" s="2"/>
      <c r="ELW168" s="2"/>
      <c r="ELX168" s="2"/>
      <c r="ELY168" s="2"/>
      <c r="ELZ168" s="2"/>
      <c r="EMA168" s="2"/>
      <c r="EMB168" s="2"/>
      <c r="EMC168" s="2"/>
      <c r="EMD168" s="2"/>
      <c r="EME168" s="2"/>
      <c r="EMF168" s="2"/>
      <c r="EMG168" s="2"/>
      <c r="EMH168" s="2"/>
      <c r="EMI168" s="2"/>
      <c r="EMJ168" s="2"/>
      <c r="EMK168" s="2"/>
      <c r="EML168" s="2"/>
      <c r="EMM168" s="2"/>
      <c r="EMN168" s="2"/>
      <c r="EMO168" s="2"/>
      <c r="EMP168" s="2"/>
      <c r="EMQ168" s="2"/>
      <c r="EMR168" s="2"/>
      <c r="EMS168" s="2"/>
      <c r="EMT168" s="2"/>
      <c r="EMU168" s="2"/>
      <c r="EMV168" s="2"/>
      <c r="EMW168" s="2"/>
      <c r="EMX168" s="2"/>
      <c r="EMY168" s="2"/>
      <c r="EMZ168" s="2"/>
      <c r="ENA168" s="2"/>
      <c r="ENB168" s="2"/>
      <c r="ENC168" s="2"/>
      <c r="END168" s="2"/>
      <c r="ENE168" s="2"/>
      <c r="ENF168" s="2"/>
      <c r="ENG168" s="2"/>
      <c r="ENH168" s="2"/>
      <c r="ENI168" s="2"/>
      <c r="ENJ168" s="2"/>
      <c r="ENK168" s="2"/>
      <c r="ENL168" s="2"/>
      <c r="ENM168" s="2"/>
      <c r="ENN168" s="2"/>
      <c r="ENO168" s="2"/>
      <c r="ENP168" s="2"/>
      <c r="ENQ168" s="2"/>
      <c r="ENR168" s="2"/>
      <c r="ENS168" s="2"/>
      <c r="ENT168" s="2"/>
      <c r="ENU168" s="2"/>
      <c r="ENV168" s="2"/>
      <c r="ENW168" s="2"/>
      <c r="ENX168" s="2"/>
      <c r="ENY168" s="2"/>
      <c r="ENZ168" s="2"/>
      <c r="EOA168" s="2"/>
      <c r="EOB168" s="2"/>
      <c r="EOC168" s="2"/>
      <c r="EOD168" s="2"/>
      <c r="EOE168" s="2"/>
      <c r="EOF168" s="2"/>
      <c r="EOG168" s="2"/>
      <c r="EOH168" s="2"/>
      <c r="EOI168" s="2"/>
      <c r="EOJ168" s="2"/>
      <c r="EOK168" s="2"/>
      <c r="EOL168" s="2"/>
      <c r="EOM168" s="2"/>
      <c r="EON168" s="2"/>
      <c r="EOO168" s="2"/>
      <c r="EOP168" s="2"/>
      <c r="EOQ168" s="2"/>
      <c r="EOR168" s="2"/>
      <c r="EOS168" s="2"/>
      <c r="EOT168" s="2"/>
      <c r="EOU168" s="2"/>
      <c r="EOV168" s="2"/>
      <c r="EOW168" s="2"/>
      <c r="EOX168" s="2"/>
      <c r="EOY168" s="2"/>
      <c r="EOZ168" s="2"/>
      <c r="EPA168" s="2"/>
      <c r="EPB168" s="2"/>
      <c r="EPC168" s="2"/>
      <c r="EPD168" s="2"/>
      <c r="EPE168" s="2"/>
      <c r="EPF168" s="2"/>
      <c r="EPG168" s="2"/>
      <c r="EPH168" s="2"/>
      <c r="EPI168" s="2"/>
      <c r="EPJ168" s="2"/>
      <c r="EPK168" s="2"/>
      <c r="EPL168" s="2"/>
      <c r="EPM168" s="2"/>
      <c r="EPN168" s="2"/>
      <c r="EPO168" s="2"/>
      <c r="EPP168" s="2"/>
      <c r="EPQ168" s="2"/>
      <c r="EPR168" s="2"/>
      <c r="EPS168" s="2"/>
      <c r="EPT168" s="2"/>
      <c r="EPU168" s="2"/>
      <c r="EPV168" s="2"/>
      <c r="EPW168" s="2"/>
      <c r="EPX168" s="2"/>
      <c r="EPY168" s="2"/>
      <c r="EPZ168" s="2"/>
      <c r="EQA168" s="2"/>
      <c r="EQB168" s="2"/>
      <c r="EQC168" s="2"/>
      <c r="EQD168" s="2"/>
      <c r="EQE168" s="2"/>
      <c r="EQF168" s="2"/>
      <c r="EQG168" s="2"/>
      <c r="EQH168" s="2"/>
      <c r="EQI168" s="2"/>
      <c r="EQJ168" s="2"/>
      <c r="EQK168" s="2"/>
      <c r="EQL168" s="2"/>
      <c r="EQM168" s="2"/>
      <c r="EQN168" s="2"/>
      <c r="EQO168" s="2"/>
      <c r="EQP168" s="2"/>
      <c r="EQQ168" s="2"/>
      <c r="EQR168" s="2"/>
      <c r="EQS168" s="2"/>
      <c r="EQT168" s="2"/>
      <c r="EQU168" s="2"/>
      <c r="EQV168" s="2"/>
      <c r="EQW168" s="2"/>
      <c r="EQX168" s="2"/>
      <c r="EQY168" s="2"/>
      <c r="EQZ168" s="2"/>
      <c r="ERA168" s="2"/>
      <c r="ERB168" s="2"/>
      <c r="ERC168" s="2"/>
      <c r="ERD168" s="2"/>
      <c r="ERE168" s="2"/>
      <c r="ERF168" s="2"/>
      <c r="ERG168" s="2"/>
      <c r="ERH168" s="2"/>
      <c r="ERI168" s="2"/>
      <c r="ERJ168" s="2"/>
      <c r="ERK168" s="2"/>
      <c r="ERL168" s="2"/>
      <c r="ERM168" s="2"/>
      <c r="ERN168" s="2"/>
      <c r="ERO168" s="2"/>
      <c r="ERP168" s="2"/>
      <c r="ERQ168" s="2"/>
      <c r="ERR168" s="2"/>
      <c r="ERS168" s="2"/>
      <c r="ERT168" s="2"/>
      <c r="ERU168" s="2"/>
      <c r="ERV168" s="2"/>
      <c r="ERW168" s="2"/>
      <c r="ERX168" s="2"/>
      <c r="ERY168" s="2"/>
      <c r="ERZ168" s="2"/>
      <c r="ESA168" s="2"/>
      <c r="ESB168" s="2"/>
      <c r="ESC168" s="2"/>
      <c r="ESD168" s="2"/>
      <c r="ESE168" s="2"/>
      <c r="ESF168" s="2"/>
      <c r="ESG168" s="2"/>
      <c r="ESH168" s="2"/>
      <c r="ESI168" s="2"/>
      <c r="ESJ168" s="2"/>
      <c r="ESK168" s="2"/>
      <c r="ESL168" s="2"/>
      <c r="ESM168" s="2"/>
      <c r="ESN168" s="2"/>
      <c r="ESO168" s="2"/>
      <c r="ESP168" s="2"/>
      <c r="ESQ168" s="2"/>
      <c r="ESR168" s="2"/>
      <c r="ESS168" s="2"/>
      <c r="EST168" s="2"/>
      <c r="ESU168" s="2"/>
      <c r="ESV168" s="2"/>
      <c r="ESW168" s="2"/>
      <c r="ESX168" s="2"/>
      <c r="ESY168" s="2"/>
      <c r="ESZ168" s="2"/>
      <c r="ETA168" s="2"/>
      <c r="ETB168" s="2"/>
      <c r="ETC168" s="2"/>
      <c r="ETD168" s="2"/>
      <c r="ETE168" s="2"/>
      <c r="ETF168" s="2"/>
      <c r="ETG168" s="2"/>
      <c r="ETH168" s="2"/>
      <c r="ETI168" s="2"/>
      <c r="ETJ168" s="2"/>
      <c r="ETK168" s="2"/>
      <c r="ETL168" s="2"/>
      <c r="ETM168" s="2"/>
      <c r="ETN168" s="2"/>
      <c r="ETO168" s="2"/>
      <c r="ETP168" s="2"/>
      <c r="ETQ168" s="2"/>
      <c r="ETR168" s="2"/>
      <c r="ETS168" s="2"/>
      <c r="ETT168" s="2"/>
      <c r="ETU168" s="2"/>
      <c r="ETV168" s="2"/>
      <c r="ETW168" s="2"/>
      <c r="ETX168" s="2"/>
      <c r="ETY168" s="2"/>
      <c r="ETZ168" s="2"/>
      <c r="EUA168" s="2"/>
      <c r="EUB168" s="2"/>
      <c r="EUC168" s="2"/>
      <c r="EUD168" s="2"/>
      <c r="EUE168" s="2"/>
      <c r="EUF168" s="2"/>
      <c r="EUG168" s="2"/>
      <c r="EUH168" s="2"/>
      <c r="EUI168" s="2"/>
      <c r="EUJ168" s="2"/>
      <c r="EUK168" s="2"/>
      <c r="EUL168" s="2"/>
      <c r="EUM168" s="2"/>
      <c r="EUN168" s="2"/>
      <c r="EUO168" s="2"/>
      <c r="EUP168" s="2"/>
      <c r="EUQ168" s="2"/>
      <c r="EUR168" s="2"/>
      <c r="EUS168" s="2"/>
      <c r="EUT168" s="2"/>
      <c r="EUU168" s="2"/>
      <c r="EUV168" s="2"/>
      <c r="EUW168" s="2"/>
      <c r="EUX168" s="2"/>
      <c r="EUY168" s="2"/>
      <c r="EUZ168" s="2"/>
      <c r="EVA168" s="2"/>
      <c r="EVB168" s="2"/>
      <c r="EVC168" s="2"/>
      <c r="EVD168" s="2"/>
      <c r="EVE168" s="2"/>
      <c r="EVF168" s="2"/>
      <c r="EVG168" s="2"/>
      <c r="EVH168" s="2"/>
      <c r="EVI168" s="2"/>
      <c r="EVJ168" s="2"/>
      <c r="EVK168" s="2"/>
      <c r="EVL168" s="2"/>
      <c r="EVM168" s="2"/>
      <c r="EVN168" s="2"/>
      <c r="EVO168" s="2"/>
      <c r="EVP168" s="2"/>
      <c r="EVQ168" s="2"/>
      <c r="EVR168" s="2"/>
      <c r="EVS168" s="2"/>
      <c r="EVT168" s="2"/>
      <c r="EVU168" s="2"/>
      <c r="EVV168" s="2"/>
      <c r="EVW168" s="2"/>
      <c r="EVX168" s="2"/>
      <c r="EVY168" s="2"/>
      <c r="EVZ168" s="2"/>
      <c r="EWA168" s="2"/>
      <c r="EWB168" s="2"/>
      <c r="EWC168" s="2"/>
      <c r="EWD168" s="2"/>
      <c r="EWE168" s="2"/>
      <c r="EWF168" s="2"/>
      <c r="EWG168" s="2"/>
      <c r="EWH168" s="2"/>
      <c r="EWI168" s="2"/>
      <c r="EWJ168" s="2"/>
      <c r="EWK168" s="2"/>
      <c r="EWL168" s="2"/>
      <c r="EWM168" s="2"/>
      <c r="EWN168" s="2"/>
      <c r="EWO168" s="2"/>
      <c r="EWP168" s="2"/>
      <c r="EWQ168" s="2"/>
      <c r="EWR168" s="2"/>
      <c r="EWS168" s="2"/>
      <c r="EWT168" s="2"/>
      <c r="EWU168" s="2"/>
      <c r="EWV168" s="2"/>
      <c r="EWW168" s="2"/>
      <c r="EWX168" s="2"/>
      <c r="EWY168" s="2"/>
      <c r="EWZ168" s="2"/>
      <c r="EXA168" s="2"/>
      <c r="EXB168" s="2"/>
      <c r="EXC168" s="2"/>
      <c r="EXD168" s="2"/>
      <c r="EXE168" s="2"/>
      <c r="EXF168" s="2"/>
      <c r="EXG168" s="2"/>
      <c r="EXH168" s="2"/>
      <c r="EXI168" s="2"/>
      <c r="EXJ168" s="2"/>
      <c r="EXK168" s="2"/>
      <c r="EXL168" s="2"/>
      <c r="EXM168" s="2"/>
      <c r="EXN168" s="2"/>
      <c r="EXO168" s="2"/>
      <c r="EXP168" s="2"/>
      <c r="EXQ168" s="2"/>
      <c r="EXR168" s="2"/>
      <c r="EXS168" s="2"/>
      <c r="EXT168" s="2"/>
      <c r="EXU168" s="2"/>
      <c r="EXV168" s="2"/>
      <c r="EXW168" s="2"/>
      <c r="EXX168" s="2"/>
      <c r="EXY168" s="2"/>
      <c r="EXZ168" s="2"/>
      <c r="EYA168" s="2"/>
      <c r="EYB168" s="2"/>
      <c r="EYC168" s="2"/>
      <c r="EYD168" s="2"/>
      <c r="EYE168" s="2"/>
      <c r="EYF168" s="2"/>
      <c r="EYG168" s="2"/>
      <c r="EYH168" s="2"/>
      <c r="EYI168" s="2"/>
      <c r="EYJ168" s="2"/>
      <c r="EYK168" s="2"/>
      <c r="EYL168" s="2"/>
      <c r="EYM168" s="2"/>
      <c r="EYN168" s="2"/>
      <c r="EYO168" s="2"/>
      <c r="EYP168" s="2"/>
      <c r="EYQ168" s="2"/>
      <c r="EYR168" s="2"/>
      <c r="EYS168" s="2"/>
      <c r="EYT168" s="2"/>
      <c r="EYU168" s="2"/>
      <c r="EYV168" s="2"/>
      <c r="EYW168" s="2"/>
      <c r="EYX168" s="2"/>
      <c r="EYY168" s="2"/>
      <c r="EYZ168" s="2"/>
      <c r="EZA168" s="2"/>
      <c r="EZB168" s="2"/>
      <c r="EZC168" s="2"/>
      <c r="EZD168" s="2"/>
      <c r="EZE168" s="2"/>
      <c r="EZF168" s="2"/>
      <c r="EZG168" s="2"/>
      <c r="EZH168" s="2"/>
      <c r="EZI168" s="2"/>
      <c r="EZJ168" s="2"/>
      <c r="EZK168" s="2"/>
      <c r="EZL168" s="2"/>
      <c r="EZM168" s="2"/>
      <c r="EZN168" s="2"/>
      <c r="EZO168" s="2"/>
      <c r="EZP168" s="2"/>
      <c r="EZQ168" s="2"/>
      <c r="EZR168" s="2"/>
      <c r="EZS168" s="2"/>
      <c r="EZT168" s="2"/>
      <c r="EZU168" s="2"/>
      <c r="EZV168" s="2"/>
      <c r="EZW168" s="2"/>
      <c r="EZX168" s="2"/>
      <c r="EZY168" s="2"/>
      <c r="EZZ168" s="2"/>
      <c r="FAA168" s="2"/>
      <c r="FAB168" s="2"/>
      <c r="FAC168" s="2"/>
      <c r="FAD168" s="2"/>
      <c r="FAE168" s="2"/>
      <c r="FAF168" s="2"/>
      <c r="FAG168" s="2"/>
      <c r="FAH168" s="2"/>
      <c r="FAI168" s="2"/>
      <c r="FAJ168" s="2"/>
      <c r="FAK168" s="2"/>
      <c r="FAL168" s="2"/>
      <c r="FAM168" s="2"/>
      <c r="FAN168" s="2"/>
      <c r="FAO168" s="2"/>
      <c r="FAP168" s="2"/>
      <c r="FAQ168" s="2"/>
      <c r="FAR168" s="2"/>
      <c r="FAS168" s="2"/>
      <c r="FAT168" s="2"/>
      <c r="FAU168" s="2"/>
      <c r="FAV168" s="2"/>
      <c r="FAW168" s="2"/>
      <c r="FAX168" s="2"/>
      <c r="FAY168" s="2"/>
      <c r="FAZ168" s="2"/>
      <c r="FBA168" s="2"/>
      <c r="FBB168" s="2"/>
      <c r="FBC168" s="2"/>
      <c r="FBD168" s="2"/>
      <c r="FBE168" s="2"/>
      <c r="FBF168" s="2"/>
      <c r="FBG168" s="2"/>
      <c r="FBH168" s="2"/>
      <c r="FBI168" s="2"/>
      <c r="FBJ168" s="2"/>
      <c r="FBK168" s="2"/>
      <c r="FBL168" s="2"/>
      <c r="FBM168" s="2"/>
      <c r="FBN168" s="2"/>
      <c r="FBO168" s="2"/>
      <c r="FBP168" s="2"/>
      <c r="FBQ168" s="2"/>
      <c r="FBR168" s="2"/>
      <c r="FBS168" s="2"/>
      <c r="FBT168" s="2"/>
      <c r="FBU168" s="2"/>
      <c r="FBV168" s="2"/>
      <c r="FBW168" s="2"/>
      <c r="FBX168" s="2"/>
      <c r="FBY168" s="2"/>
      <c r="FBZ168" s="2"/>
      <c r="FCA168" s="2"/>
      <c r="FCB168" s="2"/>
      <c r="FCC168" s="2"/>
      <c r="FCD168" s="2"/>
      <c r="FCE168" s="2"/>
      <c r="FCF168" s="2"/>
      <c r="FCG168" s="2"/>
      <c r="FCH168" s="2"/>
      <c r="FCI168" s="2"/>
      <c r="FCJ168" s="2"/>
      <c r="FCK168" s="2"/>
      <c r="FCL168" s="2"/>
      <c r="FCM168" s="2"/>
      <c r="FCN168" s="2"/>
      <c r="FCO168" s="2"/>
      <c r="FCP168" s="2"/>
      <c r="FCQ168" s="2"/>
      <c r="FCR168" s="2"/>
      <c r="FCS168" s="2"/>
      <c r="FCT168" s="2"/>
      <c r="FCU168" s="2"/>
      <c r="FCV168" s="2"/>
      <c r="FCW168" s="2"/>
      <c r="FCX168" s="2"/>
      <c r="FCY168" s="2"/>
      <c r="FCZ168" s="2"/>
      <c r="FDA168" s="2"/>
      <c r="FDB168" s="2"/>
      <c r="FDC168" s="2"/>
      <c r="FDD168" s="2"/>
      <c r="FDE168" s="2"/>
      <c r="FDF168" s="2"/>
      <c r="FDG168" s="2"/>
      <c r="FDH168" s="2"/>
      <c r="FDI168" s="2"/>
      <c r="FDJ168" s="2"/>
      <c r="FDK168" s="2"/>
      <c r="FDL168" s="2"/>
      <c r="FDM168" s="2"/>
      <c r="FDN168" s="2"/>
      <c r="FDO168" s="2"/>
      <c r="FDP168" s="2"/>
      <c r="FDQ168" s="2"/>
      <c r="FDR168" s="2"/>
      <c r="FDS168" s="2"/>
      <c r="FDT168" s="2"/>
      <c r="FDU168" s="2"/>
      <c r="FDV168" s="2"/>
      <c r="FDW168" s="2"/>
      <c r="FDX168" s="2"/>
      <c r="FDY168" s="2"/>
      <c r="FDZ168" s="2"/>
      <c r="FEA168" s="2"/>
      <c r="FEB168" s="2"/>
      <c r="FEC168" s="2"/>
      <c r="FED168" s="2"/>
      <c r="FEE168" s="2"/>
      <c r="FEF168" s="2"/>
      <c r="FEG168" s="2"/>
      <c r="FEH168" s="2"/>
      <c r="FEI168" s="2"/>
      <c r="FEJ168" s="2"/>
      <c r="FEK168" s="2"/>
      <c r="FEL168" s="2"/>
      <c r="FEM168" s="2"/>
      <c r="FEN168" s="2"/>
      <c r="FEO168" s="2"/>
      <c r="FEP168" s="2"/>
      <c r="FEQ168" s="2"/>
      <c r="FER168" s="2"/>
      <c r="FES168" s="2"/>
      <c r="FET168" s="2"/>
      <c r="FEU168" s="2"/>
      <c r="FEV168" s="2"/>
      <c r="FEW168" s="2"/>
      <c r="FEX168" s="2"/>
      <c r="FEY168" s="2"/>
      <c r="FEZ168" s="2"/>
      <c r="FFA168" s="2"/>
      <c r="FFB168" s="2"/>
      <c r="FFC168" s="2"/>
      <c r="FFD168" s="2"/>
      <c r="FFE168" s="2"/>
      <c r="FFF168" s="2"/>
      <c r="FFG168" s="2"/>
      <c r="FFH168" s="2"/>
      <c r="FFI168" s="2"/>
      <c r="FFJ168" s="2"/>
      <c r="FFK168" s="2"/>
      <c r="FFL168" s="2"/>
      <c r="FFM168" s="2"/>
      <c r="FFN168" s="2"/>
      <c r="FFO168" s="2"/>
      <c r="FFP168" s="2"/>
      <c r="FFQ168" s="2"/>
      <c r="FFR168" s="2"/>
      <c r="FFS168" s="2"/>
      <c r="FFT168" s="2"/>
      <c r="FFU168" s="2"/>
      <c r="FFV168" s="2"/>
      <c r="FFW168" s="2"/>
      <c r="FFX168" s="2"/>
      <c r="FFY168" s="2"/>
      <c r="FFZ168" s="2"/>
      <c r="FGA168" s="2"/>
      <c r="FGB168" s="2"/>
      <c r="FGC168" s="2"/>
      <c r="FGD168" s="2"/>
      <c r="FGE168" s="2"/>
      <c r="FGF168" s="2"/>
      <c r="FGG168" s="2"/>
      <c r="FGH168" s="2"/>
      <c r="FGI168" s="2"/>
      <c r="FGJ168" s="2"/>
      <c r="FGK168" s="2"/>
      <c r="FGL168" s="2"/>
      <c r="FGM168" s="2"/>
      <c r="FGN168" s="2"/>
      <c r="FGO168" s="2"/>
      <c r="FGP168" s="2"/>
      <c r="FGQ168" s="2"/>
      <c r="FGR168" s="2"/>
      <c r="FGS168" s="2"/>
      <c r="FGT168" s="2"/>
      <c r="FGU168" s="2"/>
      <c r="FGV168" s="2"/>
      <c r="FGW168" s="2"/>
      <c r="FGX168" s="2"/>
      <c r="FGY168" s="2"/>
      <c r="FGZ168" s="2"/>
      <c r="FHA168" s="2"/>
      <c r="FHB168" s="2"/>
      <c r="FHC168" s="2"/>
      <c r="FHD168" s="2"/>
      <c r="FHE168" s="2"/>
      <c r="FHF168" s="2"/>
      <c r="FHG168" s="2"/>
      <c r="FHH168" s="2"/>
      <c r="FHI168" s="2"/>
      <c r="FHJ168" s="2"/>
      <c r="FHK168" s="2"/>
      <c r="FHL168" s="2"/>
      <c r="FHM168" s="2"/>
      <c r="FHN168" s="2"/>
      <c r="FHO168" s="2"/>
      <c r="FHP168" s="2"/>
      <c r="FHQ168" s="2"/>
      <c r="FHR168" s="2"/>
      <c r="FHS168" s="2"/>
      <c r="FHT168" s="2"/>
      <c r="FHU168" s="2"/>
      <c r="FHV168" s="2"/>
      <c r="FHW168" s="2"/>
      <c r="FHX168" s="2"/>
      <c r="FHY168" s="2"/>
      <c r="FHZ168" s="2"/>
      <c r="FIA168" s="2"/>
      <c r="FIB168" s="2"/>
      <c r="FIC168" s="2"/>
      <c r="FID168" s="2"/>
      <c r="FIE168" s="2"/>
      <c r="FIF168" s="2"/>
      <c r="FIG168" s="2"/>
      <c r="FIH168" s="2"/>
      <c r="FII168" s="2"/>
      <c r="FIJ168" s="2"/>
      <c r="FIK168" s="2"/>
      <c r="FIL168" s="2"/>
      <c r="FIM168" s="2"/>
      <c r="FIN168" s="2"/>
      <c r="FIO168" s="2"/>
      <c r="FIP168" s="2"/>
      <c r="FIQ168" s="2"/>
      <c r="FIR168" s="2"/>
      <c r="FIS168" s="2"/>
      <c r="FIT168" s="2"/>
      <c r="FIU168" s="2"/>
      <c r="FIV168" s="2"/>
      <c r="FIW168" s="2"/>
      <c r="FIX168" s="2"/>
      <c r="FIY168" s="2"/>
      <c r="FIZ168" s="2"/>
      <c r="FJA168" s="2"/>
      <c r="FJB168" s="2"/>
      <c r="FJC168" s="2"/>
      <c r="FJD168" s="2"/>
      <c r="FJE168" s="2"/>
      <c r="FJF168" s="2"/>
      <c r="FJG168" s="2"/>
      <c r="FJH168" s="2"/>
      <c r="FJI168" s="2"/>
      <c r="FJJ168" s="2"/>
      <c r="FJK168" s="2"/>
      <c r="FJL168" s="2"/>
      <c r="FJM168" s="2"/>
      <c r="FJN168" s="2"/>
      <c r="FJO168" s="2"/>
      <c r="FJP168" s="2"/>
      <c r="FJQ168" s="2"/>
      <c r="FJR168" s="2"/>
      <c r="FJS168" s="2"/>
      <c r="FJT168" s="2"/>
      <c r="FJU168" s="2"/>
      <c r="FJV168" s="2"/>
      <c r="FJW168" s="2"/>
      <c r="FJX168" s="2"/>
      <c r="FJY168" s="2"/>
      <c r="FJZ168" s="2"/>
      <c r="FKA168" s="2"/>
      <c r="FKB168" s="2"/>
      <c r="FKC168" s="2"/>
      <c r="FKD168" s="2"/>
      <c r="FKE168" s="2"/>
      <c r="FKF168" s="2"/>
      <c r="FKG168" s="2"/>
      <c r="FKH168" s="2"/>
      <c r="FKI168" s="2"/>
      <c r="FKJ168" s="2"/>
      <c r="FKK168" s="2"/>
      <c r="FKL168" s="2"/>
      <c r="FKM168" s="2"/>
      <c r="FKN168" s="2"/>
      <c r="FKO168" s="2"/>
      <c r="FKP168" s="2"/>
      <c r="FKQ168" s="2"/>
      <c r="FKR168" s="2"/>
      <c r="FKS168" s="2"/>
      <c r="FKT168" s="2"/>
      <c r="FKU168" s="2"/>
      <c r="FKV168" s="2"/>
      <c r="FKW168" s="2"/>
      <c r="FKX168" s="2"/>
      <c r="FKY168" s="2"/>
      <c r="FKZ168" s="2"/>
      <c r="FLA168" s="2"/>
      <c r="FLB168" s="2"/>
      <c r="FLC168" s="2"/>
      <c r="FLD168" s="2"/>
      <c r="FLE168" s="2"/>
      <c r="FLF168" s="2"/>
      <c r="FLG168" s="2"/>
      <c r="FLH168" s="2"/>
      <c r="FLI168" s="2"/>
      <c r="FLJ168" s="2"/>
      <c r="FLK168" s="2"/>
      <c r="FLL168" s="2"/>
      <c r="FLM168" s="2"/>
      <c r="FLN168" s="2"/>
      <c r="FLO168" s="2"/>
      <c r="FLP168" s="2"/>
      <c r="FLQ168" s="2"/>
      <c r="FLR168" s="2"/>
      <c r="FLS168" s="2"/>
      <c r="FLT168" s="2"/>
      <c r="FLU168" s="2"/>
      <c r="FLV168" s="2"/>
      <c r="FLW168" s="2"/>
      <c r="FLX168" s="2"/>
      <c r="FLY168" s="2"/>
      <c r="FLZ168" s="2"/>
      <c r="FMA168" s="2"/>
      <c r="FMB168" s="2"/>
      <c r="FMC168" s="2"/>
      <c r="FMD168" s="2"/>
      <c r="FME168" s="2"/>
      <c r="FMF168" s="2"/>
      <c r="FMG168" s="2"/>
      <c r="FMH168" s="2"/>
      <c r="FMI168" s="2"/>
      <c r="FMJ168" s="2"/>
      <c r="FMK168" s="2"/>
      <c r="FML168" s="2"/>
      <c r="FMM168" s="2"/>
      <c r="FMN168" s="2"/>
      <c r="FMO168" s="2"/>
      <c r="FMP168" s="2"/>
      <c r="FMQ168" s="2"/>
      <c r="FMR168" s="2"/>
      <c r="FMS168" s="2"/>
      <c r="FMT168" s="2"/>
      <c r="FMU168" s="2"/>
      <c r="FMV168" s="2"/>
      <c r="FMW168" s="2"/>
      <c r="FMX168" s="2"/>
      <c r="FMY168" s="2"/>
      <c r="FMZ168" s="2"/>
      <c r="FNA168" s="2"/>
      <c r="FNB168" s="2"/>
      <c r="FNC168" s="2"/>
      <c r="FND168" s="2"/>
      <c r="FNE168" s="2"/>
      <c r="FNF168" s="2"/>
      <c r="FNG168" s="2"/>
      <c r="FNH168" s="2"/>
      <c r="FNI168" s="2"/>
      <c r="FNJ168" s="2"/>
      <c r="FNK168" s="2"/>
      <c r="FNL168" s="2"/>
      <c r="FNM168" s="2"/>
      <c r="FNN168" s="2"/>
      <c r="FNO168" s="2"/>
      <c r="FNP168" s="2"/>
      <c r="FNQ168" s="2"/>
      <c r="FNR168" s="2"/>
      <c r="FNS168" s="2"/>
      <c r="FNT168" s="2"/>
      <c r="FNU168" s="2"/>
      <c r="FNV168" s="2"/>
      <c r="FNW168" s="2"/>
      <c r="FNX168" s="2"/>
      <c r="FNY168" s="2"/>
      <c r="FNZ168" s="2"/>
      <c r="FOA168" s="2"/>
      <c r="FOB168" s="2"/>
      <c r="FOC168" s="2"/>
      <c r="FOD168" s="2"/>
      <c r="FOE168" s="2"/>
      <c r="FOF168" s="2"/>
      <c r="FOG168" s="2"/>
      <c r="FOH168" s="2"/>
      <c r="FOI168" s="2"/>
      <c r="FOJ168" s="2"/>
      <c r="FOK168" s="2"/>
      <c r="FOL168" s="2"/>
      <c r="FOM168" s="2"/>
      <c r="FON168" s="2"/>
      <c r="FOO168" s="2"/>
      <c r="FOP168" s="2"/>
      <c r="FOQ168" s="2"/>
      <c r="FOR168" s="2"/>
      <c r="FOS168" s="2"/>
      <c r="FOT168" s="2"/>
      <c r="FOU168" s="2"/>
      <c r="FOV168" s="2"/>
      <c r="FOW168" s="2"/>
      <c r="FOX168" s="2"/>
      <c r="FOY168" s="2"/>
      <c r="FOZ168" s="2"/>
      <c r="FPA168" s="2"/>
      <c r="FPB168" s="2"/>
      <c r="FPC168" s="2"/>
      <c r="FPD168" s="2"/>
      <c r="FPE168" s="2"/>
      <c r="FPF168" s="2"/>
      <c r="FPG168" s="2"/>
      <c r="FPH168" s="2"/>
      <c r="FPI168" s="2"/>
      <c r="FPJ168" s="2"/>
      <c r="FPK168" s="2"/>
      <c r="FPL168" s="2"/>
      <c r="FPM168" s="2"/>
      <c r="FPN168" s="2"/>
      <c r="FPO168" s="2"/>
      <c r="FPP168" s="2"/>
      <c r="FPQ168" s="2"/>
      <c r="FPR168" s="2"/>
      <c r="FPS168" s="2"/>
      <c r="FPT168" s="2"/>
      <c r="FPU168" s="2"/>
      <c r="FPV168" s="2"/>
      <c r="FPW168" s="2"/>
      <c r="FPX168" s="2"/>
      <c r="FPY168" s="2"/>
      <c r="FPZ168" s="2"/>
      <c r="FQA168" s="2"/>
      <c r="FQB168" s="2"/>
      <c r="FQC168" s="2"/>
      <c r="FQD168" s="2"/>
      <c r="FQE168" s="2"/>
      <c r="FQF168" s="2"/>
      <c r="FQG168" s="2"/>
      <c r="FQH168" s="2"/>
      <c r="FQI168" s="2"/>
      <c r="FQJ168" s="2"/>
      <c r="FQK168" s="2"/>
      <c r="FQL168" s="2"/>
      <c r="FQM168" s="2"/>
      <c r="FQN168" s="2"/>
      <c r="FQO168" s="2"/>
      <c r="FQP168" s="2"/>
      <c r="FQQ168" s="2"/>
      <c r="FQR168" s="2"/>
      <c r="FQS168" s="2"/>
      <c r="FQT168" s="2"/>
      <c r="FQU168" s="2"/>
      <c r="FQV168" s="2"/>
      <c r="FQW168" s="2"/>
      <c r="FQX168" s="2"/>
      <c r="FQY168" s="2"/>
      <c r="FQZ168" s="2"/>
      <c r="FRA168" s="2"/>
      <c r="FRB168" s="2"/>
      <c r="FRC168" s="2"/>
      <c r="FRD168" s="2"/>
      <c r="FRE168" s="2"/>
      <c r="FRF168" s="2"/>
      <c r="FRG168" s="2"/>
      <c r="FRH168" s="2"/>
      <c r="FRI168" s="2"/>
      <c r="FRJ168" s="2"/>
      <c r="FRK168" s="2"/>
      <c r="FRL168" s="2"/>
      <c r="FRM168" s="2"/>
      <c r="FRN168" s="2"/>
      <c r="FRO168" s="2"/>
      <c r="FRP168" s="2"/>
      <c r="FRQ168" s="2"/>
      <c r="FRR168" s="2"/>
      <c r="FRS168" s="2"/>
      <c r="FRT168" s="2"/>
      <c r="FRU168" s="2"/>
      <c r="FRV168" s="2"/>
      <c r="FRW168" s="2"/>
      <c r="FRX168" s="2"/>
      <c r="FRY168" s="2"/>
      <c r="FRZ168" s="2"/>
      <c r="FSA168" s="2"/>
      <c r="FSB168" s="2"/>
      <c r="FSC168" s="2"/>
      <c r="FSD168" s="2"/>
      <c r="FSE168" s="2"/>
      <c r="FSF168" s="2"/>
      <c r="FSG168" s="2"/>
      <c r="FSH168" s="2"/>
      <c r="FSI168" s="2"/>
      <c r="FSJ168" s="2"/>
      <c r="FSK168" s="2"/>
      <c r="FSL168" s="2"/>
      <c r="FSM168" s="2"/>
      <c r="FSN168" s="2"/>
      <c r="FSO168" s="2"/>
      <c r="FSP168" s="2"/>
      <c r="FSQ168" s="2"/>
      <c r="FSR168" s="2"/>
      <c r="FSS168" s="2"/>
      <c r="FST168" s="2"/>
      <c r="FSU168" s="2"/>
      <c r="FSV168" s="2"/>
      <c r="FSW168" s="2"/>
      <c r="FSX168" s="2"/>
      <c r="FSY168" s="2"/>
      <c r="FSZ168" s="2"/>
      <c r="FTA168" s="2"/>
      <c r="FTB168" s="2"/>
      <c r="FTC168" s="2"/>
      <c r="FTD168" s="2"/>
      <c r="FTE168" s="2"/>
      <c r="FTF168" s="2"/>
      <c r="FTG168" s="2"/>
      <c r="FTH168" s="2"/>
      <c r="FTI168" s="2"/>
      <c r="FTJ168" s="2"/>
      <c r="FTK168" s="2"/>
      <c r="FTL168" s="2"/>
      <c r="FTM168" s="2"/>
      <c r="FTN168" s="2"/>
      <c r="FTO168" s="2"/>
      <c r="FTP168" s="2"/>
      <c r="FTQ168" s="2"/>
      <c r="FTR168" s="2"/>
      <c r="FTS168" s="2"/>
      <c r="FTT168" s="2"/>
      <c r="FTU168" s="2"/>
      <c r="FTV168" s="2"/>
      <c r="FTW168" s="2"/>
      <c r="FTX168" s="2"/>
      <c r="FTY168" s="2"/>
      <c r="FTZ168" s="2"/>
      <c r="FUA168" s="2"/>
      <c r="FUB168" s="2"/>
      <c r="FUC168" s="2"/>
      <c r="FUD168" s="2"/>
      <c r="FUE168" s="2"/>
      <c r="FUF168" s="2"/>
      <c r="FUG168" s="2"/>
      <c r="FUH168" s="2"/>
      <c r="FUI168" s="2"/>
      <c r="FUJ168" s="2"/>
      <c r="FUK168" s="2"/>
      <c r="FUL168" s="2"/>
      <c r="FUM168" s="2"/>
      <c r="FUN168" s="2"/>
      <c r="FUO168" s="2"/>
      <c r="FUP168" s="2"/>
      <c r="FUQ168" s="2"/>
      <c r="FUR168" s="2"/>
      <c r="FUS168" s="2"/>
      <c r="FUT168" s="2"/>
      <c r="FUU168" s="2"/>
      <c r="FUV168" s="2"/>
      <c r="FUW168" s="2"/>
      <c r="FUX168" s="2"/>
      <c r="FUY168" s="2"/>
      <c r="FUZ168" s="2"/>
      <c r="FVA168" s="2"/>
      <c r="FVB168" s="2"/>
      <c r="FVC168" s="2"/>
      <c r="FVD168" s="2"/>
      <c r="FVE168" s="2"/>
      <c r="FVF168" s="2"/>
      <c r="FVG168" s="2"/>
      <c r="FVH168" s="2"/>
      <c r="FVI168" s="2"/>
      <c r="FVJ168" s="2"/>
      <c r="FVK168" s="2"/>
      <c r="FVL168" s="2"/>
      <c r="FVM168" s="2"/>
      <c r="FVN168" s="2"/>
      <c r="FVO168" s="2"/>
      <c r="FVP168" s="2"/>
      <c r="FVQ168" s="2"/>
      <c r="FVR168" s="2"/>
      <c r="FVS168" s="2"/>
      <c r="FVT168" s="2"/>
      <c r="FVU168" s="2"/>
      <c r="FVV168" s="2"/>
      <c r="FVW168" s="2"/>
      <c r="FVX168" s="2"/>
      <c r="FVY168" s="2"/>
      <c r="FVZ168" s="2"/>
      <c r="FWA168" s="2"/>
      <c r="FWB168" s="2"/>
      <c r="FWC168" s="2"/>
      <c r="FWD168" s="2"/>
      <c r="FWE168" s="2"/>
      <c r="FWF168" s="2"/>
      <c r="FWG168" s="2"/>
      <c r="FWH168" s="2"/>
      <c r="FWI168" s="2"/>
      <c r="FWJ168" s="2"/>
      <c r="FWK168" s="2"/>
      <c r="FWL168" s="2"/>
      <c r="FWM168" s="2"/>
      <c r="FWN168" s="2"/>
      <c r="FWO168" s="2"/>
      <c r="FWP168" s="2"/>
      <c r="FWQ168" s="2"/>
      <c r="FWR168" s="2"/>
      <c r="FWS168" s="2"/>
      <c r="FWT168" s="2"/>
      <c r="FWU168" s="2"/>
      <c r="FWV168" s="2"/>
      <c r="FWW168" s="2"/>
      <c r="FWX168" s="2"/>
      <c r="FWY168" s="2"/>
      <c r="FWZ168" s="2"/>
      <c r="FXA168" s="2"/>
      <c r="FXB168" s="2"/>
      <c r="FXC168" s="2"/>
      <c r="FXD168" s="2"/>
      <c r="FXE168" s="2"/>
      <c r="FXF168" s="2"/>
      <c r="FXG168" s="2"/>
      <c r="FXH168" s="2"/>
      <c r="FXI168" s="2"/>
      <c r="FXJ168" s="2"/>
      <c r="FXK168" s="2"/>
      <c r="FXL168" s="2"/>
      <c r="FXM168" s="2"/>
      <c r="FXN168" s="2"/>
      <c r="FXO168" s="2"/>
      <c r="FXP168" s="2"/>
      <c r="FXQ168" s="2"/>
      <c r="FXR168" s="2"/>
      <c r="FXS168" s="2"/>
      <c r="FXT168" s="2"/>
      <c r="FXU168" s="2"/>
      <c r="FXV168" s="2"/>
      <c r="FXW168" s="2"/>
      <c r="FXX168" s="2"/>
      <c r="FXY168" s="2"/>
      <c r="FXZ168" s="2"/>
      <c r="FYA168" s="2"/>
      <c r="FYB168" s="2"/>
      <c r="FYC168" s="2"/>
      <c r="FYD168" s="2"/>
      <c r="FYE168" s="2"/>
      <c r="FYF168" s="2"/>
      <c r="FYG168" s="2"/>
      <c r="FYH168" s="2"/>
      <c r="FYI168" s="2"/>
      <c r="FYJ168" s="2"/>
      <c r="FYK168" s="2"/>
      <c r="FYL168" s="2"/>
      <c r="FYM168" s="2"/>
      <c r="FYN168" s="2"/>
      <c r="FYO168" s="2"/>
      <c r="FYP168" s="2"/>
      <c r="FYQ168" s="2"/>
      <c r="FYR168" s="2"/>
      <c r="FYS168" s="2"/>
      <c r="FYT168" s="2"/>
      <c r="FYU168" s="2"/>
      <c r="FYV168" s="2"/>
      <c r="FYW168" s="2"/>
      <c r="FYX168" s="2"/>
      <c r="FYY168" s="2"/>
      <c r="FYZ168" s="2"/>
      <c r="FZA168" s="2"/>
      <c r="FZB168" s="2"/>
      <c r="FZC168" s="2"/>
      <c r="FZD168" s="2"/>
      <c r="FZE168" s="2"/>
      <c r="FZF168" s="2"/>
      <c r="FZG168" s="2"/>
      <c r="FZH168" s="2"/>
      <c r="FZI168" s="2"/>
      <c r="FZJ168" s="2"/>
      <c r="FZK168" s="2"/>
      <c r="FZL168" s="2"/>
      <c r="FZM168" s="2"/>
      <c r="FZN168" s="2"/>
      <c r="FZO168" s="2"/>
      <c r="FZP168" s="2"/>
      <c r="FZQ168" s="2"/>
      <c r="FZR168" s="2"/>
      <c r="FZS168" s="2"/>
      <c r="FZT168" s="2"/>
      <c r="FZU168" s="2"/>
      <c r="FZV168" s="2"/>
      <c r="FZW168" s="2"/>
      <c r="FZX168" s="2"/>
      <c r="FZY168" s="2"/>
      <c r="FZZ168" s="2"/>
      <c r="GAA168" s="2"/>
      <c r="GAB168" s="2"/>
      <c r="GAC168" s="2"/>
      <c r="GAD168" s="2"/>
      <c r="GAE168" s="2"/>
      <c r="GAF168" s="2"/>
      <c r="GAG168" s="2"/>
      <c r="GAH168" s="2"/>
      <c r="GAI168" s="2"/>
      <c r="GAJ168" s="2"/>
      <c r="GAK168" s="2"/>
      <c r="GAL168" s="2"/>
      <c r="GAM168" s="2"/>
      <c r="GAN168" s="2"/>
      <c r="GAO168" s="2"/>
      <c r="GAP168" s="2"/>
      <c r="GAQ168" s="2"/>
      <c r="GAR168" s="2"/>
      <c r="GAS168" s="2"/>
      <c r="GAT168" s="2"/>
      <c r="GAU168" s="2"/>
      <c r="GAV168" s="2"/>
      <c r="GAW168" s="2"/>
      <c r="GAX168" s="2"/>
      <c r="GAY168" s="2"/>
      <c r="GAZ168" s="2"/>
      <c r="GBA168" s="2"/>
      <c r="GBB168" s="2"/>
      <c r="GBC168" s="2"/>
      <c r="GBD168" s="2"/>
      <c r="GBE168" s="2"/>
      <c r="GBF168" s="2"/>
      <c r="GBG168" s="2"/>
      <c r="GBH168" s="2"/>
      <c r="GBI168" s="2"/>
      <c r="GBJ168" s="2"/>
      <c r="GBK168" s="2"/>
      <c r="GBL168" s="2"/>
      <c r="GBM168" s="2"/>
      <c r="GBN168" s="2"/>
      <c r="GBO168" s="2"/>
      <c r="GBP168" s="2"/>
      <c r="GBQ168" s="2"/>
      <c r="GBR168" s="2"/>
      <c r="GBS168" s="2"/>
      <c r="GBT168" s="2"/>
      <c r="GBU168" s="2"/>
      <c r="GBV168" s="2"/>
      <c r="GBW168" s="2"/>
      <c r="GBX168" s="2"/>
      <c r="GBY168" s="2"/>
      <c r="GBZ168" s="2"/>
      <c r="GCA168" s="2"/>
      <c r="GCB168" s="2"/>
      <c r="GCC168" s="2"/>
      <c r="GCD168" s="2"/>
      <c r="GCE168" s="2"/>
      <c r="GCF168" s="2"/>
      <c r="GCG168" s="2"/>
      <c r="GCH168" s="2"/>
      <c r="GCI168" s="2"/>
      <c r="GCJ168" s="2"/>
      <c r="GCK168" s="2"/>
      <c r="GCL168" s="2"/>
      <c r="GCM168" s="2"/>
      <c r="GCN168" s="2"/>
      <c r="GCO168" s="2"/>
      <c r="GCP168" s="2"/>
      <c r="GCQ168" s="2"/>
      <c r="GCR168" s="2"/>
      <c r="GCS168" s="2"/>
      <c r="GCT168" s="2"/>
      <c r="GCU168" s="2"/>
      <c r="GCV168" s="2"/>
      <c r="GCW168" s="2"/>
      <c r="GCX168" s="2"/>
      <c r="GCY168" s="2"/>
      <c r="GCZ168" s="2"/>
      <c r="GDA168" s="2"/>
      <c r="GDB168" s="2"/>
      <c r="GDC168" s="2"/>
      <c r="GDD168" s="2"/>
      <c r="GDE168" s="2"/>
      <c r="GDF168" s="2"/>
      <c r="GDG168" s="2"/>
      <c r="GDH168" s="2"/>
      <c r="GDI168" s="2"/>
      <c r="GDJ168" s="2"/>
      <c r="GDK168" s="2"/>
      <c r="GDL168" s="2"/>
      <c r="GDM168" s="2"/>
      <c r="GDN168" s="2"/>
      <c r="GDO168" s="2"/>
      <c r="GDP168" s="2"/>
      <c r="GDQ168" s="2"/>
      <c r="GDR168" s="2"/>
      <c r="GDS168" s="2"/>
      <c r="GDT168" s="2"/>
      <c r="GDU168" s="2"/>
      <c r="GDV168" s="2"/>
      <c r="GDW168" s="2"/>
      <c r="GDX168" s="2"/>
      <c r="GDY168" s="2"/>
      <c r="GDZ168" s="2"/>
      <c r="GEA168" s="2"/>
      <c r="GEB168" s="2"/>
      <c r="GEC168" s="2"/>
      <c r="GED168" s="2"/>
      <c r="GEE168" s="2"/>
      <c r="GEF168" s="2"/>
      <c r="GEG168" s="2"/>
      <c r="GEH168" s="2"/>
      <c r="GEI168" s="2"/>
      <c r="GEJ168" s="2"/>
      <c r="GEK168" s="2"/>
      <c r="GEL168" s="2"/>
      <c r="GEM168" s="2"/>
      <c r="GEN168" s="2"/>
      <c r="GEO168" s="2"/>
      <c r="GEP168" s="2"/>
      <c r="GEQ168" s="2"/>
      <c r="GER168" s="2"/>
      <c r="GES168" s="2"/>
      <c r="GET168" s="2"/>
      <c r="GEU168" s="2"/>
      <c r="GEV168" s="2"/>
      <c r="GEW168" s="2"/>
      <c r="GEX168" s="2"/>
      <c r="GEY168" s="2"/>
      <c r="GEZ168" s="2"/>
      <c r="GFA168" s="2"/>
      <c r="GFB168" s="2"/>
      <c r="GFC168" s="2"/>
      <c r="GFD168" s="2"/>
      <c r="GFE168" s="2"/>
      <c r="GFF168" s="2"/>
      <c r="GFG168" s="2"/>
      <c r="GFH168" s="2"/>
      <c r="GFI168" s="2"/>
      <c r="GFJ168" s="2"/>
      <c r="GFK168" s="2"/>
      <c r="GFL168" s="2"/>
      <c r="GFM168" s="2"/>
      <c r="GFN168" s="2"/>
      <c r="GFO168" s="2"/>
      <c r="GFP168" s="2"/>
      <c r="GFQ168" s="2"/>
      <c r="GFR168" s="2"/>
      <c r="GFS168" s="2"/>
      <c r="GFT168" s="2"/>
      <c r="GFU168" s="2"/>
      <c r="GFV168" s="2"/>
      <c r="GFW168" s="2"/>
      <c r="GFX168" s="2"/>
      <c r="GFY168" s="2"/>
      <c r="GFZ168" s="2"/>
      <c r="GGA168" s="2"/>
      <c r="GGB168" s="2"/>
      <c r="GGC168" s="2"/>
      <c r="GGD168" s="2"/>
      <c r="GGE168" s="2"/>
      <c r="GGF168" s="2"/>
      <c r="GGG168" s="2"/>
      <c r="GGH168" s="2"/>
      <c r="GGI168" s="2"/>
      <c r="GGJ168" s="2"/>
      <c r="GGK168" s="2"/>
      <c r="GGL168" s="2"/>
      <c r="GGM168" s="2"/>
      <c r="GGN168" s="2"/>
      <c r="GGO168" s="2"/>
      <c r="GGP168" s="2"/>
      <c r="GGQ168" s="2"/>
      <c r="GGR168" s="2"/>
      <c r="GGS168" s="2"/>
      <c r="GGT168" s="2"/>
      <c r="GGU168" s="2"/>
      <c r="GGV168" s="2"/>
      <c r="GGW168" s="2"/>
      <c r="GGX168" s="2"/>
      <c r="GGY168" s="2"/>
      <c r="GGZ168" s="2"/>
      <c r="GHA168" s="2"/>
      <c r="GHB168" s="2"/>
      <c r="GHC168" s="2"/>
      <c r="GHD168" s="2"/>
      <c r="GHE168" s="2"/>
      <c r="GHF168" s="2"/>
      <c r="GHG168" s="2"/>
      <c r="GHH168" s="2"/>
      <c r="GHI168" s="2"/>
      <c r="GHJ168" s="2"/>
      <c r="GHK168" s="2"/>
      <c r="GHL168" s="2"/>
      <c r="GHM168" s="2"/>
      <c r="GHN168" s="2"/>
      <c r="GHO168" s="2"/>
      <c r="GHP168" s="2"/>
      <c r="GHQ168" s="2"/>
      <c r="GHR168" s="2"/>
      <c r="GHS168" s="2"/>
      <c r="GHT168" s="2"/>
      <c r="GHU168" s="2"/>
      <c r="GHV168" s="2"/>
      <c r="GHW168" s="2"/>
      <c r="GHX168" s="2"/>
      <c r="GHY168" s="2"/>
      <c r="GHZ168" s="2"/>
      <c r="GIA168" s="2"/>
      <c r="GIB168" s="2"/>
      <c r="GIC168" s="2"/>
      <c r="GID168" s="2"/>
      <c r="GIE168" s="2"/>
      <c r="GIF168" s="2"/>
      <c r="GIG168" s="2"/>
      <c r="GIH168" s="2"/>
      <c r="GII168" s="2"/>
      <c r="GIJ168" s="2"/>
      <c r="GIK168" s="2"/>
      <c r="GIL168" s="2"/>
      <c r="GIM168" s="2"/>
      <c r="GIN168" s="2"/>
      <c r="GIO168" s="2"/>
      <c r="GIP168" s="2"/>
      <c r="GIQ168" s="2"/>
      <c r="GIR168" s="2"/>
      <c r="GIS168" s="2"/>
      <c r="GIT168" s="2"/>
      <c r="GIU168" s="2"/>
      <c r="GIV168" s="2"/>
      <c r="GIW168" s="2"/>
      <c r="GIX168" s="2"/>
      <c r="GIY168" s="2"/>
      <c r="GIZ168" s="2"/>
      <c r="GJA168" s="2"/>
      <c r="GJB168" s="2"/>
      <c r="GJC168" s="2"/>
      <c r="GJD168" s="2"/>
      <c r="GJE168" s="2"/>
      <c r="GJF168" s="2"/>
      <c r="GJG168" s="2"/>
      <c r="GJH168" s="2"/>
      <c r="GJI168" s="2"/>
      <c r="GJJ168" s="2"/>
      <c r="GJK168" s="2"/>
      <c r="GJL168" s="2"/>
      <c r="GJM168" s="2"/>
      <c r="GJN168" s="2"/>
      <c r="GJO168" s="2"/>
      <c r="GJP168" s="2"/>
      <c r="GJQ168" s="2"/>
      <c r="GJR168" s="2"/>
      <c r="GJS168" s="2"/>
      <c r="GJT168" s="2"/>
      <c r="GJU168" s="2"/>
      <c r="GJV168" s="2"/>
      <c r="GJW168" s="2"/>
      <c r="GJX168" s="2"/>
      <c r="GJY168" s="2"/>
      <c r="GJZ168" s="2"/>
      <c r="GKA168" s="2"/>
      <c r="GKB168" s="2"/>
      <c r="GKC168" s="2"/>
      <c r="GKD168" s="2"/>
      <c r="GKE168" s="2"/>
      <c r="GKF168" s="2"/>
      <c r="GKG168" s="2"/>
      <c r="GKH168" s="2"/>
      <c r="GKI168" s="2"/>
      <c r="GKJ168" s="2"/>
      <c r="GKK168" s="2"/>
      <c r="GKL168" s="2"/>
      <c r="GKM168" s="2"/>
      <c r="GKN168" s="2"/>
      <c r="GKO168" s="2"/>
      <c r="GKP168" s="2"/>
      <c r="GKQ168" s="2"/>
      <c r="GKR168" s="2"/>
      <c r="GKS168" s="2"/>
      <c r="GKT168" s="2"/>
      <c r="GKU168" s="2"/>
      <c r="GKV168" s="2"/>
      <c r="GKW168" s="2"/>
      <c r="GKX168" s="2"/>
      <c r="GKY168" s="2"/>
      <c r="GKZ168" s="2"/>
      <c r="GLA168" s="2"/>
      <c r="GLB168" s="2"/>
      <c r="GLC168" s="2"/>
      <c r="GLD168" s="2"/>
      <c r="GLE168" s="2"/>
      <c r="GLF168" s="2"/>
      <c r="GLG168" s="2"/>
      <c r="GLH168" s="2"/>
      <c r="GLI168" s="2"/>
      <c r="GLJ168" s="2"/>
      <c r="GLK168" s="2"/>
      <c r="GLL168" s="2"/>
      <c r="GLM168" s="2"/>
      <c r="GLN168" s="2"/>
      <c r="GLO168" s="2"/>
      <c r="GLP168" s="2"/>
      <c r="GLQ168" s="2"/>
      <c r="GLR168" s="2"/>
      <c r="GLS168" s="2"/>
      <c r="GLT168" s="2"/>
      <c r="GLU168" s="2"/>
      <c r="GLV168" s="2"/>
      <c r="GLW168" s="2"/>
      <c r="GLX168" s="2"/>
      <c r="GLY168" s="2"/>
      <c r="GLZ168" s="2"/>
      <c r="GMA168" s="2"/>
      <c r="GMB168" s="2"/>
      <c r="GMC168" s="2"/>
      <c r="GMD168" s="2"/>
      <c r="GME168" s="2"/>
      <c r="GMF168" s="2"/>
      <c r="GMG168" s="2"/>
      <c r="GMH168" s="2"/>
      <c r="GMI168" s="2"/>
      <c r="GMJ168" s="2"/>
      <c r="GMK168" s="2"/>
      <c r="GML168" s="2"/>
      <c r="GMM168" s="2"/>
      <c r="GMN168" s="2"/>
      <c r="GMO168" s="2"/>
      <c r="GMP168" s="2"/>
      <c r="GMQ168" s="2"/>
      <c r="GMR168" s="2"/>
      <c r="GMS168" s="2"/>
      <c r="GMT168" s="2"/>
      <c r="GMU168" s="2"/>
      <c r="GMV168" s="2"/>
      <c r="GMW168" s="2"/>
      <c r="GMX168" s="2"/>
      <c r="GMY168" s="2"/>
      <c r="GMZ168" s="2"/>
      <c r="GNA168" s="2"/>
      <c r="GNB168" s="2"/>
      <c r="GNC168" s="2"/>
      <c r="GND168" s="2"/>
      <c r="GNE168" s="2"/>
      <c r="GNF168" s="2"/>
      <c r="GNG168" s="2"/>
      <c r="GNH168" s="2"/>
      <c r="GNI168" s="2"/>
      <c r="GNJ168" s="2"/>
      <c r="GNK168" s="2"/>
      <c r="GNL168" s="2"/>
      <c r="GNM168" s="2"/>
      <c r="GNN168" s="2"/>
      <c r="GNO168" s="2"/>
      <c r="GNP168" s="2"/>
      <c r="GNQ168" s="2"/>
      <c r="GNR168" s="2"/>
      <c r="GNS168" s="2"/>
      <c r="GNT168" s="2"/>
      <c r="GNU168" s="2"/>
      <c r="GNV168" s="2"/>
      <c r="GNW168" s="2"/>
      <c r="GNX168" s="2"/>
      <c r="GNY168" s="2"/>
      <c r="GNZ168" s="2"/>
      <c r="GOA168" s="2"/>
      <c r="GOB168" s="2"/>
      <c r="GOC168" s="2"/>
      <c r="GOD168" s="2"/>
      <c r="GOE168" s="2"/>
      <c r="GOF168" s="2"/>
      <c r="GOG168" s="2"/>
      <c r="GOH168" s="2"/>
      <c r="GOI168" s="2"/>
      <c r="GOJ168" s="2"/>
      <c r="GOK168" s="2"/>
      <c r="GOL168" s="2"/>
      <c r="GOM168" s="2"/>
      <c r="GON168" s="2"/>
      <c r="GOO168" s="2"/>
      <c r="GOP168" s="2"/>
      <c r="GOQ168" s="2"/>
      <c r="GOR168" s="2"/>
      <c r="GOS168" s="2"/>
      <c r="GOT168" s="2"/>
      <c r="GOU168" s="2"/>
      <c r="GOV168" s="2"/>
      <c r="GOW168" s="2"/>
      <c r="GOX168" s="2"/>
      <c r="GOY168" s="2"/>
      <c r="GOZ168" s="2"/>
      <c r="GPA168" s="2"/>
      <c r="GPB168" s="2"/>
      <c r="GPC168" s="2"/>
      <c r="GPD168" s="2"/>
      <c r="GPE168" s="2"/>
      <c r="GPF168" s="2"/>
      <c r="GPG168" s="2"/>
      <c r="GPH168" s="2"/>
      <c r="GPI168" s="2"/>
      <c r="GPJ168" s="2"/>
      <c r="GPK168" s="2"/>
      <c r="GPL168" s="2"/>
      <c r="GPM168" s="2"/>
      <c r="GPN168" s="2"/>
      <c r="GPO168" s="2"/>
      <c r="GPP168" s="2"/>
      <c r="GPQ168" s="2"/>
      <c r="GPR168" s="2"/>
      <c r="GPS168" s="2"/>
      <c r="GPT168" s="2"/>
      <c r="GPU168" s="2"/>
      <c r="GPV168" s="2"/>
      <c r="GPW168" s="2"/>
      <c r="GPX168" s="2"/>
      <c r="GPY168" s="2"/>
      <c r="GPZ168" s="2"/>
      <c r="GQA168" s="2"/>
      <c r="GQB168" s="2"/>
      <c r="GQC168" s="2"/>
      <c r="GQD168" s="2"/>
      <c r="GQE168" s="2"/>
      <c r="GQF168" s="2"/>
      <c r="GQG168" s="2"/>
      <c r="GQH168" s="2"/>
      <c r="GQI168" s="2"/>
      <c r="GQJ168" s="2"/>
      <c r="GQK168" s="2"/>
      <c r="GQL168" s="2"/>
      <c r="GQM168" s="2"/>
      <c r="GQN168" s="2"/>
      <c r="GQO168" s="2"/>
      <c r="GQP168" s="2"/>
      <c r="GQQ168" s="2"/>
      <c r="GQR168" s="2"/>
      <c r="GQS168" s="2"/>
      <c r="GQT168" s="2"/>
      <c r="GQU168" s="2"/>
      <c r="GQV168" s="2"/>
      <c r="GQW168" s="2"/>
      <c r="GQX168" s="2"/>
      <c r="GQY168" s="2"/>
      <c r="GQZ168" s="2"/>
      <c r="GRA168" s="2"/>
      <c r="GRB168" s="2"/>
      <c r="GRC168" s="2"/>
      <c r="GRD168" s="2"/>
      <c r="GRE168" s="2"/>
      <c r="GRF168" s="2"/>
      <c r="GRG168" s="2"/>
      <c r="GRH168" s="2"/>
      <c r="GRI168" s="2"/>
      <c r="GRJ168" s="2"/>
      <c r="GRK168" s="2"/>
      <c r="GRL168" s="2"/>
      <c r="GRM168" s="2"/>
      <c r="GRN168" s="2"/>
      <c r="GRO168" s="2"/>
      <c r="GRP168" s="2"/>
      <c r="GRQ168" s="2"/>
      <c r="GRR168" s="2"/>
      <c r="GRS168" s="2"/>
      <c r="GRT168" s="2"/>
      <c r="GRU168" s="2"/>
      <c r="GRV168" s="2"/>
      <c r="GRW168" s="2"/>
      <c r="GRX168" s="2"/>
      <c r="GRY168" s="2"/>
      <c r="GRZ168" s="2"/>
      <c r="GSA168" s="2"/>
      <c r="GSB168" s="2"/>
      <c r="GSC168" s="2"/>
      <c r="GSD168" s="2"/>
      <c r="GSE168" s="2"/>
      <c r="GSF168" s="2"/>
      <c r="GSG168" s="2"/>
      <c r="GSH168" s="2"/>
      <c r="GSI168" s="2"/>
      <c r="GSJ168" s="2"/>
      <c r="GSK168" s="2"/>
      <c r="GSL168" s="2"/>
      <c r="GSM168" s="2"/>
      <c r="GSN168" s="2"/>
      <c r="GSO168" s="2"/>
      <c r="GSP168" s="2"/>
      <c r="GSQ168" s="2"/>
      <c r="GSR168" s="2"/>
      <c r="GSS168" s="2"/>
      <c r="GST168" s="2"/>
      <c r="GSU168" s="2"/>
      <c r="GSV168" s="2"/>
      <c r="GSW168" s="2"/>
      <c r="GSX168" s="2"/>
      <c r="GSY168" s="2"/>
      <c r="GSZ168" s="2"/>
      <c r="GTA168" s="2"/>
      <c r="GTB168" s="2"/>
      <c r="GTC168" s="2"/>
      <c r="GTD168" s="2"/>
      <c r="GTE168" s="2"/>
      <c r="GTF168" s="2"/>
      <c r="GTG168" s="2"/>
      <c r="GTH168" s="2"/>
      <c r="GTI168" s="2"/>
      <c r="GTJ168" s="2"/>
      <c r="GTK168" s="2"/>
      <c r="GTL168" s="2"/>
      <c r="GTM168" s="2"/>
      <c r="GTN168" s="2"/>
      <c r="GTO168" s="2"/>
      <c r="GTP168" s="2"/>
      <c r="GTQ168" s="2"/>
      <c r="GTR168" s="2"/>
      <c r="GTS168" s="2"/>
      <c r="GTT168" s="2"/>
      <c r="GTU168" s="2"/>
      <c r="GTV168" s="2"/>
      <c r="GTW168" s="2"/>
      <c r="GTX168" s="2"/>
      <c r="GTY168" s="2"/>
      <c r="GTZ168" s="2"/>
      <c r="GUA168" s="2"/>
      <c r="GUB168" s="2"/>
      <c r="GUC168" s="2"/>
      <c r="GUD168" s="2"/>
      <c r="GUE168" s="2"/>
      <c r="GUF168" s="2"/>
      <c r="GUG168" s="2"/>
      <c r="GUH168" s="2"/>
      <c r="GUI168" s="2"/>
      <c r="GUJ168" s="2"/>
      <c r="GUK168" s="2"/>
      <c r="GUL168" s="2"/>
      <c r="GUM168" s="2"/>
      <c r="GUN168" s="2"/>
      <c r="GUO168" s="2"/>
      <c r="GUP168" s="2"/>
      <c r="GUQ168" s="2"/>
      <c r="GUR168" s="2"/>
      <c r="GUS168" s="2"/>
      <c r="GUT168" s="2"/>
      <c r="GUU168" s="2"/>
      <c r="GUV168" s="2"/>
      <c r="GUW168" s="2"/>
      <c r="GUX168" s="2"/>
      <c r="GUY168" s="2"/>
      <c r="GUZ168" s="2"/>
      <c r="GVA168" s="2"/>
      <c r="GVB168" s="2"/>
      <c r="GVC168" s="2"/>
      <c r="GVD168" s="2"/>
      <c r="GVE168" s="2"/>
      <c r="GVF168" s="2"/>
      <c r="GVG168" s="2"/>
      <c r="GVH168" s="2"/>
      <c r="GVI168" s="2"/>
      <c r="GVJ168" s="2"/>
      <c r="GVK168" s="2"/>
      <c r="GVL168" s="2"/>
      <c r="GVM168" s="2"/>
      <c r="GVN168" s="2"/>
      <c r="GVO168" s="2"/>
      <c r="GVP168" s="2"/>
      <c r="GVQ168" s="2"/>
      <c r="GVR168" s="2"/>
      <c r="GVS168" s="2"/>
      <c r="GVT168" s="2"/>
      <c r="GVU168" s="2"/>
      <c r="GVV168" s="2"/>
      <c r="GVW168" s="2"/>
      <c r="GVX168" s="2"/>
      <c r="GVY168" s="2"/>
      <c r="GVZ168" s="2"/>
      <c r="GWA168" s="2"/>
      <c r="GWB168" s="2"/>
      <c r="GWC168" s="2"/>
      <c r="GWD168" s="2"/>
      <c r="GWE168" s="2"/>
      <c r="GWF168" s="2"/>
      <c r="GWG168" s="2"/>
      <c r="GWH168" s="2"/>
      <c r="GWI168" s="2"/>
      <c r="GWJ168" s="2"/>
      <c r="GWK168" s="2"/>
      <c r="GWL168" s="2"/>
      <c r="GWM168" s="2"/>
      <c r="GWN168" s="2"/>
      <c r="GWO168" s="2"/>
      <c r="GWP168" s="2"/>
      <c r="GWQ168" s="2"/>
      <c r="GWR168" s="2"/>
      <c r="GWS168" s="2"/>
      <c r="GWT168" s="2"/>
      <c r="GWU168" s="2"/>
      <c r="GWV168" s="2"/>
      <c r="GWW168" s="2"/>
      <c r="GWX168" s="2"/>
      <c r="GWY168" s="2"/>
      <c r="GWZ168" s="2"/>
      <c r="GXA168" s="2"/>
      <c r="GXB168" s="2"/>
      <c r="GXC168" s="2"/>
      <c r="GXD168" s="2"/>
      <c r="GXE168" s="2"/>
      <c r="GXF168" s="2"/>
      <c r="GXG168" s="2"/>
      <c r="GXH168" s="2"/>
      <c r="GXI168" s="2"/>
      <c r="GXJ168" s="2"/>
      <c r="GXK168" s="2"/>
      <c r="GXL168" s="2"/>
      <c r="GXM168" s="2"/>
      <c r="GXN168" s="2"/>
      <c r="GXO168" s="2"/>
      <c r="GXP168" s="2"/>
      <c r="GXQ168" s="2"/>
      <c r="GXR168" s="2"/>
      <c r="GXS168" s="2"/>
      <c r="GXT168" s="2"/>
      <c r="GXU168" s="2"/>
      <c r="GXV168" s="2"/>
      <c r="GXW168" s="2"/>
      <c r="GXX168" s="2"/>
      <c r="GXY168" s="2"/>
      <c r="GXZ168" s="2"/>
      <c r="GYA168" s="2"/>
      <c r="GYB168" s="2"/>
      <c r="GYC168" s="2"/>
      <c r="GYD168" s="2"/>
      <c r="GYE168" s="2"/>
      <c r="GYF168" s="2"/>
      <c r="GYG168" s="2"/>
      <c r="GYH168" s="2"/>
      <c r="GYI168" s="2"/>
      <c r="GYJ168" s="2"/>
      <c r="GYK168" s="2"/>
      <c r="GYL168" s="2"/>
      <c r="GYM168" s="2"/>
      <c r="GYN168" s="2"/>
      <c r="GYO168" s="2"/>
      <c r="GYP168" s="2"/>
      <c r="GYQ168" s="2"/>
      <c r="GYR168" s="2"/>
      <c r="GYS168" s="2"/>
      <c r="GYT168" s="2"/>
      <c r="GYU168" s="2"/>
      <c r="GYV168" s="2"/>
      <c r="GYW168" s="2"/>
      <c r="GYX168" s="2"/>
      <c r="GYY168" s="2"/>
      <c r="GYZ168" s="2"/>
      <c r="GZA168" s="2"/>
      <c r="GZB168" s="2"/>
      <c r="GZC168" s="2"/>
      <c r="GZD168" s="2"/>
      <c r="GZE168" s="2"/>
      <c r="GZF168" s="2"/>
      <c r="GZG168" s="2"/>
      <c r="GZH168" s="2"/>
      <c r="GZI168" s="2"/>
      <c r="GZJ168" s="2"/>
      <c r="GZK168" s="2"/>
      <c r="GZL168" s="2"/>
      <c r="GZM168" s="2"/>
      <c r="GZN168" s="2"/>
      <c r="GZO168" s="2"/>
      <c r="GZP168" s="2"/>
      <c r="GZQ168" s="2"/>
      <c r="GZR168" s="2"/>
      <c r="GZS168" s="2"/>
      <c r="GZT168" s="2"/>
      <c r="GZU168" s="2"/>
      <c r="GZV168" s="2"/>
      <c r="GZW168" s="2"/>
      <c r="GZX168" s="2"/>
      <c r="GZY168" s="2"/>
      <c r="GZZ168" s="2"/>
      <c r="HAA168" s="2"/>
      <c r="HAB168" s="2"/>
      <c r="HAC168" s="2"/>
      <c r="HAD168" s="2"/>
      <c r="HAE168" s="2"/>
      <c r="HAF168" s="2"/>
      <c r="HAG168" s="2"/>
      <c r="HAH168" s="2"/>
      <c r="HAI168" s="2"/>
      <c r="HAJ168" s="2"/>
      <c r="HAK168" s="2"/>
      <c r="HAL168" s="2"/>
      <c r="HAM168" s="2"/>
      <c r="HAN168" s="2"/>
      <c r="HAO168" s="2"/>
      <c r="HAP168" s="2"/>
      <c r="HAQ168" s="2"/>
      <c r="HAR168" s="2"/>
      <c r="HAS168" s="2"/>
      <c r="HAT168" s="2"/>
      <c r="HAU168" s="2"/>
      <c r="HAV168" s="2"/>
      <c r="HAW168" s="2"/>
      <c r="HAX168" s="2"/>
      <c r="HAY168" s="2"/>
      <c r="HAZ168" s="2"/>
      <c r="HBA168" s="2"/>
      <c r="HBB168" s="2"/>
      <c r="HBC168" s="2"/>
      <c r="HBD168" s="2"/>
      <c r="HBE168" s="2"/>
      <c r="HBF168" s="2"/>
      <c r="HBG168" s="2"/>
      <c r="HBH168" s="2"/>
      <c r="HBI168" s="2"/>
      <c r="HBJ168" s="2"/>
      <c r="HBK168" s="2"/>
      <c r="HBL168" s="2"/>
      <c r="HBM168" s="2"/>
      <c r="HBN168" s="2"/>
      <c r="HBO168" s="2"/>
      <c r="HBP168" s="2"/>
      <c r="HBQ168" s="2"/>
      <c r="HBR168" s="2"/>
      <c r="HBS168" s="2"/>
      <c r="HBT168" s="2"/>
      <c r="HBU168" s="2"/>
      <c r="HBV168" s="2"/>
      <c r="HBW168" s="2"/>
      <c r="HBX168" s="2"/>
      <c r="HBY168" s="2"/>
      <c r="HBZ168" s="2"/>
      <c r="HCA168" s="2"/>
      <c r="HCB168" s="2"/>
      <c r="HCC168" s="2"/>
      <c r="HCD168" s="2"/>
      <c r="HCE168" s="2"/>
      <c r="HCF168" s="2"/>
      <c r="HCG168" s="2"/>
      <c r="HCH168" s="2"/>
      <c r="HCI168" s="2"/>
      <c r="HCJ168" s="2"/>
      <c r="HCK168" s="2"/>
      <c r="HCL168" s="2"/>
      <c r="HCM168" s="2"/>
      <c r="HCN168" s="2"/>
      <c r="HCO168" s="2"/>
      <c r="HCP168" s="2"/>
      <c r="HCQ168" s="2"/>
      <c r="HCR168" s="2"/>
      <c r="HCS168" s="2"/>
      <c r="HCT168" s="2"/>
      <c r="HCU168" s="2"/>
      <c r="HCV168" s="2"/>
      <c r="HCW168" s="2"/>
      <c r="HCX168" s="2"/>
      <c r="HCY168" s="2"/>
      <c r="HCZ168" s="2"/>
      <c r="HDA168" s="2"/>
      <c r="HDB168" s="2"/>
      <c r="HDC168" s="2"/>
      <c r="HDD168" s="2"/>
      <c r="HDE168" s="2"/>
      <c r="HDF168" s="2"/>
      <c r="HDG168" s="2"/>
      <c r="HDH168" s="2"/>
      <c r="HDI168" s="2"/>
      <c r="HDJ168" s="2"/>
      <c r="HDK168" s="2"/>
      <c r="HDL168" s="2"/>
      <c r="HDM168" s="2"/>
      <c r="HDN168" s="2"/>
      <c r="HDO168" s="2"/>
      <c r="HDP168" s="2"/>
      <c r="HDQ168" s="2"/>
      <c r="HDR168" s="2"/>
      <c r="HDS168" s="2"/>
      <c r="HDT168" s="2"/>
      <c r="HDU168" s="2"/>
      <c r="HDV168" s="2"/>
      <c r="HDW168" s="2"/>
      <c r="HDX168" s="2"/>
      <c r="HDY168" s="2"/>
      <c r="HDZ168" s="2"/>
      <c r="HEA168" s="2"/>
      <c r="HEB168" s="2"/>
      <c r="HEC168" s="2"/>
      <c r="HED168" s="2"/>
      <c r="HEE168" s="2"/>
      <c r="HEF168" s="2"/>
      <c r="HEG168" s="2"/>
      <c r="HEH168" s="2"/>
      <c r="HEI168" s="2"/>
      <c r="HEJ168" s="2"/>
      <c r="HEK168" s="2"/>
      <c r="HEL168" s="2"/>
      <c r="HEM168" s="2"/>
      <c r="HEN168" s="2"/>
      <c r="HEO168" s="2"/>
      <c r="HEP168" s="2"/>
      <c r="HEQ168" s="2"/>
      <c r="HER168" s="2"/>
      <c r="HES168" s="2"/>
      <c r="HET168" s="2"/>
      <c r="HEU168" s="2"/>
      <c r="HEV168" s="2"/>
      <c r="HEW168" s="2"/>
      <c r="HEX168" s="2"/>
      <c r="HEY168" s="2"/>
      <c r="HEZ168" s="2"/>
      <c r="HFA168" s="2"/>
      <c r="HFB168" s="2"/>
      <c r="HFC168" s="2"/>
      <c r="HFD168" s="2"/>
      <c r="HFE168" s="2"/>
      <c r="HFF168" s="2"/>
      <c r="HFG168" s="2"/>
      <c r="HFH168" s="2"/>
      <c r="HFI168" s="2"/>
      <c r="HFJ168" s="2"/>
      <c r="HFK168" s="2"/>
      <c r="HFL168" s="2"/>
      <c r="HFM168" s="2"/>
      <c r="HFN168" s="2"/>
      <c r="HFO168" s="2"/>
      <c r="HFP168" s="2"/>
      <c r="HFQ168" s="2"/>
      <c r="HFR168" s="2"/>
      <c r="HFS168" s="2"/>
      <c r="HFT168" s="2"/>
      <c r="HFU168" s="2"/>
      <c r="HFV168" s="2"/>
      <c r="HFW168" s="2"/>
      <c r="HFX168" s="2"/>
      <c r="HFY168" s="2"/>
      <c r="HFZ168" s="2"/>
      <c r="HGA168" s="2"/>
      <c r="HGB168" s="2"/>
      <c r="HGC168" s="2"/>
      <c r="HGD168" s="2"/>
      <c r="HGE168" s="2"/>
      <c r="HGF168" s="2"/>
      <c r="HGG168" s="2"/>
      <c r="HGH168" s="2"/>
      <c r="HGI168" s="2"/>
      <c r="HGJ168" s="2"/>
      <c r="HGK168" s="2"/>
      <c r="HGL168" s="2"/>
      <c r="HGM168" s="2"/>
      <c r="HGN168" s="2"/>
      <c r="HGO168" s="2"/>
      <c r="HGP168" s="2"/>
      <c r="HGQ168" s="2"/>
      <c r="HGR168" s="2"/>
      <c r="HGS168" s="2"/>
      <c r="HGT168" s="2"/>
      <c r="HGU168" s="2"/>
      <c r="HGV168" s="2"/>
      <c r="HGW168" s="2"/>
      <c r="HGX168" s="2"/>
      <c r="HGY168" s="2"/>
      <c r="HGZ168" s="2"/>
      <c r="HHA168" s="2"/>
      <c r="HHB168" s="2"/>
      <c r="HHC168" s="2"/>
      <c r="HHD168" s="2"/>
      <c r="HHE168" s="2"/>
      <c r="HHF168" s="2"/>
      <c r="HHG168" s="2"/>
      <c r="HHH168" s="2"/>
      <c r="HHI168" s="2"/>
      <c r="HHJ168" s="2"/>
      <c r="HHK168" s="2"/>
      <c r="HHL168" s="2"/>
      <c r="HHM168" s="2"/>
      <c r="HHN168" s="2"/>
      <c r="HHO168" s="2"/>
      <c r="HHP168" s="2"/>
      <c r="HHQ168" s="2"/>
      <c r="HHR168" s="2"/>
      <c r="HHS168" s="2"/>
      <c r="HHT168" s="2"/>
      <c r="HHU168" s="2"/>
      <c r="HHV168" s="2"/>
      <c r="HHW168" s="2"/>
      <c r="HHX168" s="2"/>
      <c r="HHY168" s="2"/>
      <c r="HHZ168" s="2"/>
      <c r="HIA168" s="2"/>
      <c r="HIB168" s="2"/>
      <c r="HIC168" s="2"/>
      <c r="HID168" s="2"/>
      <c r="HIE168" s="2"/>
      <c r="HIF168" s="2"/>
      <c r="HIG168" s="2"/>
      <c r="HIH168" s="2"/>
      <c r="HII168" s="2"/>
      <c r="HIJ168" s="2"/>
      <c r="HIK168" s="2"/>
      <c r="HIL168" s="2"/>
      <c r="HIM168" s="2"/>
      <c r="HIN168" s="2"/>
      <c r="HIO168" s="2"/>
      <c r="HIP168" s="2"/>
      <c r="HIQ168" s="2"/>
      <c r="HIR168" s="2"/>
      <c r="HIS168" s="2"/>
      <c r="HIT168" s="2"/>
      <c r="HIU168" s="2"/>
      <c r="HIV168" s="2"/>
      <c r="HIW168" s="2"/>
      <c r="HIX168" s="2"/>
      <c r="HIY168" s="2"/>
      <c r="HIZ168" s="2"/>
      <c r="HJA168" s="2"/>
      <c r="HJB168" s="2"/>
      <c r="HJC168" s="2"/>
      <c r="HJD168" s="2"/>
      <c r="HJE168" s="2"/>
      <c r="HJF168" s="2"/>
      <c r="HJG168" s="2"/>
      <c r="HJH168" s="2"/>
      <c r="HJI168" s="2"/>
      <c r="HJJ168" s="2"/>
      <c r="HJK168" s="2"/>
      <c r="HJL168" s="2"/>
      <c r="HJM168" s="2"/>
      <c r="HJN168" s="2"/>
      <c r="HJO168" s="2"/>
      <c r="HJP168" s="2"/>
      <c r="HJQ168" s="2"/>
      <c r="HJR168" s="2"/>
      <c r="HJS168" s="2"/>
      <c r="HJT168" s="2"/>
      <c r="HJU168" s="2"/>
      <c r="HJV168" s="2"/>
      <c r="HJW168" s="2"/>
      <c r="HJX168" s="2"/>
      <c r="HJY168" s="2"/>
      <c r="HJZ168" s="2"/>
      <c r="HKA168" s="2"/>
      <c r="HKB168" s="2"/>
      <c r="HKC168" s="2"/>
      <c r="HKD168" s="2"/>
      <c r="HKE168" s="2"/>
      <c r="HKF168" s="2"/>
      <c r="HKG168" s="2"/>
      <c r="HKH168" s="2"/>
      <c r="HKI168" s="2"/>
      <c r="HKJ168" s="2"/>
      <c r="HKK168" s="2"/>
      <c r="HKL168" s="2"/>
      <c r="HKM168" s="2"/>
      <c r="HKN168" s="2"/>
      <c r="HKO168" s="2"/>
      <c r="HKP168" s="2"/>
      <c r="HKQ168" s="2"/>
      <c r="HKR168" s="2"/>
      <c r="HKS168" s="2"/>
      <c r="HKT168" s="2"/>
      <c r="HKU168" s="2"/>
      <c r="HKV168" s="2"/>
      <c r="HKW168" s="2"/>
      <c r="HKX168" s="2"/>
      <c r="HKY168" s="2"/>
      <c r="HKZ168" s="2"/>
      <c r="HLA168" s="2"/>
      <c r="HLB168" s="2"/>
      <c r="HLC168" s="2"/>
      <c r="HLD168" s="2"/>
      <c r="HLE168" s="2"/>
      <c r="HLF168" s="2"/>
      <c r="HLG168" s="2"/>
      <c r="HLH168" s="2"/>
      <c r="HLI168" s="2"/>
      <c r="HLJ168" s="2"/>
      <c r="HLK168" s="2"/>
      <c r="HLL168" s="2"/>
      <c r="HLM168" s="2"/>
      <c r="HLN168" s="2"/>
      <c r="HLO168" s="2"/>
      <c r="HLP168" s="2"/>
      <c r="HLQ168" s="2"/>
      <c r="HLR168" s="2"/>
      <c r="HLS168" s="2"/>
      <c r="HLT168" s="2"/>
      <c r="HLU168" s="2"/>
      <c r="HLV168" s="2"/>
      <c r="HLW168" s="2"/>
      <c r="HLX168" s="2"/>
      <c r="HLY168" s="2"/>
      <c r="HLZ168" s="2"/>
      <c r="HMA168" s="2"/>
      <c r="HMB168" s="2"/>
      <c r="HMC168" s="2"/>
      <c r="HMD168" s="2"/>
      <c r="HME168" s="2"/>
      <c r="HMF168" s="2"/>
      <c r="HMG168" s="2"/>
      <c r="HMH168" s="2"/>
      <c r="HMI168" s="2"/>
      <c r="HMJ168" s="2"/>
      <c r="HMK168" s="2"/>
      <c r="HML168" s="2"/>
      <c r="HMM168" s="2"/>
      <c r="HMN168" s="2"/>
      <c r="HMO168" s="2"/>
      <c r="HMP168" s="2"/>
      <c r="HMQ168" s="2"/>
      <c r="HMR168" s="2"/>
      <c r="HMS168" s="2"/>
      <c r="HMT168" s="2"/>
      <c r="HMU168" s="2"/>
      <c r="HMV168" s="2"/>
      <c r="HMW168" s="2"/>
      <c r="HMX168" s="2"/>
      <c r="HMY168" s="2"/>
      <c r="HMZ168" s="2"/>
      <c r="HNA168" s="2"/>
      <c r="HNB168" s="2"/>
      <c r="HNC168" s="2"/>
      <c r="HND168" s="2"/>
      <c r="HNE168" s="2"/>
      <c r="HNF168" s="2"/>
      <c r="HNG168" s="2"/>
      <c r="HNH168" s="2"/>
      <c r="HNI168" s="2"/>
      <c r="HNJ168" s="2"/>
      <c r="HNK168" s="2"/>
      <c r="HNL168" s="2"/>
      <c r="HNM168" s="2"/>
      <c r="HNN168" s="2"/>
      <c r="HNO168" s="2"/>
      <c r="HNP168" s="2"/>
      <c r="HNQ168" s="2"/>
      <c r="HNR168" s="2"/>
      <c r="HNS168" s="2"/>
      <c r="HNT168" s="2"/>
      <c r="HNU168" s="2"/>
      <c r="HNV168" s="2"/>
      <c r="HNW168" s="2"/>
      <c r="HNX168" s="2"/>
      <c r="HNY168" s="2"/>
      <c r="HNZ168" s="2"/>
      <c r="HOA168" s="2"/>
      <c r="HOB168" s="2"/>
      <c r="HOC168" s="2"/>
      <c r="HOD168" s="2"/>
      <c r="HOE168" s="2"/>
      <c r="HOF168" s="2"/>
      <c r="HOG168" s="2"/>
      <c r="HOH168" s="2"/>
      <c r="HOI168" s="2"/>
      <c r="HOJ168" s="2"/>
      <c r="HOK168" s="2"/>
      <c r="HOL168" s="2"/>
      <c r="HOM168" s="2"/>
      <c r="HON168" s="2"/>
      <c r="HOO168" s="2"/>
      <c r="HOP168" s="2"/>
      <c r="HOQ168" s="2"/>
      <c r="HOR168" s="2"/>
      <c r="HOS168" s="2"/>
      <c r="HOT168" s="2"/>
      <c r="HOU168" s="2"/>
      <c r="HOV168" s="2"/>
      <c r="HOW168" s="2"/>
      <c r="HOX168" s="2"/>
      <c r="HOY168" s="2"/>
      <c r="HOZ168" s="2"/>
      <c r="HPA168" s="2"/>
      <c r="HPB168" s="2"/>
      <c r="HPC168" s="2"/>
      <c r="HPD168" s="2"/>
      <c r="HPE168" s="2"/>
      <c r="HPF168" s="2"/>
      <c r="HPG168" s="2"/>
      <c r="HPH168" s="2"/>
      <c r="HPI168" s="2"/>
      <c r="HPJ168" s="2"/>
      <c r="HPK168" s="2"/>
      <c r="HPL168" s="2"/>
      <c r="HPM168" s="2"/>
      <c r="HPN168" s="2"/>
      <c r="HPO168" s="2"/>
      <c r="HPP168" s="2"/>
      <c r="HPQ168" s="2"/>
      <c r="HPR168" s="2"/>
      <c r="HPS168" s="2"/>
      <c r="HPT168" s="2"/>
      <c r="HPU168" s="2"/>
      <c r="HPV168" s="2"/>
      <c r="HPW168" s="2"/>
      <c r="HPX168" s="2"/>
      <c r="HPY168" s="2"/>
      <c r="HPZ168" s="2"/>
      <c r="HQA168" s="2"/>
      <c r="HQB168" s="2"/>
      <c r="HQC168" s="2"/>
      <c r="HQD168" s="2"/>
      <c r="HQE168" s="2"/>
      <c r="HQF168" s="2"/>
      <c r="HQG168" s="2"/>
      <c r="HQH168" s="2"/>
      <c r="HQI168" s="2"/>
      <c r="HQJ168" s="2"/>
      <c r="HQK168" s="2"/>
      <c r="HQL168" s="2"/>
      <c r="HQM168" s="2"/>
      <c r="HQN168" s="2"/>
      <c r="HQO168" s="2"/>
      <c r="HQP168" s="2"/>
      <c r="HQQ168" s="2"/>
      <c r="HQR168" s="2"/>
      <c r="HQS168" s="2"/>
      <c r="HQT168" s="2"/>
      <c r="HQU168" s="2"/>
      <c r="HQV168" s="2"/>
      <c r="HQW168" s="2"/>
      <c r="HQX168" s="2"/>
      <c r="HQY168" s="2"/>
      <c r="HQZ168" s="2"/>
      <c r="HRA168" s="2"/>
      <c r="HRB168" s="2"/>
      <c r="HRC168" s="2"/>
      <c r="HRD168" s="2"/>
      <c r="HRE168" s="2"/>
      <c r="HRF168" s="2"/>
      <c r="HRG168" s="2"/>
      <c r="HRH168" s="2"/>
      <c r="HRI168" s="2"/>
      <c r="HRJ168" s="2"/>
      <c r="HRK168" s="2"/>
      <c r="HRL168" s="2"/>
      <c r="HRM168" s="2"/>
      <c r="HRN168" s="2"/>
      <c r="HRO168" s="2"/>
      <c r="HRP168" s="2"/>
      <c r="HRQ168" s="2"/>
      <c r="HRR168" s="2"/>
      <c r="HRS168" s="2"/>
      <c r="HRT168" s="2"/>
      <c r="HRU168" s="2"/>
      <c r="HRV168" s="2"/>
      <c r="HRW168" s="2"/>
      <c r="HRX168" s="2"/>
      <c r="HRY168" s="2"/>
      <c r="HRZ168" s="2"/>
      <c r="HSA168" s="2"/>
      <c r="HSB168" s="2"/>
      <c r="HSC168" s="2"/>
      <c r="HSD168" s="2"/>
      <c r="HSE168" s="2"/>
      <c r="HSF168" s="2"/>
      <c r="HSG168" s="2"/>
      <c r="HSH168" s="2"/>
      <c r="HSI168" s="2"/>
      <c r="HSJ168" s="2"/>
      <c r="HSK168" s="2"/>
      <c r="HSL168" s="2"/>
      <c r="HSM168" s="2"/>
      <c r="HSN168" s="2"/>
      <c r="HSO168" s="2"/>
      <c r="HSP168" s="2"/>
      <c r="HSQ168" s="2"/>
      <c r="HSR168" s="2"/>
      <c r="HSS168" s="2"/>
      <c r="HST168" s="2"/>
      <c r="HSU168" s="2"/>
      <c r="HSV168" s="2"/>
      <c r="HSW168" s="2"/>
      <c r="HSX168" s="2"/>
      <c r="HSY168" s="2"/>
      <c r="HSZ168" s="2"/>
      <c r="HTA168" s="2"/>
      <c r="HTB168" s="2"/>
      <c r="HTC168" s="2"/>
      <c r="HTD168" s="2"/>
      <c r="HTE168" s="2"/>
      <c r="HTF168" s="2"/>
      <c r="HTG168" s="2"/>
      <c r="HTH168" s="2"/>
      <c r="HTI168" s="2"/>
      <c r="HTJ168" s="2"/>
      <c r="HTK168" s="2"/>
      <c r="HTL168" s="2"/>
      <c r="HTM168" s="2"/>
      <c r="HTN168" s="2"/>
      <c r="HTO168" s="2"/>
      <c r="HTP168" s="2"/>
      <c r="HTQ168" s="2"/>
      <c r="HTR168" s="2"/>
      <c r="HTS168" s="2"/>
      <c r="HTT168" s="2"/>
      <c r="HTU168" s="2"/>
      <c r="HTV168" s="2"/>
      <c r="HTW168" s="2"/>
      <c r="HTX168" s="2"/>
      <c r="HTY168" s="2"/>
      <c r="HTZ168" s="2"/>
      <c r="HUA168" s="2"/>
      <c r="HUB168" s="2"/>
      <c r="HUC168" s="2"/>
      <c r="HUD168" s="2"/>
      <c r="HUE168" s="2"/>
      <c r="HUF168" s="2"/>
      <c r="HUG168" s="2"/>
      <c r="HUH168" s="2"/>
      <c r="HUI168" s="2"/>
      <c r="HUJ168" s="2"/>
      <c r="HUK168" s="2"/>
      <c r="HUL168" s="2"/>
      <c r="HUM168" s="2"/>
      <c r="HUN168" s="2"/>
      <c r="HUO168" s="2"/>
      <c r="HUP168" s="2"/>
      <c r="HUQ168" s="2"/>
      <c r="HUR168" s="2"/>
      <c r="HUS168" s="2"/>
      <c r="HUT168" s="2"/>
      <c r="HUU168" s="2"/>
      <c r="HUV168" s="2"/>
      <c r="HUW168" s="2"/>
      <c r="HUX168" s="2"/>
      <c r="HUY168" s="2"/>
      <c r="HUZ168" s="2"/>
      <c r="HVA168" s="2"/>
      <c r="HVB168" s="2"/>
      <c r="HVC168" s="2"/>
      <c r="HVD168" s="2"/>
      <c r="HVE168" s="2"/>
      <c r="HVF168" s="2"/>
      <c r="HVG168" s="2"/>
      <c r="HVH168" s="2"/>
      <c r="HVI168" s="2"/>
      <c r="HVJ168" s="2"/>
      <c r="HVK168" s="2"/>
      <c r="HVL168" s="2"/>
      <c r="HVM168" s="2"/>
      <c r="HVN168" s="2"/>
      <c r="HVO168" s="2"/>
      <c r="HVP168" s="2"/>
      <c r="HVQ168" s="2"/>
      <c r="HVR168" s="2"/>
      <c r="HVS168" s="2"/>
      <c r="HVT168" s="2"/>
      <c r="HVU168" s="2"/>
      <c r="HVV168" s="2"/>
      <c r="HVW168" s="2"/>
      <c r="HVX168" s="2"/>
      <c r="HVY168" s="2"/>
      <c r="HVZ168" s="2"/>
      <c r="HWA168" s="2"/>
      <c r="HWB168" s="2"/>
      <c r="HWC168" s="2"/>
      <c r="HWD168" s="2"/>
      <c r="HWE168" s="2"/>
      <c r="HWF168" s="2"/>
      <c r="HWG168" s="2"/>
      <c r="HWH168" s="2"/>
      <c r="HWI168" s="2"/>
      <c r="HWJ168" s="2"/>
      <c r="HWK168" s="2"/>
      <c r="HWL168" s="2"/>
      <c r="HWM168" s="2"/>
      <c r="HWN168" s="2"/>
      <c r="HWO168" s="2"/>
      <c r="HWP168" s="2"/>
      <c r="HWQ168" s="2"/>
      <c r="HWR168" s="2"/>
      <c r="HWS168" s="2"/>
      <c r="HWT168" s="2"/>
      <c r="HWU168" s="2"/>
      <c r="HWV168" s="2"/>
      <c r="HWW168" s="2"/>
      <c r="HWX168" s="2"/>
      <c r="HWY168" s="2"/>
      <c r="HWZ168" s="2"/>
      <c r="HXA168" s="2"/>
      <c r="HXB168" s="2"/>
      <c r="HXC168" s="2"/>
      <c r="HXD168" s="2"/>
      <c r="HXE168" s="2"/>
      <c r="HXF168" s="2"/>
      <c r="HXG168" s="2"/>
      <c r="HXH168" s="2"/>
      <c r="HXI168" s="2"/>
      <c r="HXJ168" s="2"/>
      <c r="HXK168" s="2"/>
      <c r="HXL168" s="2"/>
      <c r="HXM168" s="2"/>
      <c r="HXN168" s="2"/>
      <c r="HXO168" s="2"/>
      <c r="HXP168" s="2"/>
      <c r="HXQ168" s="2"/>
      <c r="HXR168" s="2"/>
      <c r="HXS168" s="2"/>
      <c r="HXT168" s="2"/>
      <c r="HXU168" s="2"/>
      <c r="HXV168" s="2"/>
      <c r="HXW168" s="2"/>
      <c r="HXX168" s="2"/>
      <c r="HXY168" s="2"/>
      <c r="HXZ168" s="2"/>
      <c r="HYA168" s="2"/>
      <c r="HYB168" s="2"/>
      <c r="HYC168" s="2"/>
      <c r="HYD168" s="2"/>
      <c r="HYE168" s="2"/>
      <c r="HYF168" s="2"/>
      <c r="HYG168" s="2"/>
      <c r="HYH168" s="2"/>
      <c r="HYI168" s="2"/>
      <c r="HYJ168" s="2"/>
      <c r="HYK168" s="2"/>
      <c r="HYL168" s="2"/>
      <c r="HYM168" s="2"/>
      <c r="HYN168" s="2"/>
      <c r="HYO168" s="2"/>
      <c r="HYP168" s="2"/>
      <c r="HYQ168" s="2"/>
      <c r="HYR168" s="2"/>
      <c r="HYS168" s="2"/>
      <c r="HYT168" s="2"/>
      <c r="HYU168" s="2"/>
      <c r="HYV168" s="2"/>
      <c r="HYW168" s="2"/>
      <c r="HYX168" s="2"/>
      <c r="HYY168" s="2"/>
      <c r="HYZ168" s="2"/>
      <c r="HZA168" s="2"/>
      <c r="HZB168" s="2"/>
      <c r="HZC168" s="2"/>
      <c r="HZD168" s="2"/>
      <c r="HZE168" s="2"/>
      <c r="HZF168" s="2"/>
      <c r="HZG168" s="2"/>
      <c r="HZH168" s="2"/>
      <c r="HZI168" s="2"/>
      <c r="HZJ168" s="2"/>
      <c r="HZK168" s="2"/>
      <c r="HZL168" s="2"/>
      <c r="HZM168" s="2"/>
      <c r="HZN168" s="2"/>
      <c r="HZO168" s="2"/>
      <c r="HZP168" s="2"/>
      <c r="HZQ168" s="2"/>
      <c r="HZR168" s="2"/>
      <c r="HZS168" s="2"/>
      <c r="HZT168" s="2"/>
      <c r="HZU168" s="2"/>
      <c r="HZV168" s="2"/>
      <c r="HZW168" s="2"/>
      <c r="HZX168" s="2"/>
      <c r="HZY168" s="2"/>
      <c r="HZZ168" s="2"/>
      <c r="IAA168" s="2"/>
      <c r="IAB168" s="2"/>
      <c r="IAC168" s="2"/>
      <c r="IAD168" s="2"/>
      <c r="IAE168" s="2"/>
      <c r="IAF168" s="2"/>
      <c r="IAG168" s="2"/>
      <c r="IAH168" s="2"/>
      <c r="IAI168" s="2"/>
      <c r="IAJ168" s="2"/>
      <c r="IAK168" s="2"/>
      <c r="IAL168" s="2"/>
      <c r="IAM168" s="2"/>
      <c r="IAN168" s="2"/>
      <c r="IAO168" s="2"/>
      <c r="IAP168" s="2"/>
      <c r="IAQ168" s="2"/>
      <c r="IAR168" s="2"/>
      <c r="IAS168" s="2"/>
      <c r="IAT168" s="2"/>
      <c r="IAU168" s="2"/>
      <c r="IAV168" s="2"/>
      <c r="IAW168" s="2"/>
      <c r="IAX168" s="2"/>
      <c r="IAY168" s="2"/>
      <c r="IAZ168" s="2"/>
      <c r="IBA168" s="2"/>
      <c r="IBB168" s="2"/>
      <c r="IBC168" s="2"/>
      <c r="IBD168" s="2"/>
      <c r="IBE168" s="2"/>
      <c r="IBF168" s="2"/>
      <c r="IBG168" s="2"/>
      <c r="IBH168" s="2"/>
      <c r="IBI168" s="2"/>
      <c r="IBJ168" s="2"/>
      <c r="IBK168" s="2"/>
      <c r="IBL168" s="2"/>
      <c r="IBM168" s="2"/>
      <c r="IBN168" s="2"/>
      <c r="IBO168" s="2"/>
      <c r="IBP168" s="2"/>
      <c r="IBQ168" s="2"/>
      <c r="IBR168" s="2"/>
      <c r="IBS168" s="2"/>
      <c r="IBT168" s="2"/>
      <c r="IBU168" s="2"/>
      <c r="IBV168" s="2"/>
      <c r="IBW168" s="2"/>
      <c r="IBX168" s="2"/>
      <c r="IBY168" s="2"/>
      <c r="IBZ168" s="2"/>
      <c r="ICA168" s="2"/>
      <c r="ICB168" s="2"/>
      <c r="ICC168" s="2"/>
      <c r="ICD168" s="2"/>
      <c r="ICE168" s="2"/>
      <c r="ICF168" s="2"/>
      <c r="ICG168" s="2"/>
      <c r="ICH168" s="2"/>
      <c r="ICI168" s="2"/>
      <c r="ICJ168" s="2"/>
      <c r="ICK168" s="2"/>
      <c r="ICL168" s="2"/>
      <c r="ICM168" s="2"/>
      <c r="ICN168" s="2"/>
      <c r="ICO168" s="2"/>
      <c r="ICP168" s="2"/>
      <c r="ICQ168" s="2"/>
      <c r="ICR168" s="2"/>
      <c r="ICS168" s="2"/>
      <c r="ICT168" s="2"/>
      <c r="ICU168" s="2"/>
      <c r="ICV168" s="2"/>
      <c r="ICW168" s="2"/>
      <c r="ICX168" s="2"/>
      <c r="ICY168" s="2"/>
      <c r="ICZ168" s="2"/>
      <c r="IDA168" s="2"/>
      <c r="IDB168" s="2"/>
      <c r="IDC168" s="2"/>
      <c r="IDD168" s="2"/>
      <c r="IDE168" s="2"/>
      <c r="IDF168" s="2"/>
      <c r="IDG168" s="2"/>
      <c r="IDH168" s="2"/>
      <c r="IDI168" s="2"/>
      <c r="IDJ168" s="2"/>
      <c r="IDK168" s="2"/>
      <c r="IDL168" s="2"/>
      <c r="IDM168" s="2"/>
      <c r="IDN168" s="2"/>
      <c r="IDO168" s="2"/>
      <c r="IDP168" s="2"/>
      <c r="IDQ168" s="2"/>
      <c r="IDR168" s="2"/>
      <c r="IDS168" s="2"/>
      <c r="IDT168" s="2"/>
      <c r="IDU168" s="2"/>
      <c r="IDV168" s="2"/>
      <c r="IDW168" s="2"/>
      <c r="IDX168" s="2"/>
      <c r="IDY168" s="2"/>
      <c r="IDZ168" s="2"/>
      <c r="IEA168" s="2"/>
      <c r="IEB168" s="2"/>
      <c r="IEC168" s="2"/>
      <c r="IED168" s="2"/>
      <c r="IEE168" s="2"/>
      <c r="IEF168" s="2"/>
      <c r="IEG168" s="2"/>
      <c r="IEH168" s="2"/>
      <c r="IEI168" s="2"/>
      <c r="IEJ168" s="2"/>
      <c r="IEK168" s="2"/>
      <c r="IEL168" s="2"/>
      <c r="IEM168" s="2"/>
      <c r="IEN168" s="2"/>
      <c r="IEO168" s="2"/>
      <c r="IEP168" s="2"/>
      <c r="IEQ168" s="2"/>
      <c r="IER168" s="2"/>
      <c r="IES168" s="2"/>
      <c r="IET168" s="2"/>
      <c r="IEU168" s="2"/>
      <c r="IEV168" s="2"/>
      <c r="IEW168" s="2"/>
      <c r="IEX168" s="2"/>
      <c r="IEY168" s="2"/>
      <c r="IEZ168" s="2"/>
      <c r="IFA168" s="2"/>
      <c r="IFB168" s="2"/>
      <c r="IFC168" s="2"/>
      <c r="IFD168" s="2"/>
      <c r="IFE168" s="2"/>
      <c r="IFF168" s="2"/>
      <c r="IFG168" s="2"/>
      <c r="IFH168" s="2"/>
      <c r="IFI168" s="2"/>
      <c r="IFJ168" s="2"/>
      <c r="IFK168" s="2"/>
      <c r="IFL168" s="2"/>
      <c r="IFM168" s="2"/>
      <c r="IFN168" s="2"/>
      <c r="IFO168" s="2"/>
      <c r="IFP168" s="2"/>
      <c r="IFQ168" s="2"/>
      <c r="IFR168" s="2"/>
      <c r="IFS168" s="2"/>
      <c r="IFT168" s="2"/>
      <c r="IFU168" s="2"/>
      <c r="IFV168" s="2"/>
      <c r="IFW168" s="2"/>
      <c r="IFX168" s="2"/>
      <c r="IFY168" s="2"/>
      <c r="IFZ168" s="2"/>
      <c r="IGA168" s="2"/>
      <c r="IGB168" s="2"/>
      <c r="IGC168" s="2"/>
      <c r="IGD168" s="2"/>
      <c r="IGE168" s="2"/>
      <c r="IGF168" s="2"/>
      <c r="IGG168" s="2"/>
      <c r="IGH168" s="2"/>
      <c r="IGI168" s="2"/>
      <c r="IGJ168" s="2"/>
      <c r="IGK168" s="2"/>
      <c r="IGL168" s="2"/>
      <c r="IGM168" s="2"/>
      <c r="IGN168" s="2"/>
      <c r="IGO168" s="2"/>
      <c r="IGP168" s="2"/>
      <c r="IGQ168" s="2"/>
      <c r="IGR168" s="2"/>
      <c r="IGS168" s="2"/>
      <c r="IGT168" s="2"/>
      <c r="IGU168" s="2"/>
      <c r="IGV168" s="2"/>
      <c r="IGW168" s="2"/>
      <c r="IGX168" s="2"/>
      <c r="IGY168" s="2"/>
      <c r="IGZ168" s="2"/>
      <c r="IHA168" s="2"/>
      <c r="IHB168" s="2"/>
      <c r="IHC168" s="2"/>
      <c r="IHD168" s="2"/>
      <c r="IHE168" s="2"/>
      <c r="IHF168" s="2"/>
      <c r="IHG168" s="2"/>
      <c r="IHH168" s="2"/>
      <c r="IHI168" s="2"/>
      <c r="IHJ168" s="2"/>
      <c r="IHK168" s="2"/>
      <c r="IHL168" s="2"/>
      <c r="IHM168" s="2"/>
      <c r="IHN168" s="2"/>
      <c r="IHO168" s="2"/>
      <c r="IHP168" s="2"/>
      <c r="IHQ168" s="2"/>
      <c r="IHR168" s="2"/>
      <c r="IHS168" s="2"/>
      <c r="IHT168" s="2"/>
      <c r="IHU168" s="2"/>
      <c r="IHV168" s="2"/>
      <c r="IHW168" s="2"/>
      <c r="IHX168" s="2"/>
      <c r="IHY168" s="2"/>
      <c r="IHZ168" s="2"/>
      <c r="IIA168" s="2"/>
      <c r="IIB168" s="2"/>
      <c r="IIC168" s="2"/>
      <c r="IID168" s="2"/>
      <c r="IIE168" s="2"/>
      <c r="IIF168" s="2"/>
      <c r="IIG168" s="2"/>
      <c r="IIH168" s="2"/>
      <c r="III168" s="2"/>
      <c r="IIJ168" s="2"/>
      <c r="IIK168" s="2"/>
      <c r="IIL168" s="2"/>
      <c r="IIM168" s="2"/>
      <c r="IIN168" s="2"/>
      <c r="IIO168" s="2"/>
      <c r="IIP168" s="2"/>
      <c r="IIQ168" s="2"/>
      <c r="IIR168" s="2"/>
      <c r="IIS168" s="2"/>
      <c r="IIT168" s="2"/>
      <c r="IIU168" s="2"/>
      <c r="IIV168" s="2"/>
      <c r="IIW168" s="2"/>
      <c r="IIX168" s="2"/>
      <c r="IIY168" s="2"/>
      <c r="IIZ168" s="2"/>
      <c r="IJA168" s="2"/>
      <c r="IJB168" s="2"/>
      <c r="IJC168" s="2"/>
      <c r="IJD168" s="2"/>
      <c r="IJE168" s="2"/>
      <c r="IJF168" s="2"/>
      <c r="IJG168" s="2"/>
      <c r="IJH168" s="2"/>
      <c r="IJI168" s="2"/>
      <c r="IJJ168" s="2"/>
      <c r="IJK168" s="2"/>
      <c r="IJL168" s="2"/>
      <c r="IJM168" s="2"/>
      <c r="IJN168" s="2"/>
      <c r="IJO168" s="2"/>
      <c r="IJP168" s="2"/>
      <c r="IJQ168" s="2"/>
      <c r="IJR168" s="2"/>
      <c r="IJS168" s="2"/>
      <c r="IJT168" s="2"/>
      <c r="IJU168" s="2"/>
      <c r="IJV168" s="2"/>
      <c r="IJW168" s="2"/>
      <c r="IJX168" s="2"/>
      <c r="IJY168" s="2"/>
      <c r="IJZ168" s="2"/>
      <c r="IKA168" s="2"/>
      <c r="IKB168" s="2"/>
      <c r="IKC168" s="2"/>
      <c r="IKD168" s="2"/>
      <c r="IKE168" s="2"/>
      <c r="IKF168" s="2"/>
      <c r="IKG168" s="2"/>
      <c r="IKH168" s="2"/>
      <c r="IKI168" s="2"/>
      <c r="IKJ168" s="2"/>
      <c r="IKK168" s="2"/>
      <c r="IKL168" s="2"/>
      <c r="IKM168" s="2"/>
      <c r="IKN168" s="2"/>
      <c r="IKO168" s="2"/>
      <c r="IKP168" s="2"/>
      <c r="IKQ168" s="2"/>
      <c r="IKR168" s="2"/>
      <c r="IKS168" s="2"/>
      <c r="IKT168" s="2"/>
      <c r="IKU168" s="2"/>
      <c r="IKV168" s="2"/>
      <c r="IKW168" s="2"/>
      <c r="IKX168" s="2"/>
      <c r="IKY168" s="2"/>
      <c r="IKZ168" s="2"/>
      <c r="ILA168" s="2"/>
      <c r="ILB168" s="2"/>
      <c r="ILC168" s="2"/>
      <c r="ILD168" s="2"/>
      <c r="ILE168" s="2"/>
      <c r="ILF168" s="2"/>
      <c r="ILG168" s="2"/>
      <c r="ILH168" s="2"/>
      <c r="ILI168" s="2"/>
      <c r="ILJ168" s="2"/>
      <c r="ILK168" s="2"/>
      <c r="ILL168" s="2"/>
      <c r="ILM168" s="2"/>
      <c r="ILN168" s="2"/>
      <c r="ILO168" s="2"/>
      <c r="ILP168" s="2"/>
      <c r="ILQ168" s="2"/>
      <c r="ILR168" s="2"/>
      <c r="ILS168" s="2"/>
      <c r="ILT168" s="2"/>
      <c r="ILU168" s="2"/>
      <c r="ILV168" s="2"/>
      <c r="ILW168" s="2"/>
      <c r="ILX168" s="2"/>
      <c r="ILY168" s="2"/>
      <c r="ILZ168" s="2"/>
      <c r="IMA168" s="2"/>
      <c r="IMB168" s="2"/>
      <c r="IMC168" s="2"/>
      <c r="IMD168" s="2"/>
      <c r="IME168" s="2"/>
      <c r="IMF168" s="2"/>
      <c r="IMG168" s="2"/>
      <c r="IMH168" s="2"/>
      <c r="IMI168" s="2"/>
      <c r="IMJ168" s="2"/>
      <c r="IMK168" s="2"/>
      <c r="IML168" s="2"/>
      <c r="IMM168" s="2"/>
      <c r="IMN168" s="2"/>
      <c r="IMO168" s="2"/>
      <c r="IMP168" s="2"/>
      <c r="IMQ168" s="2"/>
      <c r="IMR168" s="2"/>
      <c r="IMS168" s="2"/>
      <c r="IMT168" s="2"/>
      <c r="IMU168" s="2"/>
      <c r="IMV168" s="2"/>
      <c r="IMW168" s="2"/>
      <c r="IMX168" s="2"/>
      <c r="IMY168" s="2"/>
      <c r="IMZ168" s="2"/>
      <c r="INA168" s="2"/>
      <c r="INB168" s="2"/>
      <c r="INC168" s="2"/>
      <c r="IND168" s="2"/>
      <c r="INE168" s="2"/>
      <c r="INF168" s="2"/>
      <c r="ING168" s="2"/>
      <c r="INH168" s="2"/>
      <c r="INI168" s="2"/>
      <c r="INJ168" s="2"/>
      <c r="INK168" s="2"/>
      <c r="INL168" s="2"/>
      <c r="INM168" s="2"/>
      <c r="INN168" s="2"/>
      <c r="INO168" s="2"/>
      <c r="INP168" s="2"/>
      <c r="INQ168" s="2"/>
      <c r="INR168" s="2"/>
      <c r="INS168" s="2"/>
      <c r="INT168" s="2"/>
      <c r="INU168" s="2"/>
      <c r="INV168" s="2"/>
      <c r="INW168" s="2"/>
      <c r="INX168" s="2"/>
      <c r="INY168" s="2"/>
      <c r="INZ168" s="2"/>
      <c r="IOA168" s="2"/>
      <c r="IOB168" s="2"/>
      <c r="IOC168" s="2"/>
      <c r="IOD168" s="2"/>
      <c r="IOE168" s="2"/>
      <c r="IOF168" s="2"/>
      <c r="IOG168" s="2"/>
      <c r="IOH168" s="2"/>
      <c r="IOI168" s="2"/>
      <c r="IOJ168" s="2"/>
      <c r="IOK168" s="2"/>
      <c r="IOL168" s="2"/>
      <c r="IOM168" s="2"/>
      <c r="ION168" s="2"/>
      <c r="IOO168" s="2"/>
      <c r="IOP168" s="2"/>
      <c r="IOQ168" s="2"/>
      <c r="IOR168" s="2"/>
      <c r="IOS168" s="2"/>
      <c r="IOT168" s="2"/>
      <c r="IOU168" s="2"/>
      <c r="IOV168" s="2"/>
      <c r="IOW168" s="2"/>
      <c r="IOX168" s="2"/>
      <c r="IOY168" s="2"/>
      <c r="IOZ168" s="2"/>
      <c r="IPA168" s="2"/>
      <c r="IPB168" s="2"/>
      <c r="IPC168" s="2"/>
      <c r="IPD168" s="2"/>
      <c r="IPE168" s="2"/>
      <c r="IPF168" s="2"/>
      <c r="IPG168" s="2"/>
      <c r="IPH168" s="2"/>
      <c r="IPI168" s="2"/>
      <c r="IPJ168" s="2"/>
      <c r="IPK168" s="2"/>
      <c r="IPL168" s="2"/>
      <c r="IPM168" s="2"/>
      <c r="IPN168" s="2"/>
      <c r="IPO168" s="2"/>
      <c r="IPP168" s="2"/>
      <c r="IPQ168" s="2"/>
      <c r="IPR168" s="2"/>
      <c r="IPS168" s="2"/>
      <c r="IPT168" s="2"/>
      <c r="IPU168" s="2"/>
      <c r="IPV168" s="2"/>
      <c r="IPW168" s="2"/>
      <c r="IPX168" s="2"/>
      <c r="IPY168" s="2"/>
      <c r="IPZ168" s="2"/>
      <c r="IQA168" s="2"/>
      <c r="IQB168" s="2"/>
      <c r="IQC168" s="2"/>
      <c r="IQD168" s="2"/>
      <c r="IQE168" s="2"/>
      <c r="IQF168" s="2"/>
      <c r="IQG168" s="2"/>
      <c r="IQH168" s="2"/>
      <c r="IQI168" s="2"/>
      <c r="IQJ168" s="2"/>
      <c r="IQK168" s="2"/>
      <c r="IQL168" s="2"/>
      <c r="IQM168" s="2"/>
      <c r="IQN168" s="2"/>
      <c r="IQO168" s="2"/>
      <c r="IQP168" s="2"/>
      <c r="IQQ168" s="2"/>
      <c r="IQR168" s="2"/>
      <c r="IQS168" s="2"/>
      <c r="IQT168" s="2"/>
      <c r="IQU168" s="2"/>
      <c r="IQV168" s="2"/>
      <c r="IQW168" s="2"/>
      <c r="IQX168" s="2"/>
      <c r="IQY168" s="2"/>
      <c r="IQZ168" s="2"/>
      <c r="IRA168" s="2"/>
      <c r="IRB168" s="2"/>
      <c r="IRC168" s="2"/>
      <c r="IRD168" s="2"/>
      <c r="IRE168" s="2"/>
      <c r="IRF168" s="2"/>
      <c r="IRG168" s="2"/>
      <c r="IRH168" s="2"/>
      <c r="IRI168" s="2"/>
      <c r="IRJ168" s="2"/>
      <c r="IRK168" s="2"/>
      <c r="IRL168" s="2"/>
      <c r="IRM168" s="2"/>
      <c r="IRN168" s="2"/>
      <c r="IRO168" s="2"/>
      <c r="IRP168" s="2"/>
      <c r="IRQ168" s="2"/>
      <c r="IRR168" s="2"/>
      <c r="IRS168" s="2"/>
      <c r="IRT168" s="2"/>
      <c r="IRU168" s="2"/>
      <c r="IRV168" s="2"/>
      <c r="IRW168" s="2"/>
      <c r="IRX168" s="2"/>
      <c r="IRY168" s="2"/>
      <c r="IRZ168" s="2"/>
      <c r="ISA168" s="2"/>
      <c r="ISB168" s="2"/>
      <c r="ISC168" s="2"/>
      <c r="ISD168" s="2"/>
      <c r="ISE168" s="2"/>
      <c r="ISF168" s="2"/>
      <c r="ISG168" s="2"/>
      <c r="ISH168" s="2"/>
      <c r="ISI168" s="2"/>
      <c r="ISJ168" s="2"/>
      <c r="ISK168" s="2"/>
      <c r="ISL168" s="2"/>
      <c r="ISM168" s="2"/>
      <c r="ISN168" s="2"/>
      <c r="ISO168" s="2"/>
      <c r="ISP168" s="2"/>
      <c r="ISQ168" s="2"/>
      <c r="ISR168" s="2"/>
      <c r="ISS168" s="2"/>
      <c r="IST168" s="2"/>
      <c r="ISU168" s="2"/>
      <c r="ISV168" s="2"/>
      <c r="ISW168" s="2"/>
      <c r="ISX168" s="2"/>
      <c r="ISY168" s="2"/>
      <c r="ISZ168" s="2"/>
      <c r="ITA168" s="2"/>
      <c r="ITB168" s="2"/>
      <c r="ITC168" s="2"/>
      <c r="ITD168" s="2"/>
      <c r="ITE168" s="2"/>
      <c r="ITF168" s="2"/>
      <c r="ITG168" s="2"/>
      <c r="ITH168" s="2"/>
      <c r="ITI168" s="2"/>
      <c r="ITJ168" s="2"/>
      <c r="ITK168" s="2"/>
      <c r="ITL168" s="2"/>
      <c r="ITM168" s="2"/>
      <c r="ITN168" s="2"/>
      <c r="ITO168" s="2"/>
      <c r="ITP168" s="2"/>
      <c r="ITQ168" s="2"/>
      <c r="ITR168" s="2"/>
      <c r="ITS168" s="2"/>
      <c r="ITT168" s="2"/>
      <c r="ITU168" s="2"/>
      <c r="ITV168" s="2"/>
      <c r="ITW168" s="2"/>
      <c r="ITX168" s="2"/>
      <c r="ITY168" s="2"/>
      <c r="ITZ168" s="2"/>
      <c r="IUA168" s="2"/>
      <c r="IUB168" s="2"/>
      <c r="IUC168" s="2"/>
      <c r="IUD168" s="2"/>
      <c r="IUE168" s="2"/>
      <c r="IUF168" s="2"/>
      <c r="IUG168" s="2"/>
      <c r="IUH168" s="2"/>
      <c r="IUI168" s="2"/>
      <c r="IUJ168" s="2"/>
      <c r="IUK168" s="2"/>
      <c r="IUL168" s="2"/>
      <c r="IUM168" s="2"/>
      <c r="IUN168" s="2"/>
      <c r="IUO168" s="2"/>
      <c r="IUP168" s="2"/>
      <c r="IUQ168" s="2"/>
      <c r="IUR168" s="2"/>
      <c r="IUS168" s="2"/>
      <c r="IUT168" s="2"/>
      <c r="IUU168" s="2"/>
      <c r="IUV168" s="2"/>
      <c r="IUW168" s="2"/>
      <c r="IUX168" s="2"/>
      <c r="IUY168" s="2"/>
      <c r="IUZ168" s="2"/>
      <c r="IVA168" s="2"/>
      <c r="IVB168" s="2"/>
      <c r="IVC168" s="2"/>
      <c r="IVD168" s="2"/>
      <c r="IVE168" s="2"/>
      <c r="IVF168" s="2"/>
      <c r="IVG168" s="2"/>
      <c r="IVH168" s="2"/>
      <c r="IVI168" s="2"/>
      <c r="IVJ168" s="2"/>
      <c r="IVK168" s="2"/>
      <c r="IVL168" s="2"/>
      <c r="IVM168" s="2"/>
      <c r="IVN168" s="2"/>
      <c r="IVO168" s="2"/>
      <c r="IVP168" s="2"/>
      <c r="IVQ168" s="2"/>
      <c r="IVR168" s="2"/>
      <c r="IVS168" s="2"/>
      <c r="IVT168" s="2"/>
      <c r="IVU168" s="2"/>
      <c r="IVV168" s="2"/>
      <c r="IVW168" s="2"/>
      <c r="IVX168" s="2"/>
      <c r="IVY168" s="2"/>
      <c r="IVZ168" s="2"/>
      <c r="IWA168" s="2"/>
      <c r="IWB168" s="2"/>
      <c r="IWC168" s="2"/>
      <c r="IWD168" s="2"/>
      <c r="IWE168" s="2"/>
      <c r="IWF168" s="2"/>
      <c r="IWG168" s="2"/>
      <c r="IWH168" s="2"/>
      <c r="IWI168" s="2"/>
      <c r="IWJ168" s="2"/>
      <c r="IWK168" s="2"/>
      <c r="IWL168" s="2"/>
      <c r="IWM168" s="2"/>
      <c r="IWN168" s="2"/>
      <c r="IWO168" s="2"/>
      <c r="IWP168" s="2"/>
      <c r="IWQ168" s="2"/>
      <c r="IWR168" s="2"/>
      <c r="IWS168" s="2"/>
      <c r="IWT168" s="2"/>
      <c r="IWU168" s="2"/>
      <c r="IWV168" s="2"/>
      <c r="IWW168" s="2"/>
      <c r="IWX168" s="2"/>
      <c r="IWY168" s="2"/>
      <c r="IWZ168" s="2"/>
      <c r="IXA168" s="2"/>
      <c r="IXB168" s="2"/>
      <c r="IXC168" s="2"/>
      <c r="IXD168" s="2"/>
      <c r="IXE168" s="2"/>
      <c r="IXF168" s="2"/>
      <c r="IXG168" s="2"/>
      <c r="IXH168" s="2"/>
      <c r="IXI168" s="2"/>
      <c r="IXJ168" s="2"/>
      <c r="IXK168" s="2"/>
      <c r="IXL168" s="2"/>
      <c r="IXM168" s="2"/>
      <c r="IXN168" s="2"/>
      <c r="IXO168" s="2"/>
      <c r="IXP168" s="2"/>
      <c r="IXQ168" s="2"/>
      <c r="IXR168" s="2"/>
      <c r="IXS168" s="2"/>
      <c r="IXT168" s="2"/>
      <c r="IXU168" s="2"/>
      <c r="IXV168" s="2"/>
      <c r="IXW168" s="2"/>
      <c r="IXX168" s="2"/>
      <c r="IXY168" s="2"/>
      <c r="IXZ168" s="2"/>
      <c r="IYA168" s="2"/>
      <c r="IYB168" s="2"/>
      <c r="IYC168" s="2"/>
      <c r="IYD168" s="2"/>
      <c r="IYE168" s="2"/>
      <c r="IYF168" s="2"/>
      <c r="IYG168" s="2"/>
      <c r="IYH168" s="2"/>
      <c r="IYI168" s="2"/>
      <c r="IYJ168" s="2"/>
      <c r="IYK168" s="2"/>
      <c r="IYL168" s="2"/>
      <c r="IYM168" s="2"/>
      <c r="IYN168" s="2"/>
      <c r="IYO168" s="2"/>
      <c r="IYP168" s="2"/>
      <c r="IYQ168" s="2"/>
      <c r="IYR168" s="2"/>
      <c r="IYS168" s="2"/>
      <c r="IYT168" s="2"/>
      <c r="IYU168" s="2"/>
      <c r="IYV168" s="2"/>
      <c r="IYW168" s="2"/>
      <c r="IYX168" s="2"/>
      <c r="IYY168" s="2"/>
      <c r="IYZ168" s="2"/>
      <c r="IZA168" s="2"/>
      <c r="IZB168" s="2"/>
      <c r="IZC168" s="2"/>
      <c r="IZD168" s="2"/>
      <c r="IZE168" s="2"/>
      <c r="IZF168" s="2"/>
      <c r="IZG168" s="2"/>
      <c r="IZH168" s="2"/>
      <c r="IZI168" s="2"/>
      <c r="IZJ168" s="2"/>
      <c r="IZK168" s="2"/>
      <c r="IZL168" s="2"/>
      <c r="IZM168" s="2"/>
      <c r="IZN168" s="2"/>
      <c r="IZO168" s="2"/>
      <c r="IZP168" s="2"/>
      <c r="IZQ168" s="2"/>
      <c r="IZR168" s="2"/>
      <c r="IZS168" s="2"/>
      <c r="IZT168" s="2"/>
      <c r="IZU168" s="2"/>
      <c r="IZV168" s="2"/>
      <c r="IZW168" s="2"/>
      <c r="IZX168" s="2"/>
      <c r="IZY168" s="2"/>
      <c r="IZZ168" s="2"/>
      <c r="JAA168" s="2"/>
      <c r="JAB168" s="2"/>
      <c r="JAC168" s="2"/>
      <c r="JAD168" s="2"/>
      <c r="JAE168" s="2"/>
      <c r="JAF168" s="2"/>
      <c r="JAG168" s="2"/>
      <c r="JAH168" s="2"/>
      <c r="JAI168" s="2"/>
      <c r="JAJ168" s="2"/>
      <c r="JAK168" s="2"/>
      <c r="JAL168" s="2"/>
      <c r="JAM168" s="2"/>
      <c r="JAN168" s="2"/>
      <c r="JAO168" s="2"/>
      <c r="JAP168" s="2"/>
      <c r="JAQ168" s="2"/>
      <c r="JAR168" s="2"/>
      <c r="JAS168" s="2"/>
      <c r="JAT168" s="2"/>
      <c r="JAU168" s="2"/>
      <c r="JAV168" s="2"/>
      <c r="JAW168" s="2"/>
      <c r="JAX168" s="2"/>
      <c r="JAY168" s="2"/>
      <c r="JAZ168" s="2"/>
      <c r="JBA168" s="2"/>
      <c r="JBB168" s="2"/>
      <c r="JBC168" s="2"/>
      <c r="JBD168" s="2"/>
      <c r="JBE168" s="2"/>
      <c r="JBF168" s="2"/>
      <c r="JBG168" s="2"/>
      <c r="JBH168" s="2"/>
      <c r="JBI168" s="2"/>
      <c r="JBJ168" s="2"/>
      <c r="JBK168" s="2"/>
      <c r="JBL168" s="2"/>
      <c r="JBM168" s="2"/>
      <c r="JBN168" s="2"/>
      <c r="JBO168" s="2"/>
      <c r="JBP168" s="2"/>
      <c r="JBQ168" s="2"/>
      <c r="JBR168" s="2"/>
      <c r="JBS168" s="2"/>
      <c r="JBT168" s="2"/>
      <c r="JBU168" s="2"/>
      <c r="JBV168" s="2"/>
      <c r="JBW168" s="2"/>
      <c r="JBX168" s="2"/>
      <c r="JBY168" s="2"/>
      <c r="JBZ168" s="2"/>
      <c r="JCA168" s="2"/>
      <c r="JCB168" s="2"/>
      <c r="JCC168" s="2"/>
      <c r="JCD168" s="2"/>
      <c r="JCE168" s="2"/>
      <c r="JCF168" s="2"/>
      <c r="JCG168" s="2"/>
      <c r="JCH168" s="2"/>
      <c r="JCI168" s="2"/>
      <c r="JCJ168" s="2"/>
      <c r="JCK168" s="2"/>
      <c r="JCL168" s="2"/>
      <c r="JCM168" s="2"/>
      <c r="JCN168" s="2"/>
      <c r="JCO168" s="2"/>
      <c r="JCP168" s="2"/>
      <c r="JCQ168" s="2"/>
      <c r="JCR168" s="2"/>
      <c r="JCS168" s="2"/>
      <c r="JCT168" s="2"/>
      <c r="JCU168" s="2"/>
      <c r="JCV168" s="2"/>
      <c r="JCW168" s="2"/>
      <c r="JCX168" s="2"/>
      <c r="JCY168" s="2"/>
      <c r="JCZ168" s="2"/>
      <c r="JDA168" s="2"/>
      <c r="JDB168" s="2"/>
      <c r="JDC168" s="2"/>
      <c r="JDD168" s="2"/>
      <c r="JDE168" s="2"/>
      <c r="JDF168" s="2"/>
      <c r="JDG168" s="2"/>
      <c r="JDH168" s="2"/>
      <c r="JDI168" s="2"/>
      <c r="JDJ168" s="2"/>
      <c r="JDK168" s="2"/>
      <c r="JDL168" s="2"/>
      <c r="JDM168" s="2"/>
      <c r="JDN168" s="2"/>
      <c r="JDO168" s="2"/>
      <c r="JDP168" s="2"/>
      <c r="JDQ168" s="2"/>
      <c r="JDR168" s="2"/>
      <c r="JDS168" s="2"/>
      <c r="JDT168" s="2"/>
      <c r="JDU168" s="2"/>
      <c r="JDV168" s="2"/>
      <c r="JDW168" s="2"/>
      <c r="JDX168" s="2"/>
      <c r="JDY168" s="2"/>
      <c r="JDZ168" s="2"/>
      <c r="JEA168" s="2"/>
      <c r="JEB168" s="2"/>
      <c r="JEC168" s="2"/>
      <c r="JED168" s="2"/>
      <c r="JEE168" s="2"/>
      <c r="JEF168" s="2"/>
      <c r="JEG168" s="2"/>
      <c r="JEH168" s="2"/>
      <c r="JEI168" s="2"/>
      <c r="JEJ168" s="2"/>
      <c r="JEK168" s="2"/>
      <c r="JEL168" s="2"/>
      <c r="JEM168" s="2"/>
      <c r="JEN168" s="2"/>
      <c r="JEO168" s="2"/>
      <c r="JEP168" s="2"/>
      <c r="JEQ168" s="2"/>
      <c r="JER168" s="2"/>
      <c r="JES168" s="2"/>
      <c r="JET168" s="2"/>
      <c r="JEU168" s="2"/>
      <c r="JEV168" s="2"/>
      <c r="JEW168" s="2"/>
      <c r="JEX168" s="2"/>
      <c r="JEY168" s="2"/>
      <c r="JEZ168" s="2"/>
      <c r="JFA168" s="2"/>
      <c r="JFB168" s="2"/>
      <c r="JFC168" s="2"/>
      <c r="JFD168" s="2"/>
      <c r="JFE168" s="2"/>
      <c r="JFF168" s="2"/>
      <c r="JFG168" s="2"/>
      <c r="JFH168" s="2"/>
      <c r="JFI168" s="2"/>
      <c r="JFJ168" s="2"/>
      <c r="JFK168" s="2"/>
      <c r="JFL168" s="2"/>
      <c r="JFM168" s="2"/>
      <c r="JFN168" s="2"/>
      <c r="JFO168" s="2"/>
      <c r="JFP168" s="2"/>
      <c r="JFQ168" s="2"/>
      <c r="JFR168" s="2"/>
      <c r="JFS168" s="2"/>
      <c r="JFT168" s="2"/>
      <c r="JFU168" s="2"/>
      <c r="JFV168" s="2"/>
      <c r="JFW168" s="2"/>
      <c r="JFX168" s="2"/>
      <c r="JFY168" s="2"/>
      <c r="JFZ168" s="2"/>
      <c r="JGA168" s="2"/>
      <c r="JGB168" s="2"/>
      <c r="JGC168" s="2"/>
      <c r="JGD168" s="2"/>
      <c r="JGE168" s="2"/>
      <c r="JGF168" s="2"/>
      <c r="JGG168" s="2"/>
      <c r="JGH168" s="2"/>
      <c r="JGI168" s="2"/>
      <c r="JGJ168" s="2"/>
      <c r="JGK168" s="2"/>
      <c r="JGL168" s="2"/>
      <c r="JGM168" s="2"/>
      <c r="JGN168" s="2"/>
      <c r="JGO168" s="2"/>
      <c r="JGP168" s="2"/>
      <c r="JGQ168" s="2"/>
      <c r="JGR168" s="2"/>
      <c r="JGS168" s="2"/>
      <c r="JGT168" s="2"/>
      <c r="JGU168" s="2"/>
      <c r="JGV168" s="2"/>
      <c r="JGW168" s="2"/>
      <c r="JGX168" s="2"/>
      <c r="JGY168" s="2"/>
      <c r="JGZ168" s="2"/>
      <c r="JHA168" s="2"/>
      <c r="JHB168" s="2"/>
      <c r="JHC168" s="2"/>
      <c r="JHD168" s="2"/>
      <c r="JHE168" s="2"/>
      <c r="JHF168" s="2"/>
      <c r="JHG168" s="2"/>
      <c r="JHH168" s="2"/>
      <c r="JHI168" s="2"/>
      <c r="JHJ168" s="2"/>
      <c r="JHK168" s="2"/>
      <c r="JHL168" s="2"/>
      <c r="JHM168" s="2"/>
      <c r="JHN168" s="2"/>
      <c r="JHO168" s="2"/>
      <c r="JHP168" s="2"/>
      <c r="JHQ168" s="2"/>
      <c r="JHR168" s="2"/>
      <c r="JHS168" s="2"/>
      <c r="JHT168" s="2"/>
      <c r="JHU168" s="2"/>
      <c r="JHV168" s="2"/>
      <c r="JHW168" s="2"/>
      <c r="JHX168" s="2"/>
      <c r="JHY168" s="2"/>
      <c r="JHZ168" s="2"/>
      <c r="JIA168" s="2"/>
      <c r="JIB168" s="2"/>
      <c r="JIC168" s="2"/>
      <c r="JID168" s="2"/>
      <c r="JIE168" s="2"/>
      <c r="JIF168" s="2"/>
      <c r="JIG168" s="2"/>
      <c r="JIH168" s="2"/>
      <c r="JII168" s="2"/>
      <c r="JIJ168" s="2"/>
      <c r="JIK168" s="2"/>
      <c r="JIL168" s="2"/>
      <c r="JIM168" s="2"/>
      <c r="JIN168" s="2"/>
      <c r="JIO168" s="2"/>
      <c r="JIP168" s="2"/>
      <c r="JIQ168" s="2"/>
      <c r="JIR168" s="2"/>
      <c r="JIS168" s="2"/>
      <c r="JIT168" s="2"/>
      <c r="JIU168" s="2"/>
      <c r="JIV168" s="2"/>
      <c r="JIW168" s="2"/>
      <c r="JIX168" s="2"/>
      <c r="JIY168" s="2"/>
      <c r="JIZ168" s="2"/>
      <c r="JJA168" s="2"/>
      <c r="JJB168" s="2"/>
      <c r="JJC168" s="2"/>
      <c r="JJD168" s="2"/>
      <c r="JJE168" s="2"/>
      <c r="JJF168" s="2"/>
      <c r="JJG168" s="2"/>
      <c r="JJH168" s="2"/>
      <c r="JJI168" s="2"/>
      <c r="JJJ168" s="2"/>
      <c r="JJK168" s="2"/>
      <c r="JJL168" s="2"/>
      <c r="JJM168" s="2"/>
      <c r="JJN168" s="2"/>
      <c r="JJO168" s="2"/>
      <c r="JJP168" s="2"/>
      <c r="JJQ168" s="2"/>
      <c r="JJR168" s="2"/>
      <c r="JJS168" s="2"/>
      <c r="JJT168" s="2"/>
      <c r="JJU168" s="2"/>
      <c r="JJV168" s="2"/>
      <c r="JJW168" s="2"/>
      <c r="JJX168" s="2"/>
      <c r="JJY168" s="2"/>
      <c r="JJZ168" s="2"/>
      <c r="JKA168" s="2"/>
      <c r="JKB168" s="2"/>
      <c r="JKC168" s="2"/>
      <c r="JKD168" s="2"/>
      <c r="JKE168" s="2"/>
      <c r="JKF168" s="2"/>
      <c r="JKG168" s="2"/>
      <c r="JKH168" s="2"/>
      <c r="JKI168" s="2"/>
      <c r="JKJ168" s="2"/>
      <c r="JKK168" s="2"/>
      <c r="JKL168" s="2"/>
      <c r="JKM168" s="2"/>
      <c r="JKN168" s="2"/>
      <c r="JKO168" s="2"/>
      <c r="JKP168" s="2"/>
      <c r="JKQ168" s="2"/>
      <c r="JKR168" s="2"/>
      <c r="JKS168" s="2"/>
      <c r="JKT168" s="2"/>
      <c r="JKU168" s="2"/>
      <c r="JKV168" s="2"/>
      <c r="JKW168" s="2"/>
      <c r="JKX168" s="2"/>
      <c r="JKY168" s="2"/>
      <c r="JKZ168" s="2"/>
      <c r="JLA168" s="2"/>
      <c r="JLB168" s="2"/>
      <c r="JLC168" s="2"/>
      <c r="JLD168" s="2"/>
      <c r="JLE168" s="2"/>
      <c r="JLF168" s="2"/>
      <c r="JLG168" s="2"/>
      <c r="JLH168" s="2"/>
      <c r="JLI168" s="2"/>
      <c r="JLJ168" s="2"/>
      <c r="JLK168" s="2"/>
      <c r="JLL168" s="2"/>
      <c r="JLM168" s="2"/>
      <c r="JLN168" s="2"/>
      <c r="JLO168" s="2"/>
      <c r="JLP168" s="2"/>
      <c r="JLQ168" s="2"/>
      <c r="JLR168" s="2"/>
      <c r="JLS168" s="2"/>
      <c r="JLT168" s="2"/>
      <c r="JLU168" s="2"/>
      <c r="JLV168" s="2"/>
      <c r="JLW168" s="2"/>
      <c r="JLX168" s="2"/>
      <c r="JLY168" s="2"/>
      <c r="JLZ168" s="2"/>
      <c r="JMA168" s="2"/>
      <c r="JMB168" s="2"/>
      <c r="JMC168" s="2"/>
      <c r="JMD168" s="2"/>
      <c r="JME168" s="2"/>
      <c r="JMF168" s="2"/>
      <c r="JMG168" s="2"/>
      <c r="JMH168" s="2"/>
      <c r="JMI168" s="2"/>
      <c r="JMJ168" s="2"/>
      <c r="JMK168" s="2"/>
      <c r="JML168" s="2"/>
      <c r="JMM168" s="2"/>
      <c r="JMN168" s="2"/>
      <c r="JMO168" s="2"/>
      <c r="JMP168" s="2"/>
      <c r="JMQ168" s="2"/>
      <c r="JMR168" s="2"/>
      <c r="JMS168" s="2"/>
      <c r="JMT168" s="2"/>
      <c r="JMU168" s="2"/>
      <c r="JMV168" s="2"/>
      <c r="JMW168" s="2"/>
      <c r="JMX168" s="2"/>
      <c r="JMY168" s="2"/>
      <c r="JMZ168" s="2"/>
      <c r="JNA168" s="2"/>
      <c r="JNB168" s="2"/>
      <c r="JNC168" s="2"/>
      <c r="JND168" s="2"/>
      <c r="JNE168" s="2"/>
      <c r="JNF168" s="2"/>
      <c r="JNG168" s="2"/>
      <c r="JNH168" s="2"/>
      <c r="JNI168" s="2"/>
      <c r="JNJ168" s="2"/>
      <c r="JNK168" s="2"/>
      <c r="JNL168" s="2"/>
      <c r="JNM168" s="2"/>
      <c r="JNN168" s="2"/>
      <c r="JNO168" s="2"/>
      <c r="JNP168" s="2"/>
      <c r="JNQ168" s="2"/>
      <c r="JNR168" s="2"/>
      <c r="JNS168" s="2"/>
      <c r="JNT168" s="2"/>
      <c r="JNU168" s="2"/>
      <c r="JNV168" s="2"/>
      <c r="JNW168" s="2"/>
      <c r="JNX168" s="2"/>
      <c r="JNY168" s="2"/>
      <c r="JNZ168" s="2"/>
      <c r="JOA168" s="2"/>
      <c r="JOB168" s="2"/>
      <c r="JOC168" s="2"/>
      <c r="JOD168" s="2"/>
      <c r="JOE168" s="2"/>
      <c r="JOF168" s="2"/>
      <c r="JOG168" s="2"/>
      <c r="JOH168" s="2"/>
      <c r="JOI168" s="2"/>
      <c r="JOJ168" s="2"/>
      <c r="JOK168" s="2"/>
      <c r="JOL168" s="2"/>
      <c r="JOM168" s="2"/>
      <c r="JON168" s="2"/>
      <c r="JOO168" s="2"/>
      <c r="JOP168" s="2"/>
      <c r="JOQ168" s="2"/>
      <c r="JOR168" s="2"/>
      <c r="JOS168" s="2"/>
      <c r="JOT168" s="2"/>
      <c r="JOU168" s="2"/>
      <c r="JOV168" s="2"/>
      <c r="JOW168" s="2"/>
      <c r="JOX168" s="2"/>
      <c r="JOY168" s="2"/>
      <c r="JOZ168" s="2"/>
      <c r="JPA168" s="2"/>
      <c r="JPB168" s="2"/>
      <c r="JPC168" s="2"/>
      <c r="JPD168" s="2"/>
      <c r="JPE168" s="2"/>
      <c r="JPF168" s="2"/>
      <c r="JPG168" s="2"/>
      <c r="JPH168" s="2"/>
      <c r="JPI168" s="2"/>
      <c r="JPJ168" s="2"/>
      <c r="JPK168" s="2"/>
      <c r="JPL168" s="2"/>
      <c r="JPM168" s="2"/>
      <c r="JPN168" s="2"/>
      <c r="JPO168" s="2"/>
      <c r="JPP168" s="2"/>
      <c r="JPQ168" s="2"/>
      <c r="JPR168" s="2"/>
      <c r="JPS168" s="2"/>
      <c r="JPT168" s="2"/>
      <c r="JPU168" s="2"/>
      <c r="JPV168" s="2"/>
      <c r="JPW168" s="2"/>
      <c r="JPX168" s="2"/>
      <c r="JPY168" s="2"/>
      <c r="JPZ168" s="2"/>
      <c r="JQA168" s="2"/>
      <c r="JQB168" s="2"/>
      <c r="JQC168" s="2"/>
      <c r="JQD168" s="2"/>
      <c r="JQE168" s="2"/>
      <c r="JQF168" s="2"/>
      <c r="JQG168" s="2"/>
      <c r="JQH168" s="2"/>
      <c r="JQI168" s="2"/>
      <c r="JQJ168" s="2"/>
      <c r="JQK168" s="2"/>
      <c r="JQL168" s="2"/>
      <c r="JQM168" s="2"/>
      <c r="JQN168" s="2"/>
      <c r="JQO168" s="2"/>
      <c r="JQP168" s="2"/>
      <c r="JQQ168" s="2"/>
      <c r="JQR168" s="2"/>
      <c r="JQS168" s="2"/>
      <c r="JQT168" s="2"/>
      <c r="JQU168" s="2"/>
      <c r="JQV168" s="2"/>
      <c r="JQW168" s="2"/>
      <c r="JQX168" s="2"/>
      <c r="JQY168" s="2"/>
      <c r="JQZ168" s="2"/>
      <c r="JRA168" s="2"/>
      <c r="JRB168" s="2"/>
      <c r="JRC168" s="2"/>
      <c r="JRD168" s="2"/>
      <c r="JRE168" s="2"/>
      <c r="JRF168" s="2"/>
      <c r="JRG168" s="2"/>
      <c r="JRH168" s="2"/>
      <c r="JRI168" s="2"/>
      <c r="JRJ168" s="2"/>
      <c r="JRK168" s="2"/>
      <c r="JRL168" s="2"/>
      <c r="JRM168" s="2"/>
      <c r="JRN168" s="2"/>
      <c r="JRO168" s="2"/>
      <c r="JRP168" s="2"/>
      <c r="JRQ168" s="2"/>
      <c r="JRR168" s="2"/>
      <c r="JRS168" s="2"/>
      <c r="JRT168" s="2"/>
      <c r="JRU168" s="2"/>
      <c r="JRV168" s="2"/>
      <c r="JRW168" s="2"/>
      <c r="JRX168" s="2"/>
      <c r="JRY168" s="2"/>
      <c r="JRZ168" s="2"/>
      <c r="JSA168" s="2"/>
      <c r="JSB168" s="2"/>
      <c r="JSC168" s="2"/>
      <c r="JSD168" s="2"/>
      <c r="JSE168" s="2"/>
      <c r="JSF168" s="2"/>
      <c r="JSG168" s="2"/>
      <c r="JSH168" s="2"/>
      <c r="JSI168" s="2"/>
      <c r="JSJ168" s="2"/>
      <c r="JSK168" s="2"/>
      <c r="JSL168" s="2"/>
      <c r="JSM168" s="2"/>
      <c r="JSN168" s="2"/>
      <c r="JSO168" s="2"/>
      <c r="JSP168" s="2"/>
      <c r="JSQ168" s="2"/>
      <c r="JSR168" s="2"/>
      <c r="JSS168" s="2"/>
      <c r="JST168" s="2"/>
      <c r="JSU168" s="2"/>
      <c r="JSV168" s="2"/>
      <c r="JSW168" s="2"/>
      <c r="JSX168" s="2"/>
      <c r="JSY168" s="2"/>
      <c r="JSZ168" s="2"/>
      <c r="JTA168" s="2"/>
      <c r="JTB168" s="2"/>
      <c r="JTC168" s="2"/>
      <c r="JTD168" s="2"/>
      <c r="JTE168" s="2"/>
      <c r="JTF168" s="2"/>
      <c r="JTG168" s="2"/>
      <c r="JTH168" s="2"/>
      <c r="JTI168" s="2"/>
      <c r="JTJ168" s="2"/>
      <c r="JTK168" s="2"/>
      <c r="JTL168" s="2"/>
      <c r="JTM168" s="2"/>
      <c r="JTN168" s="2"/>
      <c r="JTO168" s="2"/>
      <c r="JTP168" s="2"/>
      <c r="JTQ168" s="2"/>
      <c r="JTR168" s="2"/>
      <c r="JTS168" s="2"/>
      <c r="JTT168" s="2"/>
      <c r="JTU168" s="2"/>
      <c r="JTV168" s="2"/>
      <c r="JTW168" s="2"/>
      <c r="JTX168" s="2"/>
      <c r="JTY168" s="2"/>
      <c r="JTZ168" s="2"/>
      <c r="JUA168" s="2"/>
      <c r="JUB168" s="2"/>
      <c r="JUC168" s="2"/>
      <c r="JUD168" s="2"/>
      <c r="JUE168" s="2"/>
      <c r="JUF168" s="2"/>
      <c r="JUG168" s="2"/>
      <c r="JUH168" s="2"/>
      <c r="JUI168" s="2"/>
      <c r="JUJ168" s="2"/>
      <c r="JUK168" s="2"/>
      <c r="JUL168" s="2"/>
      <c r="JUM168" s="2"/>
      <c r="JUN168" s="2"/>
      <c r="JUO168" s="2"/>
      <c r="JUP168" s="2"/>
      <c r="JUQ168" s="2"/>
      <c r="JUR168" s="2"/>
      <c r="JUS168" s="2"/>
      <c r="JUT168" s="2"/>
      <c r="JUU168" s="2"/>
      <c r="JUV168" s="2"/>
      <c r="JUW168" s="2"/>
      <c r="JUX168" s="2"/>
      <c r="JUY168" s="2"/>
      <c r="JUZ168" s="2"/>
      <c r="JVA168" s="2"/>
      <c r="JVB168" s="2"/>
      <c r="JVC168" s="2"/>
      <c r="JVD168" s="2"/>
      <c r="JVE168" s="2"/>
      <c r="JVF168" s="2"/>
      <c r="JVG168" s="2"/>
      <c r="JVH168" s="2"/>
      <c r="JVI168" s="2"/>
      <c r="JVJ168" s="2"/>
      <c r="JVK168" s="2"/>
      <c r="JVL168" s="2"/>
      <c r="JVM168" s="2"/>
      <c r="JVN168" s="2"/>
      <c r="JVO168" s="2"/>
      <c r="JVP168" s="2"/>
      <c r="JVQ168" s="2"/>
      <c r="JVR168" s="2"/>
      <c r="JVS168" s="2"/>
      <c r="JVT168" s="2"/>
      <c r="JVU168" s="2"/>
      <c r="JVV168" s="2"/>
      <c r="JVW168" s="2"/>
      <c r="JVX168" s="2"/>
      <c r="JVY168" s="2"/>
      <c r="JVZ168" s="2"/>
      <c r="JWA168" s="2"/>
      <c r="JWB168" s="2"/>
      <c r="JWC168" s="2"/>
      <c r="JWD168" s="2"/>
      <c r="JWE168" s="2"/>
      <c r="JWF168" s="2"/>
      <c r="JWG168" s="2"/>
      <c r="JWH168" s="2"/>
      <c r="JWI168" s="2"/>
      <c r="JWJ168" s="2"/>
      <c r="JWK168" s="2"/>
      <c r="JWL168" s="2"/>
      <c r="JWM168" s="2"/>
      <c r="JWN168" s="2"/>
      <c r="JWO168" s="2"/>
      <c r="JWP168" s="2"/>
      <c r="JWQ168" s="2"/>
      <c r="JWR168" s="2"/>
      <c r="JWS168" s="2"/>
      <c r="JWT168" s="2"/>
      <c r="JWU168" s="2"/>
      <c r="JWV168" s="2"/>
      <c r="JWW168" s="2"/>
      <c r="JWX168" s="2"/>
      <c r="JWY168" s="2"/>
      <c r="JWZ168" s="2"/>
      <c r="JXA168" s="2"/>
      <c r="JXB168" s="2"/>
      <c r="JXC168" s="2"/>
      <c r="JXD168" s="2"/>
      <c r="JXE168" s="2"/>
      <c r="JXF168" s="2"/>
      <c r="JXG168" s="2"/>
      <c r="JXH168" s="2"/>
      <c r="JXI168" s="2"/>
      <c r="JXJ168" s="2"/>
      <c r="JXK168" s="2"/>
      <c r="JXL168" s="2"/>
      <c r="JXM168" s="2"/>
      <c r="JXN168" s="2"/>
      <c r="JXO168" s="2"/>
      <c r="JXP168" s="2"/>
      <c r="JXQ168" s="2"/>
      <c r="JXR168" s="2"/>
      <c r="JXS168" s="2"/>
      <c r="JXT168" s="2"/>
      <c r="JXU168" s="2"/>
      <c r="JXV168" s="2"/>
      <c r="JXW168" s="2"/>
      <c r="JXX168" s="2"/>
      <c r="JXY168" s="2"/>
      <c r="JXZ168" s="2"/>
      <c r="JYA168" s="2"/>
      <c r="JYB168" s="2"/>
      <c r="JYC168" s="2"/>
      <c r="JYD168" s="2"/>
      <c r="JYE168" s="2"/>
      <c r="JYF168" s="2"/>
      <c r="JYG168" s="2"/>
      <c r="JYH168" s="2"/>
      <c r="JYI168" s="2"/>
      <c r="JYJ168" s="2"/>
      <c r="JYK168" s="2"/>
      <c r="JYL168" s="2"/>
      <c r="JYM168" s="2"/>
      <c r="JYN168" s="2"/>
      <c r="JYO168" s="2"/>
      <c r="JYP168" s="2"/>
      <c r="JYQ168" s="2"/>
      <c r="JYR168" s="2"/>
      <c r="JYS168" s="2"/>
      <c r="JYT168" s="2"/>
      <c r="JYU168" s="2"/>
      <c r="JYV168" s="2"/>
      <c r="JYW168" s="2"/>
      <c r="JYX168" s="2"/>
      <c r="JYY168" s="2"/>
      <c r="JYZ168" s="2"/>
      <c r="JZA168" s="2"/>
      <c r="JZB168" s="2"/>
      <c r="JZC168" s="2"/>
      <c r="JZD168" s="2"/>
      <c r="JZE168" s="2"/>
      <c r="JZF168" s="2"/>
      <c r="JZG168" s="2"/>
      <c r="JZH168" s="2"/>
      <c r="JZI168" s="2"/>
      <c r="JZJ168" s="2"/>
      <c r="JZK168" s="2"/>
      <c r="JZL168" s="2"/>
      <c r="JZM168" s="2"/>
      <c r="JZN168" s="2"/>
      <c r="JZO168" s="2"/>
      <c r="JZP168" s="2"/>
      <c r="JZQ168" s="2"/>
      <c r="JZR168" s="2"/>
      <c r="JZS168" s="2"/>
      <c r="JZT168" s="2"/>
      <c r="JZU168" s="2"/>
      <c r="JZV168" s="2"/>
      <c r="JZW168" s="2"/>
      <c r="JZX168" s="2"/>
      <c r="JZY168" s="2"/>
      <c r="JZZ168" s="2"/>
      <c r="KAA168" s="2"/>
      <c r="KAB168" s="2"/>
      <c r="KAC168" s="2"/>
      <c r="KAD168" s="2"/>
      <c r="KAE168" s="2"/>
      <c r="KAF168" s="2"/>
      <c r="KAG168" s="2"/>
      <c r="KAH168" s="2"/>
      <c r="KAI168" s="2"/>
      <c r="KAJ168" s="2"/>
      <c r="KAK168" s="2"/>
      <c r="KAL168" s="2"/>
      <c r="KAM168" s="2"/>
      <c r="KAN168" s="2"/>
      <c r="KAO168" s="2"/>
      <c r="KAP168" s="2"/>
      <c r="KAQ168" s="2"/>
      <c r="KAR168" s="2"/>
      <c r="KAS168" s="2"/>
      <c r="KAT168" s="2"/>
      <c r="KAU168" s="2"/>
      <c r="KAV168" s="2"/>
      <c r="KAW168" s="2"/>
      <c r="KAX168" s="2"/>
      <c r="KAY168" s="2"/>
      <c r="KAZ168" s="2"/>
      <c r="KBA168" s="2"/>
      <c r="KBB168" s="2"/>
      <c r="KBC168" s="2"/>
      <c r="KBD168" s="2"/>
      <c r="KBE168" s="2"/>
      <c r="KBF168" s="2"/>
      <c r="KBG168" s="2"/>
      <c r="KBH168" s="2"/>
      <c r="KBI168" s="2"/>
      <c r="KBJ168" s="2"/>
      <c r="KBK168" s="2"/>
      <c r="KBL168" s="2"/>
      <c r="KBM168" s="2"/>
      <c r="KBN168" s="2"/>
      <c r="KBO168" s="2"/>
      <c r="KBP168" s="2"/>
      <c r="KBQ168" s="2"/>
      <c r="KBR168" s="2"/>
      <c r="KBS168" s="2"/>
      <c r="KBT168" s="2"/>
      <c r="KBU168" s="2"/>
      <c r="KBV168" s="2"/>
      <c r="KBW168" s="2"/>
      <c r="KBX168" s="2"/>
      <c r="KBY168" s="2"/>
      <c r="KBZ168" s="2"/>
      <c r="KCA168" s="2"/>
      <c r="KCB168" s="2"/>
      <c r="KCC168" s="2"/>
      <c r="KCD168" s="2"/>
      <c r="KCE168" s="2"/>
      <c r="KCF168" s="2"/>
      <c r="KCG168" s="2"/>
      <c r="KCH168" s="2"/>
      <c r="KCI168" s="2"/>
      <c r="KCJ168" s="2"/>
      <c r="KCK168" s="2"/>
      <c r="KCL168" s="2"/>
      <c r="KCM168" s="2"/>
      <c r="KCN168" s="2"/>
      <c r="KCO168" s="2"/>
      <c r="KCP168" s="2"/>
      <c r="KCQ168" s="2"/>
      <c r="KCR168" s="2"/>
      <c r="KCS168" s="2"/>
      <c r="KCT168" s="2"/>
      <c r="KCU168" s="2"/>
      <c r="KCV168" s="2"/>
      <c r="KCW168" s="2"/>
      <c r="KCX168" s="2"/>
      <c r="KCY168" s="2"/>
      <c r="KCZ168" s="2"/>
      <c r="KDA168" s="2"/>
      <c r="KDB168" s="2"/>
      <c r="KDC168" s="2"/>
      <c r="KDD168" s="2"/>
      <c r="KDE168" s="2"/>
      <c r="KDF168" s="2"/>
      <c r="KDG168" s="2"/>
      <c r="KDH168" s="2"/>
      <c r="KDI168" s="2"/>
      <c r="KDJ168" s="2"/>
      <c r="KDK168" s="2"/>
      <c r="KDL168" s="2"/>
      <c r="KDM168" s="2"/>
      <c r="KDN168" s="2"/>
      <c r="KDO168" s="2"/>
      <c r="KDP168" s="2"/>
      <c r="KDQ168" s="2"/>
      <c r="KDR168" s="2"/>
      <c r="KDS168" s="2"/>
      <c r="KDT168" s="2"/>
      <c r="KDU168" s="2"/>
      <c r="KDV168" s="2"/>
      <c r="KDW168" s="2"/>
      <c r="KDX168" s="2"/>
      <c r="KDY168" s="2"/>
      <c r="KDZ168" s="2"/>
      <c r="KEA168" s="2"/>
      <c r="KEB168" s="2"/>
      <c r="KEC168" s="2"/>
      <c r="KED168" s="2"/>
      <c r="KEE168" s="2"/>
      <c r="KEF168" s="2"/>
      <c r="KEG168" s="2"/>
      <c r="KEH168" s="2"/>
      <c r="KEI168" s="2"/>
      <c r="KEJ168" s="2"/>
      <c r="KEK168" s="2"/>
      <c r="KEL168" s="2"/>
      <c r="KEM168" s="2"/>
      <c r="KEN168" s="2"/>
      <c r="KEO168" s="2"/>
      <c r="KEP168" s="2"/>
      <c r="KEQ168" s="2"/>
      <c r="KER168" s="2"/>
      <c r="KES168" s="2"/>
      <c r="KET168" s="2"/>
      <c r="KEU168" s="2"/>
      <c r="KEV168" s="2"/>
      <c r="KEW168" s="2"/>
      <c r="KEX168" s="2"/>
      <c r="KEY168" s="2"/>
      <c r="KEZ168" s="2"/>
      <c r="KFA168" s="2"/>
      <c r="KFB168" s="2"/>
      <c r="KFC168" s="2"/>
      <c r="KFD168" s="2"/>
      <c r="KFE168" s="2"/>
      <c r="KFF168" s="2"/>
      <c r="KFG168" s="2"/>
      <c r="KFH168" s="2"/>
      <c r="KFI168" s="2"/>
      <c r="KFJ168" s="2"/>
      <c r="KFK168" s="2"/>
      <c r="KFL168" s="2"/>
      <c r="KFM168" s="2"/>
      <c r="KFN168" s="2"/>
      <c r="KFO168" s="2"/>
      <c r="KFP168" s="2"/>
      <c r="KFQ168" s="2"/>
      <c r="KFR168" s="2"/>
      <c r="KFS168" s="2"/>
      <c r="KFT168" s="2"/>
      <c r="KFU168" s="2"/>
      <c r="KFV168" s="2"/>
      <c r="KFW168" s="2"/>
      <c r="KFX168" s="2"/>
      <c r="KFY168" s="2"/>
      <c r="KFZ168" s="2"/>
      <c r="KGA168" s="2"/>
      <c r="KGB168" s="2"/>
      <c r="KGC168" s="2"/>
      <c r="KGD168" s="2"/>
      <c r="KGE168" s="2"/>
      <c r="KGF168" s="2"/>
      <c r="KGG168" s="2"/>
      <c r="KGH168" s="2"/>
      <c r="KGI168" s="2"/>
      <c r="KGJ168" s="2"/>
      <c r="KGK168" s="2"/>
      <c r="KGL168" s="2"/>
      <c r="KGM168" s="2"/>
      <c r="KGN168" s="2"/>
      <c r="KGO168" s="2"/>
      <c r="KGP168" s="2"/>
      <c r="KGQ168" s="2"/>
      <c r="KGR168" s="2"/>
      <c r="KGS168" s="2"/>
      <c r="KGT168" s="2"/>
      <c r="KGU168" s="2"/>
      <c r="KGV168" s="2"/>
      <c r="KGW168" s="2"/>
      <c r="KGX168" s="2"/>
      <c r="KGY168" s="2"/>
      <c r="KGZ168" s="2"/>
      <c r="KHA168" s="2"/>
      <c r="KHB168" s="2"/>
      <c r="KHC168" s="2"/>
      <c r="KHD168" s="2"/>
      <c r="KHE168" s="2"/>
      <c r="KHF168" s="2"/>
      <c r="KHG168" s="2"/>
      <c r="KHH168" s="2"/>
      <c r="KHI168" s="2"/>
      <c r="KHJ168" s="2"/>
      <c r="KHK168" s="2"/>
      <c r="KHL168" s="2"/>
      <c r="KHM168" s="2"/>
      <c r="KHN168" s="2"/>
      <c r="KHO168" s="2"/>
      <c r="KHP168" s="2"/>
      <c r="KHQ168" s="2"/>
      <c r="KHR168" s="2"/>
      <c r="KHS168" s="2"/>
      <c r="KHT168" s="2"/>
      <c r="KHU168" s="2"/>
      <c r="KHV168" s="2"/>
      <c r="KHW168" s="2"/>
      <c r="KHX168" s="2"/>
      <c r="KHY168" s="2"/>
      <c r="KHZ168" s="2"/>
      <c r="KIA168" s="2"/>
      <c r="KIB168" s="2"/>
      <c r="KIC168" s="2"/>
      <c r="KID168" s="2"/>
      <c r="KIE168" s="2"/>
      <c r="KIF168" s="2"/>
      <c r="KIG168" s="2"/>
      <c r="KIH168" s="2"/>
      <c r="KII168" s="2"/>
      <c r="KIJ168" s="2"/>
      <c r="KIK168" s="2"/>
      <c r="KIL168" s="2"/>
      <c r="KIM168" s="2"/>
      <c r="KIN168" s="2"/>
      <c r="KIO168" s="2"/>
      <c r="KIP168" s="2"/>
      <c r="KIQ168" s="2"/>
      <c r="KIR168" s="2"/>
      <c r="KIS168" s="2"/>
      <c r="KIT168" s="2"/>
      <c r="KIU168" s="2"/>
      <c r="KIV168" s="2"/>
      <c r="KIW168" s="2"/>
      <c r="KIX168" s="2"/>
      <c r="KIY168" s="2"/>
      <c r="KIZ168" s="2"/>
      <c r="KJA168" s="2"/>
      <c r="KJB168" s="2"/>
      <c r="KJC168" s="2"/>
      <c r="KJD168" s="2"/>
      <c r="KJE168" s="2"/>
      <c r="KJF168" s="2"/>
      <c r="KJG168" s="2"/>
      <c r="KJH168" s="2"/>
      <c r="KJI168" s="2"/>
      <c r="KJJ168" s="2"/>
      <c r="KJK168" s="2"/>
      <c r="KJL168" s="2"/>
      <c r="KJM168" s="2"/>
      <c r="KJN168" s="2"/>
      <c r="KJO168" s="2"/>
      <c r="KJP168" s="2"/>
      <c r="KJQ168" s="2"/>
      <c r="KJR168" s="2"/>
      <c r="KJS168" s="2"/>
      <c r="KJT168" s="2"/>
      <c r="KJU168" s="2"/>
      <c r="KJV168" s="2"/>
      <c r="KJW168" s="2"/>
      <c r="KJX168" s="2"/>
      <c r="KJY168" s="2"/>
      <c r="KJZ168" s="2"/>
      <c r="KKA168" s="2"/>
      <c r="KKB168" s="2"/>
      <c r="KKC168" s="2"/>
      <c r="KKD168" s="2"/>
      <c r="KKE168" s="2"/>
      <c r="KKF168" s="2"/>
      <c r="KKG168" s="2"/>
      <c r="KKH168" s="2"/>
      <c r="KKI168" s="2"/>
      <c r="KKJ168" s="2"/>
      <c r="KKK168" s="2"/>
      <c r="KKL168" s="2"/>
      <c r="KKM168" s="2"/>
      <c r="KKN168" s="2"/>
      <c r="KKO168" s="2"/>
      <c r="KKP168" s="2"/>
      <c r="KKQ168" s="2"/>
      <c r="KKR168" s="2"/>
      <c r="KKS168" s="2"/>
      <c r="KKT168" s="2"/>
      <c r="KKU168" s="2"/>
      <c r="KKV168" s="2"/>
      <c r="KKW168" s="2"/>
      <c r="KKX168" s="2"/>
      <c r="KKY168" s="2"/>
      <c r="KKZ168" s="2"/>
      <c r="KLA168" s="2"/>
      <c r="KLB168" s="2"/>
      <c r="KLC168" s="2"/>
      <c r="KLD168" s="2"/>
      <c r="KLE168" s="2"/>
      <c r="KLF168" s="2"/>
      <c r="KLG168" s="2"/>
      <c r="KLH168" s="2"/>
      <c r="KLI168" s="2"/>
      <c r="KLJ168" s="2"/>
      <c r="KLK168" s="2"/>
      <c r="KLL168" s="2"/>
      <c r="KLM168" s="2"/>
      <c r="KLN168" s="2"/>
      <c r="KLO168" s="2"/>
      <c r="KLP168" s="2"/>
      <c r="KLQ168" s="2"/>
      <c r="KLR168" s="2"/>
      <c r="KLS168" s="2"/>
      <c r="KLT168" s="2"/>
      <c r="KLU168" s="2"/>
      <c r="KLV168" s="2"/>
      <c r="KLW168" s="2"/>
      <c r="KLX168" s="2"/>
      <c r="KLY168" s="2"/>
      <c r="KLZ168" s="2"/>
      <c r="KMA168" s="2"/>
      <c r="KMB168" s="2"/>
      <c r="KMC168" s="2"/>
      <c r="KMD168" s="2"/>
      <c r="KME168" s="2"/>
      <c r="KMF168" s="2"/>
      <c r="KMG168" s="2"/>
      <c r="KMH168" s="2"/>
      <c r="KMI168" s="2"/>
      <c r="KMJ168" s="2"/>
      <c r="KMK168" s="2"/>
      <c r="KML168" s="2"/>
      <c r="KMM168" s="2"/>
      <c r="KMN168" s="2"/>
      <c r="KMO168" s="2"/>
      <c r="KMP168" s="2"/>
      <c r="KMQ168" s="2"/>
      <c r="KMR168" s="2"/>
      <c r="KMS168" s="2"/>
      <c r="KMT168" s="2"/>
      <c r="KMU168" s="2"/>
      <c r="KMV168" s="2"/>
      <c r="KMW168" s="2"/>
      <c r="KMX168" s="2"/>
      <c r="KMY168" s="2"/>
      <c r="KMZ168" s="2"/>
      <c r="KNA168" s="2"/>
      <c r="KNB168" s="2"/>
      <c r="KNC168" s="2"/>
      <c r="KND168" s="2"/>
      <c r="KNE168" s="2"/>
      <c r="KNF168" s="2"/>
      <c r="KNG168" s="2"/>
      <c r="KNH168" s="2"/>
      <c r="KNI168" s="2"/>
      <c r="KNJ168" s="2"/>
      <c r="KNK168" s="2"/>
      <c r="KNL168" s="2"/>
      <c r="KNM168" s="2"/>
      <c r="KNN168" s="2"/>
      <c r="KNO168" s="2"/>
      <c r="KNP168" s="2"/>
      <c r="KNQ168" s="2"/>
      <c r="KNR168" s="2"/>
      <c r="KNS168" s="2"/>
      <c r="KNT168" s="2"/>
      <c r="KNU168" s="2"/>
      <c r="KNV168" s="2"/>
      <c r="KNW168" s="2"/>
      <c r="KNX168" s="2"/>
      <c r="KNY168" s="2"/>
      <c r="KNZ168" s="2"/>
      <c r="KOA168" s="2"/>
      <c r="KOB168" s="2"/>
      <c r="KOC168" s="2"/>
      <c r="KOD168" s="2"/>
      <c r="KOE168" s="2"/>
      <c r="KOF168" s="2"/>
      <c r="KOG168" s="2"/>
      <c r="KOH168" s="2"/>
      <c r="KOI168" s="2"/>
      <c r="KOJ168" s="2"/>
      <c r="KOK168" s="2"/>
      <c r="KOL168" s="2"/>
      <c r="KOM168" s="2"/>
      <c r="KON168" s="2"/>
      <c r="KOO168" s="2"/>
      <c r="KOP168" s="2"/>
      <c r="KOQ168" s="2"/>
      <c r="KOR168" s="2"/>
      <c r="KOS168" s="2"/>
      <c r="KOT168" s="2"/>
      <c r="KOU168" s="2"/>
      <c r="KOV168" s="2"/>
      <c r="KOW168" s="2"/>
      <c r="KOX168" s="2"/>
      <c r="KOY168" s="2"/>
      <c r="KOZ168" s="2"/>
      <c r="KPA168" s="2"/>
      <c r="KPB168" s="2"/>
      <c r="KPC168" s="2"/>
      <c r="KPD168" s="2"/>
      <c r="KPE168" s="2"/>
      <c r="KPF168" s="2"/>
      <c r="KPG168" s="2"/>
      <c r="KPH168" s="2"/>
      <c r="KPI168" s="2"/>
      <c r="KPJ168" s="2"/>
      <c r="KPK168" s="2"/>
      <c r="KPL168" s="2"/>
      <c r="KPM168" s="2"/>
      <c r="KPN168" s="2"/>
      <c r="KPO168" s="2"/>
      <c r="KPP168" s="2"/>
      <c r="KPQ168" s="2"/>
      <c r="KPR168" s="2"/>
      <c r="KPS168" s="2"/>
      <c r="KPT168" s="2"/>
      <c r="KPU168" s="2"/>
      <c r="KPV168" s="2"/>
      <c r="KPW168" s="2"/>
      <c r="KPX168" s="2"/>
      <c r="KPY168" s="2"/>
      <c r="KPZ168" s="2"/>
      <c r="KQA168" s="2"/>
      <c r="KQB168" s="2"/>
      <c r="KQC168" s="2"/>
      <c r="KQD168" s="2"/>
      <c r="KQE168" s="2"/>
      <c r="KQF168" s="2"/>
      <c r="KQG168" s="2"/>
      <c r="KQH168" s="2"/>
      <c r="KQI168" s="2"/>
      <c r="KQJ168" s="2"/>
      <c r="KQK168" s="2"/>
      <c r="KQL168" s="2"/>
      <c r="KQM168" s="2"/>
      <c r="KQN168" s="2"/>
      <c r="KQO168" s="2"/>
      <c r="KQP168" s="2"/>
      <c r="KQQ168" s="2"/>
      <c r="KQR168" s="2"/>
      <c r="KQS168" s="2"/>
      <c r="KQT168" s="2"/>
      <c r="KQU168" s="2"/>
      <c r="KQV168" s="2"/>
      <c r="KQW168" s="2"/>
      <c r="KQX168" s="2"/>
      <c r="KQY168" s="2"/>
      <c r="KQZ168" s="2"/>
      <c r="KRA168" s="2"/>
      <c r="KRB168" s="2"/>
      <c r="KRC168" s="2"/>
      <c r="KRD168" s="2"/>
      <c r="KRE168" s="2"/>
      <c r="KRF168" s="2"/>
      <c r="KRG168" s="2"/>
      <c r="KRH168" s="2"/>
      <c r="KRI168" s="2"/>
      <c r="KRJ168" s="2"/>
      <c r="KRK168" s="2"/>
      <c r="KRL168" s="2"/>
      <c r="KRM168" s="2"/>
      <c r="KRN168" s="2"/>
      <c r="KRO168" s="2"/>
      <c r="KRP168" s="2"/>
      <c r="KRQ168" s="2"/>
      <c r="KRR168" s="2"/>
      <c r="KRS168" s="2"/>
      <c r="KRT168" s="2"/>
      <c r="KRU168" s="2"/>
      <c r="KRV168" s="2"/>
      <c r="KRW168" s="2"/>
      <c r="KRX168" s="2"/>
      <c r="KRY168" s="2"/>
      <c r="KRZ168" s="2"/>
      <c r="KSA168" s="2"/>
      <c r="KSB168" s="2"/>
      <c r="KSC168" s="2"/>
      <c r="KSD168" s="2"/>
      <c r="KSE168" s="2"/>
      <c r="KSF168" s="2"/>
      <c r="KSG168" s="2"/>
      <c r="KSH168" s="2"/>
      <c r="KSI168" s="2"/>
      <c r="KSJ168" s="2"/>
      <c r="KSK168" s="2"/>
      <c r="KSL168" s="2"/>
      <c r="KSM168" s="2"/>
      <c r="KSN168" s="2"/>
      <c r="KSO168" s="2"/>
      <c r="KSP168" s="2"/>
      <c r="KSQ168" s="2"/>
      <c r="KSR168" s="2"/>
      <c r="KSS168" s="2"/>
      <c r="KST168" s="2"/>
      <c r="KSU168" s="2"/>
      <c r="KSV168" s="2"/>
      <c r="KSW168" s="2"/>
      <c r="KSX168" s="2"/>
      <c r="KSY168" s="2"/>
      <c r="KSZ168" s="2"/>
      <c r="KTA168" s="2"/>
      <c r="KTB168" s="2"/>
      <c r="KTC168" s="2"/>
      <c r="KTD168" s="2"/>
      <c r="KTE168" s="2"/>
      <c r="KTF168" s="2"/>
      <c r="KTG168" s="2"/>
      <c r="KTH168" s="2"/>
      <c r="KTI168" s="2"/>
      <c r="KTJ168" s="2"/>
      <c r="KTK168" s="2"/>
      <c r="KTL168" s="2"/>
      <c r="KTM168" s="2"/>
      <c r="KTN168" s="2"/>
      <c r="KTO168" s="2"/>
      <c r="KTP168" s="2"/>
      <c r="KTQ168" s="2"/>
      <c r="KTR168" s="2"/>
      <c r="KTS168" s="2"/>
      <c r="KTT168" s="2"/>
      <c r="KTU168" s="2"/>
      <c r="KTV168" s="2"/>
      <c r="KTW168" s="2"/>
      <c r="KTX168" s="2"/>
      <c r="KTY168" s="2"/>
      <c r="KTZ168" s="2"/>
      <c r="KUA168" s="2"/>
      <c r="KUB168" s="2"/>
      <c r="KUC168" s="2"/>
      <c r="KUD168" s="2"/>
      <c r="KUE168" s="2"/>
      <c r="KUF168" s="2"/>
      <c r="KUG168" s="2"/>
      <c r="KUH168" s="2"/>
      <c r="KUI168" s="2"/>
      <c r="KUJ168" s="2"/>
      <c r="KUK168" s="2"/>
      <c r="KUL168" s="2"/>
      <c r="KUM168" s="2"/>
      <c r="KUN168" s="2"/>
      <c r="KUO168" s="2"/>
      <c r="KUP168" s="2"/>
      <c r="KUQ168" s="2"/>
      <c r="KUR168" s="2"/>
      <c r="KUS168" s="2"/>
      <c r="KUT168" s="2"/>
      <c r="KUU168" s="2"/>
      <c r="KUV168" s="2"/>
      <c r="KUW168" s="2"/>
      <c r="KUX168" s="2"/>
      <c r="KUY168" s="2"/>
      <c r="KUZ168" s="2"/>
      <c r="KVA168" s="2"/>
      <c r="KVB168" s="2"/>
      <c r="KVC168" s="2"/>
      <c r="KVD168" s="2"/>
      <c r="KVE168" s="2"/>
      <c r="KVF168" s="2"/>
      <c r="KVG168" s="2"/>
      <c r="KVH168" s="2"/>
      <c r="KVI168" s="2"/>
      <c r="KVJ168" s="2"/>
      <c r="KVK168" s="2"/>
      <c r="KVL168" s="2"/>
      <c r="KVM168" s="2"/>
      <c r="KVN168" s="2"/>
      <c r="KVO168" s="2"/>
      <c r="KVP168" s="2"/>
      <c r="KVQ168" s="2"/>
      <c r="KVR168" s="2"/>
      <c r="KVS168" s="2"/>
      <c r="KVT168" s="2"/>
      <c r="KVU168" s="2"/>
      <c r="KVV168" s="2"/>
      <c r="KVW168" s="2"/>
      <c r="KVX168" s="2"/>
      <c r="KVY168" s="2"/>
      <c r="KVZ168" s="2"/>
      <c r="KWA168" s="2"/>
      <c r="KWB168" s="2"/>
      <c r="KWC168" s="2"/>
      <c r="KWD168" s="2"/>
      <c r="KWE168" s="2"/>
      <c r="KWF168" s="2"/>
      <c r="KWG168" s="2"/>
      <c r="KWH168" s="2"/>
      <c r="KWI168" s="2"/>
      <c r="KWJ168" s="2"/>
      <c r="KWK168" s="2"/>
      <c r="KWL168" s="2"/>
      <c r="KWM168" s="2"/>
      <c r="KWN168" s="2"/>
      <c r="KWO168" s="2"/>
      <c r="KWP168" s="2"/>
      <c r="KWQ168" s="2"/>
      <c r="KWR168" s="2"/>
      <c r="KWS168" s="2"/>
      <c r="KWT168" s="2"/>
      <c r="KWU168" s="2"/>
      <c r="KWV168" s="2"/>
      <c r="KWW168" s="2"/>
      <c r="KWX168" s="2"/>
      <c r="KWY168" s="2"/>
      <c r="KWZ168" s="2"/>
      <c r="KXA168" s="2"/>
      <c r="KXB168" s="2"/>
      <c r="KXC168" s="2"/>
      <c r="KXD168" s="2"/>
      <c r="KXE168" s="2"/>
      <c r="KXF168" s="2"/>
      <c r="KXG168" s="2"/>
      <c r="KXH168" s="2"/>
      <c r="KXI168" s="2"/>
      <c r="KXJ168" s="2"/>
      <c r="KXK168" s="2"/>
      <c r="KXL168" s="2"/>
      <c r="KXM168" s="2"/>
      <c r="KXN168" s="2"/>
      <c r="KXO168" s="2"/>
      <c r="KXP168" s="2"/>
      <c r="KXQ168" s="2"/>
      <c r="KXR168" s="2"/>
      <c r="KXS168" s="2"/>
      <c r="KXT168" s="2"/>
      <c r="KXU168" s="2"/>
      <c r="KXV168" s="2"/>
      <c r="KXW168" s="2"/>
      <c r="KXX168" s="2"/>
      <c r="KXY168" s="2"/>
      <c r="KXZ168" s="2"/>
      <c r="KYA168" s="2"/>
      <c r="KYB168" s="2"/>
      <c r="KYC168" s="2"/>
      <c r="KYD168" s="2"/>
      <c r="KYE168" s="2"/>
      <c r="KYF168" s="2"/>
      <c r="KYG168" s="2"/>
      <c r="KYH168" s="2"/>
      <c r="KYI168" s="2"/>
      <c r="KYJ168" s="2"/>
      <c r="KYK168" s="2"/>
      <c r="KYL168" s="2"/>
      <c r="KYM168" s="2"/>
      <c r="KYN168" s="2"/>
      <c r="KYO168" s="2"/>
      <c r="KYP168" s="2"/>
      <c r="KYQ168" s="2"/>
      <c r="KYR168" s="2"/>
      <c r="KYS168" s="2"/>
      <c r="KYT168" s="2"/>
      <c r="KYU168" s="2"/>
      <c r="KYV168" s="2"/>
      <c r="KYW168" s="2"/>
      <c r="KYX168" s="2"/>
      <c r="KYY168" s="2"/>
      <c r="KYZ168" s="2"/>
      <c r="KZA168" s="2"/>
      <c r="KZB168" s="2"/>
      <c r="KZC168" s="2"/>
      <c r="KZD168" s="2"/>
      <c r="KZE168" s="2"/>
      <c r="KZF168" s="2"/>
      <c r="KZG168" s="2"/>
      <c r="KZH168" s="2"/>
      <c r="KZI168" s="2"/>
      <c r="KZJ168" s="2"/>
      <c r="KZK168" s="2"/>
      <c r="KZL168" s="2"/>
      <c r="KZM168" s="2"/>
      <c r="KZN168" s="2"/>
      <c r="KZO168" s="2"/>
      <c r="KZP168" s="2"/>
      <c r="KZQ168" s="2"/>
      <c r="KZR168" s="2"/>
      <c r="KZS168" s="2"/>
      <c r="KZT168" s="2"/>
      <c r="KZU168" s="2"/>
      <c r="KZV168" s="2"/>
      <c r="KZW168" s="2"/>
      <c r="KZX168" s="2"/>
      <c r="KZY168" s="2"/>
      <c r="KZZ168" s="2"/>
      <c r="LAA168" s="2"/>
      <c r="LAB168" s="2"/>
      <c r="LAC168" s="2"/>
      <c r="LAD168" s="2"/>
      <c r="LAE168" s="2"/>
      <c r="LAF168" s="2"/>
      <c r="LAG168" s="2"/>
      <c r="LAH168" s="2"/>
      <c r="LAI168" s="2"/>
      <c r="LAJ168" s="2"/>
      <c r="LAK168" s="2"/>
      <c r="LAL168" s="2"/>
      <c r="LAM168" s="2"/>
      <c r="LAN168" s="2"/>
      <c r="LAO168" s="2"/>
      <c r="LAP168" s="2"/>
      <c r="LAQ168" s="2"/>
      <c r="LAR168" s="2"/>
      <c r="LAS168" s="2"/>
      <c r="LAT168" s="2"/>
      <c r="LAU168" s="2"/>
      <c r="LAV168" s="2"/>
      <c r="LAW168" s="2"/>
      <c r="LAX168" s="2"/>
      <c r="LAY168" s="2"/>
      <c r="LAZ168" s="2"/>
      <c r="LBA168" s="2"/>
      <c r="LBB168" s="2"/>
      <c r="LBC168" s="2"/>
      <c r="LBD168" s="2"/>
      <c r="LBE168" s="2"/>
      <c r="LBF168" s="2"/>
      <c r="LBG168" s="2"/>
      <c r="LBH168" s="2"/>
      <c r="LBI168" s="2"/>
      <c r="LBJ168" s="2"/>
      <c r="LBK168" s="2"/>
      <c r="LBL168" s="2"/>
      <c r="LBM168" s="2"/>
      <c r="LBN168" s="2"/>
      <c r="LBO168" s="2"/>
      <c r="LBP168" s="2"/>
      <c r="LBQ168" s="2"/>
      <c r="LBR168" s="2"/>
      <c r="LBS168" s="2"/>
      <c r="LBT168" s="2"/>
      <c r="LBU168" s="2"/>
      <c r="LBV168" s="2"/>
      <c r="LBW168" s="2"/>
      <c r="LBX168" s="2"/>
      <c r="LBY168" s="2"/>
      <c r="LBZ168" s="2"/>
      <c r="LCA168" s="2"/>
      <c r="LCB168" s="2"/>
      <c r="LCC168" s="2"/>
      <c r="LCD168" s="2"/>
      <c r="LCE168" s="2"/>
      <c r="LCF168" s="2"/>
      <c r="LCG168" s="2"/>
      <c r="LCH168" s="2"/>
      <c r="LCI168" s="2"/>
      <c r="LCJ168" s="2"/>
      <c r="LCK168" s="2"/>
      <c r="LCL168" s="2"/>
      <c r="LCM168" s="2"/>
      <c r="LCN168" s="2"/>
      <c r="LCO168" s="2"/>
      <c r="LCP168" s="2"/>
      <c r="LCQ168" s="2"/>
      <c r="LCR168" s="2"/>
      <c r="LCS168" s="2"/>
      <c r="LCT168" s="2"/>
      <c r="LCU168" s="2"/>
      <c r="LCV168" s="2"/>
      <c r="LCW168" s="2"/>
      <c r="LCX168" s="2"/>
      <c r="LCY168" s="2"/>
      <c r="LCZ168" s="2"/>
      <c r="LDA168" s="2"/>
      <c r="LDB168" s="2"/>
      <c r="LDC168" s="2"/>
      <c r="LDD168" s="2"/>
      <c r="LDE168" s="2"/>
      <c r="LDF168" s="2"/>
      <c r="LDG168" s="2"/>
      <c r="LDH168" s="2"/>
      <c r="LDI168" s="2"/>
      <c r="LDJ168" s="2"/>
      <c r="LDK168" s="2"/>
      <c r="LDL168" s="2"/>
      <c r="LDM168" s="2"/>
      <c r="LDN168" s="2"/>
      <c r="LDO168" s="2"/>
      <c r="LDP168" s="2"/>
      <c r="LDQ168" s="2"/>
      <c r="LDR168" s="2"/>
      <c r="LDS168" s="2"/>
      <c r="LDT168" s="2"/>
      <c r="LDU168" s="2"/>
      <c r="LDV168" s="2"/>
      <c r="LDW168" s="2"/>
      <c r="LDX168" s="2"/>
      <c r="LDY168" s="2"/>
      <c r="LDZ168" s="2"/>
      <c r="LEA168" s="2"/>
      <c r="LEB168" s="2"/>
      <c r="LEC168" s="2"/>
      <c r="LED168" s="2"/>
      <c r="LEE168" s="2"/>
      <c r="LEF168" s="2"/>
      <c r="LEG168" s="2"/>
      <c r="LEH168" s="2"/>
      <c r="LEI168" s="2"/>
      <c r="LEJ168" s="2"/>
      <c r="LEK168" s="2"/>
      <c r="LEL168" s="2"/>
      <c r="LEM168" s="2"/>
      <c r="LEN168" s="2"/>
      <c r="LEO168" s="2"/>
      <c r="LEP168" s="2"/>
      <c r="LEQ168" s="2"/>
      <c r="LER168" s="2"/>
      <c r="LES168" s="2"/>
      <c r="LET168" s="2"/>
      <c r="LEU168" s="2"/>
      <c r="LEV168" s="2"/>
      <c r="LEW168" s="2"/>
      <c r="LEX168" s="2"/>
      <c r="LEY168" s="2"/>
      <c r="LEZ168" s="2"/>
      <c r="LFA168" s="2"/>
      <c r="LFB168" s="2"/>
      <c r="LFC168" s="2"/>
      <c r="LFD168" s="2"/>
      <c r="LFE168" s="2"/>
      <c r="LFF168" s="2"/>
      <c r="LFG168" s="2"/>
      <c r="LFH168" s="2"/>
      <c r="LFI168" s="2"/>
      <c r="LFJ168" s="2"/>
      <c r="LFK168" s="2"/>
      <c r="LFL168" s="2"/>
      <c r="LFM168" s="2"/>
      <c r="LFN168" s="2"/>
      <c r="LFO168" s="2"/>
      <c r="LFP168" s="2"/>
      <c r="LFQ168" s="2"/>
      <c r="LFR168" s="2"/>
      <c r="LFS168" s="2"/>
      <c r="LFT168" s="2"/>
      <c r="LFU168" s="2"/>
      <c r="LFV168" s="2"/>
      <c r="LFW168" s="2"/>
      <c r="LFX168" s="2"/>
      <c r="LFY168" s="2"/>
      <c r="LFZ168" s="2"/>
      <c r="LGA168" s="2"/>
      <c r="LGB168" s="2"/>
      <c r="LGC168" s="2"/>
      <c r="LGD168" s="2"/>
      <c r="LGE168" s="2"/>
      <c r="LGF168" s="2"/>
      <c r="LGG168" s="2"/>
      <c r="LGH168" s="2"/>
      <c r="LGI168" s="2"/>
      <c r="LGJ168" s="2"/>
      <c r="LGK168" s="2"/>
      <c r="LGL168" s="2"/>
      <c r="LGM168" s="2"/>
      <c r="LGN168" s="2"/>
      <c r="LGO168" s="2"/>
      <c r="LGP168" s="2"/>
      <c r="LGQ168" s="2"/>
      <c r="LGR168" s="2"/>
      <c r="LGS168" s="2"/>
      <c r="LGT168" s="2"/>
      <c r="LGU168" s="2"/>
      <c r="LGV168" s="2"/>
      <c r="LGW168" s="2"/>
      <c r="LGX168" s="2"/>
      <c r="LGY168" s="2"/>
      <c r="LGZ168" s="2"/>
      <c r="LHA168" s="2"/>
      <c r="LHB168" s="2"/>
      <c r="LHC168" s="2"/>
      <c r="LHD168" s="2"/>
      <c r="LHE168" s="2"/>
      <c r="LHF168" s="2"/>
      <c r="LHG168" s="2"/>
      <c r="LHH168" s="2"/>
      <c r="LHI168" s="2"/>
      <c r="LHJ168" s="2"/>
      <c r="LHK168" s="2"/>
      <c r="LHL168" s="2"/>
      <c r="LHM168" s="2"/>
      <c r="LHN168" s="2"/>
      <c r="LHO168" s="2"/>
      <c r="LHP168" s="2"/>
      <c r="LHQ168" s="2"/>
      <c r="LHR168" s="2"/>
      <c r="LHS168" s="2"/>
      <c r="LHT168" s="2"/>
      <c r="LHU168" s="2"/>
      <c r="LHV168" s="2"/>
      <c r="LHW168" s="2"/>
      <c r="LHX168" s="2"/>
      <c r="LHY168" s="2"/>
      <c r="LHZ168" s="2"/>
      <c r="LIA168" s="2"/>
      <c r="LIB168" s="2"/>
      <c r="LIC168" s="2"/>
      <c r="LID168" s="2"/>
      <c r="LIE168" s="2"/>
      <c r="LIF168" s="2"/>
      <c r="LIG168" s="2"/>
      <c r="LIH168" s="2"/>
      <c r="LII168" s="2"/>
      <c r="LIJ168" s="2"/>
      <c r="LIK168" s="2"/>
      <c r="LIL168" s="2"/>
      <c r="LIM168" s="2"/>
      <c r="LIN168" s="2"/>
      <c r="LIO168" s="2"/>
      <c r="LIP168" s="2"/>
      <c r="LIQ168" s="2"/>
      <c r="LIR168" s="2"/>
      <c r="LIS168" s="2"/>
      <c r="LIT168" s="2"/>
      <c r="LIU168" s="2"/>
      <c r="LIV168" s="2"/>
      <c r="LIW168" s="2"/>
      <c r="LIX168" s="2"/>
      <c r="LIY168" s="2"/>
      <c r="LIZ168" s="2"/>
      <c r="LJA168" s="2"/>
      <c r="LJB168" s="2"/>
      <c r="LJC168" s="2"/>
      <c r="LJD168" s="2"/>
      <c r="LJE168" s="2"/>
      <c r="LJF168" s="2"/>
      <c r="LJG168" s="2"/>
      <c r="LJH168" s="2"/>
      <c r="LJI168" s="2"/>
      <c r="LJJ168" s="2"/>
      <c r="LJK168" s="2"/>
      <c r="LJL168" s="2"/>
      <c r="LJM168" s="2"/>
      <c r="LJN168" s="2"/>
      <c r="LJO168" s="2"/>
      <c r="LJP168" s="2"/>
      <c r="LJQ168" s="2"/>
      <c r="LJR168" s="2"/>
      <c r="LJS168" s="2"/>
      <c r="LJT168" s="2"/>
      <c r="LJU168" s="2"/>
      <c r="LJV168" s="2"/>
      <c r="LJW168" s="2"/>
      <c r="LJX168" s="2"/>
      <c r="LJY168" s="2"/>
      <c r="LJZ168" s="2"/>
      <c r="LKA168" s="2"/>
      <c r="LKB168" s="2"/>
      <c r="LKC168" s="2"/>
      <c r="LKD168" s="2"/>
      <c r="LKE168" s="2"/>
      <c r="LKF168" s="2"/>
      <c r="LKG168" s="2"/>
      <c r="LKH168" s="2"/>
      <c r="LKI168" s="2"/>
      <c r="LKJ168" s="2"/>
      <c r="LKK168" s="2"/>
      <c r="LKL168" s="2"/>
      <c r="LKM168" s="2"/>
      <c r="LKN168" s="2"/>
      <c r="LKO168" s="2"/>
      <c r="LKP168" s="2"/>
      <c r="LKQ168" s="2"/>
      <c r="LKR168" s="2"/>
      <c r="LKS168" s="2"/>
      <c r="LKT168" s="2"/>
      <c r="LKU168" s="2"/>
      <c r="LKV168" s="2"/>
      <c r="LKW168" s="2"/>
      <c r="LKX168" s="2"/>
      <c r="LKY168" s="2"/>
      <c r="LKZ168" s="2"/>
      <c r="LLA168" s="2"/>
      <c r="LLB168" s="2"/>
      <c r="LLC168" s="2"/>
      <c r="LLD168" s="2"/>
      <c r="LLE168" s="2"/>
      <c r="LLF168" s="2"/>
      <c r="LLG168" s="2"/>
      <c r="LLH168" s="2"/>
      <c r="LLI168" s="2"/>
      <c r="LLJ168" s="2"/>
      <c r="LLK168" s="2"/>
      <c r="LLL168" s="2"/>
      <c r="LLM168" s="2"/>
      <c r="LLN168" s="2"/>
      <c r="LLO168" s="2"/>
      <c r="LLP168" s="2"/>
      <c r="LLQ168" s="2"/>
      <c r="LLR168" s="2"/>
      <c r="LLS168" s="2"/>
      <c r="LLT168" s="2"/>
      <c r="LLU168" s="2"/>
      <c r="LLV168" s="2"/>
      <c r="LLW168" s="2"/>
      <c r="LLX168" s="2"/>
      <c r="LLY168" s="2"/>
      <c r="LLZ168" s="2"/>
      <c r="LMA168" s="2"/>
      <c r="LMB168" s="2"/>
      <c r="LMC168" s="2"/>
      <c r="LMD168" s="2"/>
      <c r="LME168" s="2"/>
      <c r="LMF168" s="2"/>
      <c r="LMG168" s="2"/>
      <c r="LMH168" s="2"/>
      <c r="LMI168" s="2"/>
      <c r="LMJ168" s="2"/>
      <c r="LMK168" s="2"/>
      <c r="LML168" s="2"/>
      <c r="LMM168" s="2"/>
      <c r="LMN168" s="2"/>
      <c r="LMO168" s="2"/>
      <c r="LMP168" s="2"/>
      <c r="LMQ168" s="2"/>
      <c r="LMR168" s="2"/>
      <c r="LMS168" s="2"/>
      <c r="LMT168" s="2"/>
      <c r="LMU168" s="2"/>
      <c r="LMV168" s="2"/>
      <c r="LMW168" s="2"/>
      <c r="LMX168" s="2"/>
      <c r="LMY168" s="2"/>
      <c r="LMZ168" s="2"/>
      <c r="LNA168" s="2"/>
      <c r="LNB168" s="2"/>
      <c r="LNC168" s="2"/>
      <c r="LND168" s="2"/>
      <c r="LNE168" s="2"/>
      <c r="LNF168" s="2"/>
      <c r="LNG168" s="2"/>
      <c r="LNH168" s="2"/>
      <c r="LNI168" s="2"/>
      <c r="LNJ168" s="2"/>
      <c r="LNK168" s="2"/>
      <c r="LNL168" s="2"/>
      <c r="LNM168" s="2"/>
      <c r="LNN168" s="2"/>
      <c r="LNO168" s="2"/>
      <c r="LNP168" s="2"/>
      <c r="LNQ168" s="2"/>
      <c r="LNR168" s="2"/>
      <c r="LNS168" s="2"/>
      <c r="LNT168" s="2"/>
      <c r="LNU168" s="2"/>
      <c r="LNV168" s="2"/>
      <c r="LNW168" s="2"/>
      <c r="LNX168" s="2"/>
      <c r="LNY168" s="2"/>
      <c r="LNZ168" s="2"/>
      <c r="LOA168" s="2"/>
      <c r="LOB168" s="2"/>
      <c r="LOC168" s="2"/>
      <c r="LOD168" s="2"/>
      <c r="LOE168" s="2"/>
      <c r="LOF168" s="2"/>
      <c r="LOG168" s="2"/>
      <c r="LOH168" s="2"/>
      <c r="LOI168" s="2"/>
      <c r="LOJ168" s="2"/>
      <c r="LOK168" s="2"/>
      <c r="LOL168" s="2"/>
      <c r="LOM168" s="2"/>
      <c r="LON168" s="2"/>
      <c r="LOO168" s="2"/>
      <c r="LOP168" s="2"/>
      <c r="LOQ168" s="2"/>
      <c r="LOR168" s="2"/>
      <c r="LOS168" s="2"/>
      <c r="LOT168" s="2"/>
      <c r="LOU168" s="2"/>
      <c r="LOV168" s="2"/>
      <c r="LOW168" s="2"/>
      <c r="LOX168" s="2"/>
      <c r="LOY168" s="2"/>
      <c r="LOZ168" s="2"/>
      <c r="LPA168" s="2"/>
      <c r="LPB168" s="2"/>
      <c r="LPC168" s="2"/>
      <c r="LPD168" s="2"/>
      <c r="LPE168" s="2"/>
      <c r="LPF168" s="2"/>
      <c r="LPG168" s="2"/>
      <c r="LPH168" s="2"/>
      <c r="LPI168" s="2"/>
      <c r="LPJ168" s="2"/>
      <c r="LPK168" s="2"/>
      <c r="LPL168" s="2"/>
      <c r="LPM168" s="2"/>
      <c r="LPN168" s="2"/>
      <c r="LPO168" s="2"/>
      <c r="LPP168" s="2"/>
      <c r="LPQ168" s="2"/>
      <c r="LPR168" s="2"/>
      <c r="LPS168" s="2"/>
      <c r="LPT168" s="2"/>
      <c r="LPU168" s="2"/>
      <c r="LPV168" s="2"/>
      <c r="LPW168" s="2"/>
      <c r="LPX168" s="2"/>
      <c r="LPY168" s="2"/>
      <c r="LPZ168" s="2"/>
      <c r="LQA168" s="2"/>
      <c r="LQB168" s="2"/>
      <c r="LQC168" s="2"/>
      <c r="LQD168" s="2"/>
      <c r="LQE168" s="2"/>
      <c r="LQF168" s="2"/>
      <c r="LQG168" s="2"/>
      <c r="LQH168" s="2"/>
      <c r="LQI168" s="2"/>
      <c r="LQJ168" s="2"/>
      <c r="LQK168" s="2"/>
      <c r="LQL168" s="2"/>
      <c r="LQM168" s="2"/>
      <c r="LQN168" s="2"/>
      <c r="LQO168" s="2"/>
      <c r="LQP168" s="2"/>
      <c r="LQQ168" s="2"/>
      <c r="LQR168" s="2"/>
      <c r="LQS168" s="2"/>
      <c r="LQT168" s="2"/>
      <c r="LQU168" s="2"/>
      <c r="LQV168" s="2"/>
      <c r="LQW168" s="2"/>
      <c r="LQX168" s="2"/>
      <c r="LQY168" s="2"/>
      <c r="LQZ168" s="2"/>
      <c r="LRA168" s="2"/>
      <c r="LRB168" s="2"/>
      <c r="LRC168" s="2"/>
      <c r="LRD168" s="2"/>
      <c r="LRE168" s="2"/>
      <c r="LRF168" s="2"/>
      <c r="LRG168" s="2"/>
      <c r="LRH168" s="2"/>
      <c r="LRI168" s="2"/>
      <c r="LRJ168" s="2"/>
      <c r="LRK168" s="2"/>
      <c r="LRL168" s="2"/>
      <c r="LRM168" s="2"/>
      <c r="LRN168" s="2"/>
      <c r="LRO168" s="2"/>
      <c r="LRP168" s="2"/>
      <c r="LRQ168" s="2"/>
      <c r="LRR168" s="2"/>
      <c r="LRS168" s="2"/>
      <c r="LRT168" s="2"/>
      <c r="LRU168" s="2"/>
      <c r="LRV168" s="2"/>
      <c r="LRW168" s="2"/>
      <c r="LRX168" s="2"/>
      <c r="LRY168" s="2"/>
      <c r="LRZ168" s="2"/>
      <c r="LSA168" s="2"/>
      <c r="LSB168" s="2"/>
      <c r="LSC168" s="2"/>
      <c r="LSD168" s="2"/>
      <c r="LSE168" s="2"/>
      <c r="LSF168" s="2"/>
      <c r="LSG168" s="2"/>
      <c r="LSH168" s="2"/>
      <c r="LSI168" s="2"/>
      <c r="LSJ168" s="2"/>
      <c r="LSK168" s="2"/>
      <c r="LSL168" s="2"/>
      <c r="LSM168" s="2"/>
      <c r="LSN168" s="2"/>
      <c r="LSO168" s="2"/>
      <c r="LSP168" s="2"/>
      <c r="LSQ168" s="2"/>
      <c r="LSR168" s="2"/>
      <c r="LSS168" s="2"/>
      <c r="LST168" s="2"/>
      <c r="LSU168" s="2"/>
      <c r="LSV168" s="2"/>
      <c r="LSW168" s="2"/>
      <c r="LSX168" s="2"/>
      <c r="LSY168" s="2"/>
      <c r="LSZ168" s="2"/>
      <c r="LTA168" s="2"/>
      <c r="LTB168" s="2"/>
      <c r="LTC168" s="2"/>
      <c r="LTD168" s="2"/>
      <c r="LTE168" s="2"/>
      <c r="LTF168" s="2"/>
      <c r="LTG168" s="2"/>
      <c r="LTH168" s="2"/>
      <c r="LTI168" s="2"/>
      <c r="LTJ168" s="2"/>
      <c r="LTK168" s="2"/>
      <c r="LTL168" s="2"/>
      <c r="LTM168" s="2"/>
      <c r="LTN168" s="2"/>
      <c r="LTO168" s="2"/>
      <c r="LTP168" s="2"/>
      <c r="LTQ168" s="2"/>
      <c r="LTR168" s="2"/>
      <c r="LTS168" s="2"/>
      <c r="LTT168" s="2"/>
      <c r="LTU168" s="2"/>
      <c r="LTV168" s="2"/>
      <c r="LTW168" s="2"/>
      <c r="LTX168" s="2"/>
      <c r="LTY168" s="2"/>
      <c r="LTZ168" s="2"/>
      <c r="LUA168" s="2"/>
      <c r="LUB168" s="2"/>
      <c r="LUC168" s="2"/>
      <c r="LUD168" s="2"/>
      <c r="LUE168" s="2"/>
      <c r="LUF168" s="2"/>
      <c r="LUG168" s="2"/>
      <c r="LUH168" s="2"/>
      <c r="LUI168" s="2"/>
      <c r="LUJ168" s="2"/>
      <c r="LUK168" s="2"/>
      <c r="LUL168" s="2"/>
      <c r="LUM168" s="2"/>
      <c r="LUN168" s="2"/>
      <c r="LUO168" s="2"/>
      <c r="LUP168" s="2"/>
      <c r="LUQ168" s="2"/>
      <c r="LUR168" s="2"/>
      <c r="LUS168" s="2"/>
      <c r="LUT168" s="2"/>
      <c r="LUU168" s="2"/>
      <c r="LUV168" s="2"/>
      <c r="LUW168" s="2"/>
      <c r="LUX168" s="2"/>
      <c r="LUY168" s="2"/>
      <c r="LUZ168" s="2"/>
      <c r="LVA168" s="2"/>
      <c r="LVB168" s="2"/>
      <c r="LVC168" s="2"/>
      <c r="LVD168" s="2"/>
      <c r="LVE168" s="2"/>
      <c r="LVF168" s="2"/>
      <c r="LVG168" s="2"/>
      <c r="LVH168" s="2"/>
      <c r="LVI168" s="2"/>
      <c r="LVJ168" s="2"/>
      <c r="LVK168" s="2"/>
      <c r="LVL168" s="2"/>
      <c r="LVM168" s="2"/>
      <c r="LVN168" s="2"/>
      <c r="LVO168" s="2"/>
      <c r="LVP168" s="2"/>
      <c r="LVQ168" s="2"/>
      <c r="LVR168" s="2"/>
      <c r="LVS168" s="2"/>
      <c r="LVT168" s="2"/>
      <c r="LVU168" s="2"/>
      <c r="LVV168" s="2"/>
      <c r="LVW168" s="2"/>
      <c r="LVX168" s="2"/>
      <c r="LVY168" s="2"/>
      <c r="LVZ168" s="2"/>
      <c r="LWA168" s="2"/>
      <c r="LWB168" s="2"/>
      <c r="LWC168" s="2"/>
      <c r="LWD168" s="2"/>
      <c r="LWE168" s="2"/>
      <c r="LWF168" s="2"/>
      <c r="LWG168" s="2"/>
      <c r="LWH168" s="2"/>
      <c r="LWI168" s="2"/>
      <c r="LWJ168" s="2"/>
      <c r="LWK168" s="2"/>
      <c r="LWL168" s="2"/>
      <c r="LWM168" s="2"/>
      <c r="LWN168" s="2"/>
      <c r="LWO168" s="2"/>
      <c r="LWP168" s="2"/>
      <c r="LWQ168" s="2"/>
      <c r="LWR168" s="2"/>
      <c r="LWS168" s="2"/>
      <c r="LWT168" s="2"/>
      <c r="LWU168" s="2"/>
      <c r="LWV168" s="2"/>
      <c r="LWW168" s="2"/>
      <c r="LWX168" s="2"/>
      <c r="LWY168" s="2"/>
      <c r="LWZ168" s="2"/>
      <c r="LXA168" s="2"/>
      <c r="LXB168" s="2"/>
      <c r="LXC168" s="2"/>
      <c r="LXD168" s="2"/>
      <c r="LXE168" s="2"/>
      <c r="LXF168" s="2"/>
      <c r="LXG168" s="2"/>
      <c r="LXH168" s="2"/>
      <c r="LXI168" s="2"/>
      <c r="LXJ168" s="2"/>
      <c r="LXK168" s="2"/>
      <c r="LXL168" s="2"/>
      <c r="LXM168" s="2"/>
      <c r="LXN168" s="2"/>
      <c r="LXO168" s="2"/>
      <c r="LXP168" s="2"/>
      <c r="LXQ168" s="2"/>
      <c r="LXR168" s="2"/>
      <c r="LXS168" s="2"/>
      <c r="LXT168" s="2"/>
      <c r="LXU168" s="2"/>
      <c r="LXV168" s="2"/>
      <c r="LXW168" s="2"/>
      <c r="LXX168" s="2"/>
      <c r="LXY168" s="2"/>
      <c r="LXZ168" s="2"/>
      <c r="LYA168" s="2"/>
      <c r="LYB168" s="2"/>
      <c r="LYC168" s="2"/>
      <c r="LYD168" s="2"/>
      <c r="LYE168" s="2"/>
      <c r="LYF168" s="2"/>
      <c r="LYG168" s="2"/>
      <c r="LYH168" s="2"/>
      <c r="LYI168" s="2"/>
      <c r="LYJ168" s="2"/>
      <c r="LYK168" s="2"/>
      <c r="LYL168" s="2"/>
      <c r="LYM168" s="2"/>
      <c r="LYN168" s="2"/>
      <c r="LYO168" s="2"/>
      <c r="LYP168" s="2"/>
      <c r="LYQ168" s="2"/>
      <c r="LYR168" s="2"/>
      <c r="LYS168" s="2"/>
      <c r="LYT168" s="2"/>
      <c r="LYU168" s="2"/>
      <c r="LYV168" s="2"/>
      <c r="LYW168" s="2"/>
      <c r="LYX168" s="2"/>
      <c r="LYY168" s="2"/>
      <c r="LYZ168" s="2"/>
      <c r="LZA168" s="2"/>
      <c r="LZB168" s="2"/>
      <c r="LZC168" s="2"/>
      <c r="LZD168" s="2"/>
      <c r="LZE168" s="2"/>
      <c r="LZF168" s="2"/>
      <c r="LZG168" s="2"/>
      <c r="LZH168" s="2"/>
      <c r="LZI168" s="2"/>
      <c r="LZJ168" s="2"/>
      <c r="LZK168" s="2"/>
      <c r="LZL168" s="2"/>
      <c r="LZM168" s="2"/>
      <c r="LZN168" s="2"/>
      <c r="LZO168" s="2"/>
      <c r="LZP168" s="2"/>
      <c r="LZQ168" s="2"/>
      <c r="LZR168" s="2"/>
      <c r="LZS168" s="2"/>
      <c r="LZT168" s="2"/>
      <c r="LZU168" s="2"/>
      <c r="LZV168" s="2"/>
      <c r="LZW168" s="2"/>
      <c r="LZX168" s="2"/>
      <c r="LZY168" s="2"/>
      <c r="LZZ168" s="2"/>
      <c r="MAA168" s="2"/>
      <c r="MAB168" s="2"/>
      <c r="MAC168" s="2"/>
      <c r="MAD168" s="2"/>
      <c r="MAE168" s="2"/>
      <c r="MAF168" s="2"/>
      <c r="MAG168" s="2"/>
      <c r="MAH168" s="2"/>
      <c r="MAI168" s="2"/>
      <c r="MAJ168" s="2"/>
      <c r="MAK168" s="2"/>
      <c r="MAL168" s="2"/>
      <c r="MAM168" s="2"/>
      <c r="MAN168" s="2"/>
      <c r="MAO168" s="2"/>
      <c r="MAP168" s="2"/>
      <c r="MAQ168" s="2"/>
      <c r="MAR168" s="2"/>
      <c r="MAS168" s="2"/>
      <c r="MAT168" s="2"/>
      <c r="MAU168" s="2"/>
      <c r="MAV168" s="2"/>
      <c r="MAW168" s="2"/>
      <c r="MAX168" s="2"/>
      <c r="MAY168" s="2"/>
      <c r="MAZ168" s="2"/>
      <c r="MBA168" s="2"/>
      <c r="MBB168" s="2"/>
      <c r="MBC168" s="2"/>
      <c r="MBD168" s="2"/>
      <c r="MBE168" s="2"/>
      <c r="MBF168" s="2"/>
      <c r="MBG168" s="2"/>
      <c r="MBH168" s="2"/>
      <c r="MBI168" s="2"/>
      <c r="MBJ168" s="2"/>
      <c r="MBK168" s="2"/>
      <c r="MBL168" s="2"/>
      <c r="MBM168" s="2"/>
      <c r="MBN168" s="2"/>
      <c r="MBO168" s="2"/>
      <c r="MBP168" s="2"/>
      <c r="MBQ168" s="2"/>
      <c r="MBR168" s="2"/>
      <c r="MBS168" s="2"/>
      <c r="MBT168" s="2"/>
      <c r="MBU168" s="2"/>
      <c r="MBV168" s="2"/>
      <c r="MBW168" s="2"/>
      <c r="MBX168" s="2"/>
      <c r="MBY168" s="2"/>
      <c r="MBZ168" s="2"/>
      <c r="MCA168" s="2"/>
      <c r="MCB168" s="2"/>
      <c r="MCC168" s="2"/>
      <c r="MCD168" s="2"/>
      <c r="MCE168" s="2"/>
      <c r="MCF168" s="2"/>
      <c r="MCG168" s="2"/>
      <c r="MCH168" s="2"/>
      <c r="MCI168" s="2"/>
      <c r="MCJ168" s="2"/>
      <c r="MCK168" s="2"/>
      <c r="MCL168" s="2"/>
      <c r="MCM168" s="2"/>
      <c r="MCN168" s="2"/>
      <c r="MCO168" s="2"/>
      <c r="MCP168" s="2"/>
      <c r="MCQ168" s="2"/>
      <c r="MCR168" s="2"/>
      <c r="MCS168" s="2"/>
      <c r="MCT168" s="2"/>
      <c r="MCU168" s="2"/>
      <c r="MCV168" s="2"/>
      <c r="MCW168" s="2"/>
      <c r="MCX168" s="2"/>
      <c r="MCY168" s="2"/>
      <c r="MCZ168" s="2"/>
      <c r="MDA168" s="2"/>
      <c r="MDB168" s="2"/>
      <c r="MDC168" s="2"/>
      <c r="MDD168" s="2"/>
      <c r="MDE168" s="2"/>
      <c r="MDF168" s="2"/>
      <c r="MDG168" s="2"/>
      <c r="MDH168" s="2"/>
      <c r="MDI168" s="2"/>
      <c r="MDJ168" s="2"/>
      <c r="MDK168" s="2"/>
      <c r="MDL168" s="2"/>
      <c r="MDM168" s="2"/>
      <c r="MDN168" s="2"/>
      <c r="MDO168" s="2"/>
      <c r="MDP168" s="2"/>
      <c r="MDQ168" s="2"/>
      <c r="MDR168" s="2"/>
      <c r="MDS168" s="2"/>
      <c r="MDT168" s="2"/>
      <c r="MDU168" s="2"/>
      <c r="MDV168" s="2"/>
      <c r="MDW168" s="2"/>
      <c r="MDX168" s="2"/>
      <c r="MDY168" s="2"/>
      <c r="MDZ168" s="2"/>
      <c r="MEA168" s="2"/>
      <c r="MEB168" s="2"/>
      <c r="MEC168" s="2"/>
      <c r="MED168" s="2"/>
      <c r="MEE168" s="2"/>
      <c r="MEF168" s="2"/>
      <c r="MEG168" s="2"/>
      <c r="MEH168" s="2"/>
      <c r="MEI168" s="2"/>
      <c r="MEJ168" s="2"/>
      <c r="MEK168" s="2"/>
      <c r="MEL168" s="2"/>
      <c r="MEM168" s="2"/>
      <c r="MEN168" s="2"/>
      <c r="MEO168" s="2"/>
      <c r="MEP168" s="2"/>
      <c r="MEQ168" s="2"/>
      <c r="MER168" s="2"/>
      <c r="MES168" s="2"/>
      <c r="MET168" s="2"/>
      <c r="MEU168" s="2"/>
      <c r="MEV168" s="2"/>
      <c r="MEW168" s="2"/>
      <c r="MEX168" s="2"/>
      <c r="MEY168" s="2"/>
      <c r="MEZ168" s="2"/>
      <c r="MFA168" s="2"/>
      <c r="MFB168" s="2"/>
      <c r="MFC168" s="2"/>
      <c r="MFD168" s="2"/>
      <c r="MFE168" s="2"/>
      <c r="MFF168" s="2"/>
      <c r="MFG168" s="2"/>
      <c r="MFH168" s="2"/>
      <c r="MFI168" s="2"/>
      <c r="MFJ168" s="2"/>
      <c r="MFK168" s="2"/>
      <c r="MFL168" s="2"/>
      <c r="MFM168" s="2"/>
      <c r="MFN168" s="2"/>
      <c r="MFO168" s="2"/>
      <c r="MFP168" s="2"/>
      <c r="MFQ168" s="2"/>
      <c r="MFR168" s="2"/>
      <c r="MFS168" s="2"/>
      <c r="MFT168" s="2"/>
      <c r="MFU168" s="2"/>
      <c r="MFV168" s="2"/>
      <c r="MFW168" s="2"/>
      <c r="MFX168" s="2"/>
      <c r="MFY168" s="2"/>
      <c r="MFZ168" s="2"/>
      <c r="MGA168" s="2"/>
      <c r="MGB168" s="2"/>
      <c r="MGC168" s="2"/>
      <c r="MGD168" s="2"/>
      <c r="MGE168" s="2"/>
      <c r="MGF168" s="2"/>
      <c r="MGG168" s="2"/>
      <c r="MGH168" s="2"/>
      <c r="MGI168" s="2"/>
      <c r="MGJ168" s="2"/>
      <c r="MGK168" s="2"/>
      <c r="MGL168" s="2"/>
      <c r="MGM168" s="2"/>
      <c r="MGN168" s="2"/>
      <c r="MGO168" s="2"/>
      <c r="MGP168" s="2"/>
      <c r="MGQ168" s="2"/>
      <c r="MGR168" s="2"/>
      <c r="MGS168" s="2"/>
      <c r="MGT168" s="2"/>
      <c r="MGU168" s="2"/>
      <c r="MGV168" s="2"/>
      <c r="MGW168" s="2"/>
      <c r="MGX168" s="2"/>
      <c r="MGY168" s="2"/>
      <c r="MGZ168" s="2"/>
      <c r="MHA168" s="2"/>
      <c r="MHB168" s="2"/>
      <c r="MHC168" s="2"/>
      <c r="MHD168" s="2"/>
      <c r="MHE168" s="2"/>
      <c r="MHF168" s="2"/>
      <c r="MHG168" s="2"/>
      <c r="MHH168" s="2"/>
      <c r="MHI168" s="2"/>
      <c r="MHJ168" s="2"/>
      <c r="MHK168" s="2"/>
      <c r="MHL168" s="2"/>
      <c r="MHM168" s="2"/>
      <c r="MHN168" s="2"/>
      <c r="MHO168" s="2"/>
      <c r="MHP168" s="2"/>
      <c r="MHQ168" s="2"/>
      <c r="MHR168" s="2"/>
      <c r="MHS168" s="2"/>
      <c r="MHT168" s="2"/>
      <c r="MHU168" s="2"/>
      <c r="MHV168" s="2"/>
      <c r="MHW168" s="2"/>
      <c r="MHX168" s="2"/>
      <c r="MHY168" s="2"/>
      <c r="MHZ168" s="2"/>
      <c r="MIA168" s="2"/>
      <c r="MIB168" s="2"/>
      <c r="MIC168" s="2"/>
      <c r="MID168" s="2"/>
      <c r="MIE168" s="2"/>
      <c r="MIF168" s="2"/>
      <c r="MIG168" s="2"/>
      <c r="MIH168" s="2"/>
      <c r="MII168" s="2"/>
      <c r="MIJ168" s="2"/>
      <c r="MIK168" s="2"/>
      <c r="MIL168" s="2"/>
      <c r="MIM168" s="2"/>
      <c r="MIN168" s="2"/>
      <c r="MIO168" s="2"/>
      <c r="MIP168" s="2"/>
      <c r="MIQ168" s="2"/>
      <c r="MIR168" s="2"/>
      <c r="MIS168" s="2"/>
      <c r="MIT168" s="2"/>
      <c r="MIU168" s="2"/>
      <c r="MIV168" s="2"/>
      <c r="MIW168" s="2"/>
      <c r="MIX168" s="2"/>
      <c r="MIY168" s="2"/>
      <c r="MIZ168" s="2"/>
      <c r="MJA168" s="2"/>
      <c r="MJB168" s="2"/>
      <c r="MJC168" s="2"/>
      <c r="MJD168" s="2"/>
      <c r="MJE168" s="2"/>
      <c r="MJF168" s="2"/>
      <c r="MJG168" s="2"/>
      <c r="MJH168" s="2"/>
      <c r="MJI168" s="2"/>
      <c r="MJJ168" s="2"/>
      <c r="MJK168" s="2"/>
      <c r="MJL168" s="2"/>
      <c r="MJM168" s="2"/>
      <c r="MJN168" s="2"/>
      <c r="MJO168" s="2"/>
      <c r="MJP168" s="2"/>
      <c r="MJQ168" s="2"/>
      <c r="MJR168" s="2"/>
      <c r="MJS168" s="2"/>
      <c r="MJT168" s="2"/>
      <c r="MJU168" s="2"/>
      <c r="MJV168" s="2"/>
      <c r="MJW168" s="2"/>
      <c r="MJX168" s="2"/>
      <c r="MJY168" s="2"/>
      <c r="MJZ168" s="2"/>
      <c r="MKA168" s="2"/>
      <c r="MKB168" s="2"/>
      <c r="MKC168" s="2"/>
      <c r="MKD168" s="2"/>
      <c r="MKE168" s="2"/>
      <c r="MKF168" s="2"/>
      <c r="MKG168" s="2"/>
      <c r="MKH168" s="2"/>
      <c r="MKI168" s="2"/>
      <c r="MKJ168" s="2"/>
      <c r="MKK168" s="2"/>
      <c r="MKL168" s="2"/>
      <c r="MKM168" s="2"/>
      <c r="MKN168" s="2"/>
      <c r="MKO168" s="2"/>
      <c r="MKP168" s="2"/>
      <c r="MKQ168" s="2"/>
      <c r="MKR168" s="2"/>
      <c r="MKS168" s="2"/>
      <c r="MKT168" s="2"/>
      <c r="MKU168" s="2"/>
      <c r="MKV168" s="2"/>
      <c r="MKW168" s="2"/>
      <c r="MKX168" s="2"/>
      <c r="MKY168" s="2"/>
      <c r="MKZ168" s="2"/>
      <c r="MLA168" s="2"/>
      <c r="MLB168" s="2"/>
      <c r="MLC168" s="2"/>
      <c r="MLD168" s="2"/>
      <c r="MLE168" s="2"/>
      <c r="MLF168" s="2"/>
      <c r="MLG168" s="2"/>
      <c r="MLH168" s="2"/>
      <c r="MLI168" s="2"/>
      <c r="MLJ168" s="2"/>
      <c r="MLK168" s="2"/>
      <c r="MLL168" s="2"/>
      <c r="MLM168" s="2"/>
      <c r="MLN168" s="2"/>
      <c r="MLO168" s="2"/>
      <c r="MLP168" s="2"/>
      <c r="MLQ168" s="2"/>
      <c r="MLR168" s="2"/>
      <c r="MLS168" s="2"/>
      <c r="MLT168" s="2"/>
      <c r="MLU168" s="2"/>
      <c r="MLV168" s="2"/>
      <c r="MLW168" s="2"/>
      <c r="MLX168" s="2"/>
      <c r="MLY168" s="2"/>
      <c r="MLZ168" s="2"/>
      <c r="MMA168" s="2"/>
      <c r="MMB168" s="2"/>
      <c r="MMC168" s="2"/>
      <c r="MMD168" s="2"/>
      <c r="MME168" s="2"/>
      <c r="MMF168" s="2"/>
      <c r="MMG168" s="2"/>
      <c r="MMH168" s="2"/>
      <c r="MMI168" s="2"/>
      <c r="MMJ168" s="2"/>
      <c r="MMK168" s="2"/>
      <c r="MML168" s="2"/>
      <c r="MMM168" s="2"/>
      <c r="MMN168" s="2"/>
      <c r="MMO168" s="2"/>
      <c r="MMP168" s="2"/>
      <c r="MMQ168" s="2"/>
      <c r="MMR168" s="2"/>
      <c r="MMS168" s="2"/>
      <c r="MMT168" s="2"/>
      <c r="MMU168" s="2"/>
      <c r="MMV168" s="2"/>
      <c r="MMW168" s="2"/>
      <c r="MMX168" s="2"/>
      <c r="MMY168" s="2"/>
      <c r="MMZ168" s="2"/>
      <c r="MNA168" s="2"/>
      <c r="MNB168" s="2"/>
      <c r="MNC168" s="2"/>
      <c r="MND168" s="2"/>
      <c r="MNE168" s="2"/>
      <c r="MNF168" s="2"/>
      <c r="MNG168" s="2"/>
      <c r="MNH168" s="2"/>
      <c r="MNI168" s="2"/>
      <c r="MNJ168" s="2"/>
      <c r="MNK168" s="2"/>
      <c r="MNL168" s="2"/>
      <c r="MNM168" s="2"/>
      <c r="MNN168" s="2"/>
      <c r="MNO168" s="2"/>
      <c r="MNP168" s="2"/>
      <c r="MNQ168" s="2"/>
      <c r="MNR168" s="2"/>
      <c r="MNS168" s="2"/>
      <c r="MNT168" s="2"/>
      <c r="MNU168" s="2"/>
      <c r="MNV168" s="2"/>
      <c r="MNW168" s="2"/>
      <c r="MNX168" s="2"/>
      <c r="MNY168" s="2"/>
      <c r="MNZ168" s="2"/>
      <c r="MOA168" s="2"/>
      <c r="MOB168" s="2"/>
      <c r="MOC168" s="2"/>
      <c r="MOD168" s="2"/>
      <c r="MOE168" s="2"/>
      <c r="MOF168" s="2"/>
      <c r="MOG168" s="2"/>
      <c r="MOH168" s="2"/>
      <c r="MOI168" s="2"/>
      <c r="MOJ168" s="2"/>
      <c r="MOK168" s="2"/>
      <c r="MOL168" s="2"/>
      <c r="MOM168" s="2"/>
      <c r="MON168" s="2"/>
      <c r="MOO168" s="2"/>
      <c r="MOP168" s="2"/>
      <c r="MOQ168" s="2"/>
      <c r="MOR168" s="2"/>
      <c r="MOS168" s="2"/>
      <c r="MOT168" s="2"/>
      <c r="MOU168" s="2"/>
      <c r="MOV168" s="2"/>
      <c r="MOW168" s="2"/>
      <c r="MOX168" s="2"/>
      <c r="MOY168" s="2"/>
      <c r="MOZ168" s="2"/>
      <c r="MPA168" s="2"/>
      <c r="MPB168" s="2"/>
      <c r="MPC168" s="2"/>
      <c r="MPD168" s="2"/>
      <c r="MPE168" s="2"/>
      <c r="MPF168" s="2"/>
      <c r="MPG168" s="2"/>
      <c r="MPH168" s="2"/>
      <c r="MPI168" s="2"/>
      <c r="MPJ168" s="2"/>
      <c r="MPK168" s="2"/>
      <c r="MPL168" s="2"/>
      <c r="MPM168" s="2"/>
      <c r="MPN168" s="2"/>
      <c r="MPO168" s="2"/>
      <c r="MPP168" s="2"/>
      <c r="MPQ168" s="2"/>
      <c r="MPR168" s="2"/>
      <c r="MPS168" s="2"/>
      <c r="MPT168" s="2"/>
      <c r="MPU168" s="2"/>
      <c r="MPV168" s="2"/>
      <c r="MPW168" s="2"/>
      <c r="MPX168" s="2"/>
      <c r="MPY168" s="2"/>
      <c r="MPZ168" s="2"/>
      <c r="MQA168" s="2"/>
      <c r="MQB168" s="2"/>
      <c r="MQC168" s="2"/>
      <c r="MQD168" s="2"/>
      <c r="MQE168" s="2"/>
      <c r="MQF168" s="2"/>
      <c r="MQG168" s="2"/>
      <c r="MQH168" s="2"/>
      <c r="MQI168" s="2"/>
      <c r="MQJ168" s="2"/>
      <c r="MQK168" s="2"/>
      <c r="MQL168" s="2"/>
      <c r="MQM168" s="2"/>
      <c r="MQN168" s="2"/>
      <c r="MQO168" s="2"/>
      <c r="MQP168" s="2"/>
      <c r="MQQ168" s="2"/>
      <c r="MQR168" s="2"/>
      <c r="MQS168" s="2"/>
      <c r="MQT168" s="2"/>
      <c r="MQU168" s="2"/>
      <c r="MQV168" s="2"/>
      <c r="MQW168" s="2"/>
      <c r="MQX168" s="2"/>
      <c r="MQY168" s="2"/>
      <c r="MQZ168" s="2"/>
      <c r="MRA168" s="2"/>
      <c r="MRB168" s="2"/>
      <c r="MRC168" s="2"/>
      <c r="MRD168" s="2"/>
      <c r="MRE168" s="2"/>
      <c r="MRF168" s="2"/>
      <c r="MRG168" s="2"/>
      <c r="MRH168" s="2"/>
      <c r="MRI168" s="2"/>
      <c r="MRJ168" s="2"/>
      <c r="MRK168" s="2"/>
      <c r="MRL168" s="2"/>
      <c r="MRM168" s="2"/>
      <c r="MRN168" s="2"/>
      <c r="MRO168" s="2"/>
      <c r="MRP168" s="2"/>
      <c r="MRQ168" s="2"/>
      <c r="MRR168" s="2"/>
      <c r="MRS168" s="2"/>
      <c r="MRT168" s="2"/>
      <c r="MRU168" s="2"/>
      <c r="MRV168" s="2"/>
      <c r="MRW168" s="2"/>
      <c r="MRX168" s="2"/>
      <c r="MRY168" s="2"/>
      <c r="MRZ168" s="2"/>
      <c r="MSA168" s="2"/>
      <c r="MSB168" s="2"/>
      <c r="MSC168" s="2"/>
      <c r="MSD168" s="2"/>
      <c r="MSE168" s="2"/>
      <c r="MSF168" s="2"/>
      <c r="MSG168" s="2"/>
      <c r="MSH168" s="2"/>
      <c r="MSI168" s="2"/>
      <c r="MSJ168" s="2"/>
      <c r="MSK168" s="2"/>
      <c r="MSL168" s="2"/>
      <c r="MSM168" s="2"/>
      <c r="MSN168" s="2"/>
      <c r="MSO168" s="2"/>
      <c r="MSP168" s="2"/>
      <c r="MSQ168" s="2"/>
      <c r="MSR168" s="2"/>
      <c r="MSS168" s="2"/>
      <c r="MST168" s="2"/>
      <c r="MSU168" s="2"/>
      <c r="MSV168" s="2"/>
      <c r="MSW168" s="2"/>
      <c r="MSX168" s="2"/>
      <c r="MSY168" s="2"/>
      <c r="MSZ168" s="2"/>
      <c r="MTA168" s="2"/>
      <c r="MTB168" s="2"/>
      <c r="MTC168" s="2"/>
      <c r="MTD168" s="2"/>
      <c r="MTE168" s="2"/>
      <c r="MTF168" s="2"/>
      <c r="MTG168" s="2"/>
      <c r="MTH168" s="2"/>
      <c r="MTI168" s="2"/>
      <c r="MTJ168" s="2"/>
      <c r="MTK168" s="2"/>
      <c r="MTL168" s="2"/>
      <c r="MTM168" s="2"/>
      <c r="MTN168" s="2"/>
      <c r="MTO168" s="2"/>
      <c r="MTP168" s="2"/>
      <c r="MTQ168" s="2"/>
      <c r="MTR168" s="2"/>
      <c r="MTS168" s="2"/>
      <c r="MTT168" s="2"/>
      <c r="MTU168" s="2"/>
      <c r="MTV168" s="2"/>
      <c r="MTW168" s="2"/>
      <c r="MTX168" s="2"/>
      <c r="MTY168" s="2"/>
      <c r="MTZ168" s="2"/>
      <c r="MUA168" s="2"/>
      <c r="MUB168" s="2"/>
      <c r="MUC168" s="2"/>
      <c r="MUD168" s="2"/>
      <c r="MUE168" s="2"/>
      <c r="MUF168" s="2"/>
      <c r="MUG168" s="2"/>
      <c r="MUH168" s="2"/>
      <c r="MUI168" s="2"/>
      <c r="MUJ168" s="2"/>
      <c r="MUK168" s="2"/>
      <c r="MUL168" s="2"/>
      <c r="MUM168" s="2"/>
      <c r="MUN168" s="2"/>
      <c r="MUO168" s="2"/>
      <c r="MUP168" s="2"/>
      <c r="MUQ168" s="2"/>
      <c r="MUR168" s="2"/>
      <c r="MUS168" s="2"/>
      <c r="MUT168" s="2"/>
      <c r="MUU168" s="2"/>
      <c r="MUV168" s="2"/>
      <c r="MUW168" s="2"/>
      <c r="MUX168" s="2"/>
      <c r="MUY168" s="2"/>
      <c r="MUZ168" s="2"/>
      <c r="MVA168" s="2"/>
      <c r="MVB168" s="2"/>
      <c r="MVC168" s="2"/>
      <c r="MVD168" s="2"/>
      <c r="MVE168" s="2"/>
      <c r="MVF168" s="2"/>
      <c r="MVG168" s="2"/>
      <c r="MVH168" s="2"/>
      <c r="MVI168" s="2"/>
      <c r="MVJ168" s="2"/>
      <c r="MVK168" s="2"/>
      <c r="MVL168" s="2"/>
      <c r="MVM168" s="2"/>
      <c r="MVN168" s="2"/>
      <c r="MVO168" s="2"/>
      <c r="MVP168" s="2"/>
      <c r="MVQ168" s="2"/>
      <c r="MVR168" s="2"/>
      <c r="MVS168" s="2"/>
      <c r="MVT168" s="2"/>
      <c r="MVU168" s="2"/>
      <c r="MVV168" s="2"/>
      <c r="MVW168" s="2"/>
      <c r="MVX168" s="2"/>
      <c r="MVY168" s="2"/>
      <c r="MVZ168" s="2"/>
      <c r="MWA168" s="2"/>
      <c r="MWB168" s="2"/>
      <c r="MWC168" s="2"/>
      <c r="MWD168" s="2"/>
      <c r="MWE168" s="2"/>
      <c r="MWF168" s="2"/>
      <c r="MWG168" s="2"/>
      <c r="MWH168" s="2"/>
      <c r="MWI168" s="2"/>
      <c r="MWJ168" s="2"/>
      <c r="MWK168" s="2"/>
      <c r="MWL168" s="2"/>
      <c r="MWM168" s="2"/>
      <c r="MWN168" s="2"/>
      <c r="MWO168" s="2"/>
      <c r="MWP168" s="2"/>
      <c r="MWQ168" s="2"/>
      <c r="MWR168" s="2"/>
      <c r="MWS168" s="2"/>
      <c r="MWT168" s="2"/>
      <c r="MWU168" s="2"/>
      <c r="MWV168" s="2"/>
      <c r="MWW168" s="2"/>
      <c r="MWX168" s="2"/>
      <c r="MWY168" s="2"/>
      <c r="MWZ168" s="2"/>
      <c r="MXA168" s="2"/>
      <c r="MXB168" s="2"/>
      <c r="MXC168" s="2"/>
      <c r="MXD168" s="2"/>
      <c r="MXE168" s="2"/>
      <c r="MXF168" s="2"/>
      <c r="MXG168" s="2"/>
      <c r="MXH168" s="2"/>
      <c r="MXI168" s="2"/>
      <c r="MXJ168" s="2"/>
      <c r="MXK168" s="2"/>
      <c r="MXL168" s="2"/>
      <c r="MXM168" s="2"/>
      <c r="MXN168" s="2"/>
      <c r="MXO168" s="2"/>
      <c r="MXP168" s="2"/>
      <c r="MXQ168" s="2"/>
      <c r="MXR168" s="2"/>
      <c r="MXS168" s="2"/>
      <c r="MXT168" s="2"/>
      <c r="MXU168" s="2"/>
      <c r="MXV168" s="2"/>
      <c r="MXW168" s="2"/>
      <c r="MXX168" s="2"/>
      <c r="MXY168" s="2"/>
      <c r="MXZ168" s="2"/>
      <c r="MYA168" s="2"/>
      <c r="MYB168" s="2"/>
      <c r="MYC168" s="2"/>
      <c r="MYD168" s="2"/>
      <c r="MYE168" s="2"/>
      <c r="MYF168" s="2"/>
      <c r="MYG168" s="2"/>
      <c r="MYH168" s="2"/>
      <c r="MYI168" s="2"/>
      <c r="MYJ168" s="2"/>
      <c r="MYK168" s="2"/>
      <c r="MYL168" s="2"/>
      <c r="MYM168" s="2"/>
      <c r="MYN168" s="2"/>
      <c r="MYO168" s="2"/>
      <c r="MYP168" s="2"/>
      <c r="MYQ168" s="2"/>
      <c r="MYR168" s="2"/>
      <c r="MYS168" s="2"/>
      <c r="MYT168" s="2"/>
      <c r="MYU168" s="2"/>
      <c r="MYV168" s="2"/>
      <c r="MYW168" s="2"/>
      <c r="MYX168" s="2"/>
      <c r="MYY168" s="2"/>
      <c r="MYZ168" s="2"/>
      <c r="MZA168" s="2"/>
      <c r="MZB168" s="2"/>
      <c r="MZC168" s="2"/>
      <c r="MZD168" s="2"/>
      <c r="MZE168" s="2"/>
      <c r="MZF168" s="2"/>
      <c r="MZG168" s="2"/>
      <c r="MZH168" s="2"/>
      <c r="MZI168" s="2"/>
      <c r="MZJ168" s="2"/>
      <c r="MZK168" s="2"/>
      <c r="MZL168" s="2"/>
      <c r="MZM168" s="2"/>
      <c r="MZN168" s="2"/>
      <c r="MZO168" s="2"/>
      <c r="MZP168" s="2"/>
      <c r="MZQ168" s="2"/>
      <c r="MZR168" s="2"/>
      <c r="MZS168" s="2"/>
      <c r="MZT168" s="2"/>
      <c r="MZU168" s="2"/>
      <c r="MZV168" s="2"/>
      <c r="MZW168" s="2"/>
      <c r="MZX168" s="2"/>
      <c r="MZY168" s="2"/>
      <c r="MZZ168" s="2"/>
      <c r="NAA168" s="2"/>
      <c r="NAB168" s="2"/>
      <c r="NAC168" s="2"/>
      <c r="NAD168" s="2"/>
      <c r="NAE168" s="2"/>
      <c r="NAF168" s="2"/>
      <c r="NAG168" s="2"/>
      <c r="NAH168" s="2"/>
      <c r="NAI168" s="2"/>
      <c r="NAJ168" s="2"/>
      <c r="NAK168" s="2"/>
      <c r="NAL168" s="2"/>
      <c r="NAM168" s="2"/>
      <c r="NAN168" s="2"/>
      <c r="NAO168" s="2"/>
      <c r="NAP168" s="2"/>
      <c r="NAQ168" s="2"/>
      <c r="NAR168" s="2"/>
      <c r="NAS168" s="2"/>
      <c r="NAT168" s="2"/>
      <c r="NAU168" s="2"/>
      <c r="NAV168" s="2"/>
      <c r="NAW168" s="2"/>
      <c r="NAX168" s="2"/>
      <c r="NAY168" s="2"/>
      <c r="NAZ168" s="2"/>
      <c r="NBA168" s="2"/>
      <c r="NBB168" s="2"/>
      <c r="NBC168" s="2"/>
      <c r="NBD168" s="2"/>
      <c r="NBE168" s="2"/>
      <c r="NBF168" s="2"/>
      <c r="NBG168" s="2"/>
      <c r="NBH168" s="2"/>
      <c r="NBI168" s="2"/>
      <c r="NBJ168" s="2"/>
      <c r="NBK168" s="2"/>
      <c r="NBL168" s="2"/>
      <c r="NBM168" s="2"/>
      <c r="NBN168" s="2"/>
      <c r="NBO168" s="2"/>
      <c r="NBP168" s="2"/>
      <c r="NBQ168" s="2"/>
      <c r="NBR168" s="2"/>
      <c r="NBS168" s="2"/>
      <c r="NBT168" s="2"/>
      <c r="NBU168" s="2"/>
      <c r="NBV168" s="2"/>
      <c r="NBW168" s="2"/>
      <c r="NBX168" s="2"/>
      <c r="NBY168" s="2"/>
      <c r="NBZ168" s="2"/>
      <c r="NCA168" s="2"/>
      <c r="NCB168" s="2"/>
      <c r="NCC168" s="2"/>
      <c r="NCD168" s="2"/>
      <c r="NCE168" s="2"/>
      <c r="NCF168" s="2"/>
      <c r="NCG168" s="2"/>
      <c r="NCH168" s="2"/>
      <c r="NCI168" s="2"/>
      <c r="NCJ168" s="2"/>
      <c r="NCK168" s="2"/>
      <c r="NCL168" s="2"/>
      <c r="NCM168" s="2"/>
      <c r="NCN168" s="2"/>
      <c r="NCO168" s="2"/>
      <c r="NCP168" s="2"/>
      <c r="NCQ168" s="2"/>
      <c r="NCR168" s="2"/>
      <c r="NCS168" s="2"/>
      <c r="NCT168" s="2"/>
      <c r="NCU168" s="2"/>
      <c r="NCV168" s="2"/>
      <c r="NCW168" s="2"/>
      <c r="NCX168" s="2"/>
      <c r="NCY168" s="2"/>
      <c r="NCZ168" s="2"/>
      <c r="NDA168" s="2"/>
      <c r="NDB168" s="2"/>
      <c r="NDC168" s="2"/>
      <c r="NDD168" s="2"/>
      <c r="NDE168" s="2"/>
      <c r="NDF168" s="2"/>
      <c r="NDG168" s="2"/>
      <c r="NDH168" s="2"/>
      <c r="NDI168" s="2"/>
      <c r="NDJ168" s="2"/>
      <c r="NDK168" s="2"/>
      <c r="NDL168" s="2"/>
      <c r="NDM168" s="2"/>
      <c r="NDN168" s="2"/>
      <c r="NDO168" s="2"/>
      <c r="NDP168" s="2"/>
      <c r="NDQ168" s="2"/>
      <c r="NDR168" s="2"/>
      <c r="NDS168" s="2"/>
      <c r="NDT168" s="2"/>
      <c r="NDU168" s="2"/>
      <c r="NDV168" s="2"/>
      <c r="NDW168" s="2"/>
      <c r="NDX168" s="2"/>
      <c r="NDY168" s="2"/>
      <c r="NDZ168" s="2"/>
      <c r="NEA168" s="2"/>
      <c r="NEB168" s="2"/>
      <c r="NEC168" s="2"/>
      <c r="NED168" s="2"/>
      <c r="NEE168" s="2"/>
      <c r="NEF168" s="2"/>
      <c r="NEG168" s="2"/>
      <c r="NEH168" s="2"/>
      <c r="NEI168" s="2"/>
      <c r="NEJ168" s="2"/>
      <c r="NEK168" s="2"/>
      <c r="NEL168" s="2"/>
      <c r="NEM168" s="2"/>
      <c r="NEN168" s="2"/>
      <c r="NEO168" s="2"/>
      <c r="NEP168" s="2"/>
      <c r="NEQ168" s="2"/>
      <c r="NER168" s="2"/>
      <c r="NES168" s="2"/>
      <c r="NET168" s="2"/>
      <c r="NEU168" s="2"/>
      <c r="NEV168" s="2"/>
      <c r="NEW168" s="2"/>
      <c r="NEX168" s="2"/>
      <c r="NEY168" s="2"/>
      <c r="NEZ168" s="2"/>
      <c r="NFA168" s="2"/>
      <c r="NFB168" s="2"/>
      <c r="NFC168" s="2"/>
      <c r="NFD168" s="2"/>
      <c r="NFE168" s="2"/>
      <c r="NFF168" s="2"/>
      <c r="NFG168" s="2"/>
      <c r="NFH168" s="2"/>
      <c r="NFI168" s="2"/>
      <c r="NFJ168" s="2"/>
      <c r="NFK168" s="2"/>
      <c r="NFL168" s="2"/>
      <c r="NFM168" s="2"/>
      <c r="NFN168" s="2"/>
      <c r="NFO168" s="2"/>
      <c r="NFP168" s="2"/>
      <c r="NFQ168" s="2"/>
      <c r="NFR168" s="2"/>
      <c r="NFS168" s="2"/>
      <c r="NFT168" s="2"/>
      <c r="NFU168" s="2"/>
      <c r="NFV168" s="2"/>
      <c r="NFW168" s="2"/>
      <c r="NFX168" s="2"/>
      <c r="NFY168" s="2"/>
      <c r="NFZ168" s="2"/>
      <c r="NGA168" s="2"/>
      <c r="NGB168" s="2"/>
      <c r="NGC168" s="2"/>
      <c r="NGD168" s="2"/>
      <c r="NGE168" s="2"/>
      <c r="NGF168" s="2"/>
      <c r="NGG168" s="2"/>
      <c r="NGH168" s="2"/>
      <c r="NGI168" s="2"/>
      <c r="NGJ168" s="2"/>
      <c r="NGK168" s="2"/>
      <c r="NGL168" s="2"/>
      <c r="NGM168" s="2"/>
      <c r="NGN168" s="2"/>
      <c r="NGO168" s="2"/>
      <c r="NGP168" s="2"/>
      <c r="NGQ168" s="2"/>
      <c r="NGR168" s="2"/>
      <c r="NGS168" s="2"/>
      <c r="NGT168" s="2"/>
      <c r="NGU168" s="2"/>
      <c r="NGV168" s="2"/>
      <c r="NGW168" s="2"/>
      <c r="NGX168" s="2"/>
      <c r="NGY168" s="2"/>
      <c r="NGZ168" s="2"/>
      <c r="NHA168" s="2"/>
      <c r="NHB168" s="2"/>
      <c r="NHC168" s="2"/>
      <c r="NHD168" s="2"/>
      <c r="NHE168" s="2"/>
      <c r="NHF168" s="2"/>
      <c r="NHG168" s="2"/>
      <c r="NHH168" s="2"/>
      <c r="NHI168" s="2"/>
      <c r="NHJ168" s="2"/>
      <c r="NHK168" s="2"/>
      <c r="NHL168" s="2"/>
      <c r="NHM168" s="2"/>
      <c r="NHN168" s="2"/>
      <c r="NHO168" s="2"/>
      <c r="NHP168" s="2"/>
      <c r="NHQ168" s="2"/>
      <c r="NHR168" s="2"/>
      <c r="NHS168" s="2"/>
      <c r="NHT168" s="2"/>
      <c r="NHU168" s="2"/>
      <c r="NHV168" s="2"/>
      <c r="NHW168" s="2"/>
      <c r="NHX168" s="2"/>
      <c r="NHY168" s="2"/>
      <c r="NHZ168" s="2"/>
      <c r="NIA168" s="2"/>
      <c r="NIB168" s="2"/>
      <c r="NIC168" s="2"/>
      <c r="NID168" s="2"/>
      <c r="NIE168" s="2"/>
      <c r="NIF168" s="2"/>
      <c r="NIG168" s="2"/>
      <c r="NIH168" s="2"/>
      <c r="NII168" s="2"/>
      <c r="NIJ168" s="2"/>
      <c r="NIK168" s="2"/>
      <c r="NIL168" s="2"/>
      <c r="NIM168" s="2"/>
      <c r="NIN168" s="2"/>
      <c r="NIO168" s="2"/>
      <c r="NIP168" s="2"/>
      <c r="NIQ168" s="2"/>
      <c r="NIR168" s="2"/>
      <c r="NIS168" s="2"/>
      <c r="NIT168" s="2"/>
      <c r="NIU168" s="2"/>
      <c r="NIV168" s="2"/>
      <c r="NIW168" s="2"/>
      <c r="NIX168" s="2"/>
      <c r="NIY168" s="2"/>
      <c r="NIZ168" s="2"/>
      <c r="NJA168" s="2"/>
      <c r="NJB168" s="2"/>
      <c r="NJC168" s="2"/>
      <c r="NJD168" s="2"/>
      <c r="NJE168" s="2"/>
      <c r="NJF168" s="2"/>
      <c r="NJG168" s="2"/>
      <c r="NJH168" s="2"/>
      <c r="NJI168" s="2"/>
      <c r="NJJ168" s="2"/>
      <c r="NJK168" s="2"/>
      <c r="NJL168" s="2"/>
      <c r="NJM168" s="2"/>
      <c r="NJN168" s="2"/>
      <c r="NJO168" s="2"/>
      <c r="NJP168" s="2"/>
      <c r="NJQ168" s="2"/>
      <c r="NJR168" s="2"/>
      <c r="NJS168" s="2"/>
      <c r="NJT168" s="2"/>
      <c r="NJU168" s="2"/>
      <c r="NJV168" s="2"/>
      <c r="NJW168" s="2"/>
      <c r="NJX168" s="2"/>
      <c r="NJY168" s="2"/>
      <c r="NJZ168" s="2"/>
      <c r="NKA168" s="2"/>
      <c r="NKB168" s="2"/>
      <c r="NKC168" s="2"/>
      <c r="NKD168" s="2"/>
      <c r="NKE168" s="2"/>
      <c r="NKF168" s="2"/>
      <c r="NKG168" s="2"/>
      <c r="NKH168" s="2"/>
      <c r="NKI168" s="2"/>
      <c r="NKJ168" s="2"/>
      <c r="NKK168" s="2"/>
      <c r="NKL168" s="2"/>
      <c r="NKM168" s="2"/>
      <c r="NKN168" s="2"/>
      <c r="NKO168" s="2"/>
      <c r="NKP168" s="2"/>
      <c r="NKQ168" s="2"/>
      <c r="NKR168" s="2"/>
      <c r="NKS168" s="2"/>
      <c r="NKT168" s="2"/>
      <c r="NKU168" s="2"/>
      <c r="NKV168" s="2"/>
      <c r="NKW168" s="2"/>
      <c r="NKX168" s="2"/>
      <c r="NKY168" s="2"/>
      <c r="NKZ168" s="2"/>
      <c r="NLA168" s="2"/>
      <c r="NLB168" s="2"/>
      <c r="NLC168" s="2"/>
      <c r="NLD168" s="2"/>
      <c r="NLE168" s="2"/>
      <c r="NLF168" s="2"/>
      <c r="NLG168" s="2"/>
      <c r="NLH168" s="2"/>
      <c r="NLI168" s="2"/>
      <c r="NLJ168" s="2"/>
      <c r="NLK168" s="2"/>
      <c r="NLL168" s="2"/>
      <c r="NLM168" s="2"/>
      <c r="NLN168" s="2"/>
      <c r="NLO168" s="2"/>
      <c r="NLP168" s="2"/>
      <c r="NLQ168" s="2"/>
      <c r="NLR168" s="2"/>
      <c r="NLS168" s="2"/>
      <c r="NLT168" s="2"/>
      <c r="NLU168" s="2"/>
      <c r="NLV168" s="2"/>
      <c r="NLW168" s="2"/>
      <c r="NLX168" s="2"/>
      <c r="NLY168" s="2"/>
      <c r="NLZ168" s="2"/>
      <c r="NMA168" s="2"/>
      <c r="NMB168" s="2"/>
      <c r="NMC168" s="2"/>
      <c r="NMD168" s="2"/>
      <c r="NME168" s="2"/>
      <c r="NMF168" s="2"/>
      <c r="NMG168" s="2"/>
      <c r="NMH168" s="2"/>
      <c r="NMI168" s="2"/>
      <c r="NMJ168" s="2"/>
      <c r="NMK168" s="2"/>
      <c r="NML168" s="2"/>
      <c r="NMM168" s="2"/>
      <c r="NMN168" s="2"/>
      <c r="NMO168" s="2"/>
      <c r="NMP168" s="2"/>
      <c r="NMQ168" s="2"/>
      <c r="NMR168" s="2"/>
      <c r="NMS168" s="2"/>
      <c r="NMT168" s="2"/>
      <c r="NMU168" s="2"/>
      <c r="NMV168" s="2"/>
      <c r="NMW168" s="2"/>
      <c r="NMX168" s="2"/>
      <c r="NMY168" s="2"/>
      <c r="NMZ168" s="2"/>
      <c r="NNA168" s="2"/>
      <c r="NNB168" s="2"/>
      <c r="NNC168" s="2"/>
      <c r="NND168" s="2"/>
      <c r="NNE168" s="2"/>
      <c r="NNF168" s="2"/>
      <c r="NNG168" s="2"/>
      <c r="NNH168" s="2"/>
      <c r="NNI168" s="2"/>
      <c r="NNJ168" s="2"/>
      <c r="NNK168" s="2"/>
      <c r="NNL168" s="2"/>
      <c r="NNM168" s="2"/>
      <c r="NNN168" s="2"/>
      <c r="NNO168" s="2"/>
      <c r="NNP168" s="2"/>
      <c r="NNQ168" s="2"/>
      <c r="NNR168" s="2"/>
      <c r="NNS168" s="2"/>
      <c r="NNT168" s="2"/>
      <c r="NNU168" s="2"/>
      <c r="NNV168" s="2"/>
      <c r="NNW168" s="2"/>
      <c r="NNX168" s="2"/>
      <c r="NNY168" s="2"/>
      <c r="NNZ168" s="2"/>
      <c r="NOA168" s="2"/>
      <c r="NOB168" s="2"/>
      <c r="NOC168" s="2"/>
      <c r="NOD168" s="2"/>
      <c r="NOE168" s="2"/>
      <c r="NOF168" s="2"/>
      <c r="NOG168" s="2"/>
      <c r="NOH168" s="2"/>
      <c r="NOI168" s="2"/>
      <c r="NOJ168" s="2"/>
      <c r="NOK168" s="2"/>
      <c r="NOL168" s="2"/>
      <c r="NOM168" s="2"/>
      <c r="NON168" s="2"/>
      <c r="NOO168" s="2"/>
      <c r="NOP168" s="2"/>
      <c r="NOQ168" s="2"/>
      <c r="NOR168" s="2"/>
      <c r="NOS168" s="2"/>
      <c r="NOT168" s="2"/>
      <c r="NOU168" s="2"/>
      <c r="NOV168" s="2"/>
      <c r="NOW168" s="2"/>
      <c r="NOX168" s="2"/>
      <c r="NOY168" s="2"/>
      <c r="NOZ168" s="2"/>
      <c r="NPA168" s="2"/>
      <c r="NPB168" s="2"/>
      <c r="NPC168" s="2"/>
      <c r="NPD168" s="2"/>
      <c r="NPE168" s="2"/>
      <c r="NPF168" s="2"/>
      <c r="NPG168" s="2"/>
      <c r="NPH168" s="2"/>
      <c r="NPI168" s="2"/>
      <c r="NPJ168" s="2"/>
      <c r="NPK168" s="2"/>
      <c r="NPL168" s="2"/>
      <c r="NPM168" s="2"/>
      <c r="NPN168" s="2"/>
      <c r="NPO168" s="2"/>
      <c r="NPP168" s="2"/>
      <c r="NPQ168" s="2"/>
      <c r="NPR168" s="2"/>
      <c r="NPS168" s="2"/>
      <c r="NPT168" s="2"/>
      <c r="NPU168" s="2"/>
      <c r="NPV168" s="2"/>
      <c r="NPW168" s="2"/>
      <c r="NPX168" s="2"/>
      <c r="NPY168" s="2"/>
      <c r="NPZ168" s="2"/>
      <c r="NQA168" s="2"/>
      <c r="NQB168" s="2"/>
      <c r="NQC168" s="2"/>
      <c r="NQD168" s="2"/>
      <c r="NQE168" s="2"/>
      <c r="NQF168" s="2"/>
      <c r="NQG168" s="2"/>
      <c r="NQH168" s="2"/>
      <c r="NQI168" s="2"/>
      <c r="NQJ168" s="2"/>
      <c r="NQK168" s="2"/>
      <c r="NQL168" s="2"/>
      <c r="NQM168" s="2"/>
      <c r="NQN168" s="2"/>
      <c r="NQO168" s="2"/>
      <c r="NQP168" s="2"/>
      <c r="NQQ168" s="2"/>
      <c r="NQR168" s="2"/>
      <c r="NQS168" s="2"/>
      <c r="NQT168" s="2"/>
      <c r="NQU168" s="2"/>
      <c r="NQV168" s="2"/>
      <c r="NQW168" s="2"/>
      <c r="NQX168" s="2"/>
      <c r="NQY168" s="2"/>
      <c r="NQZ168" s="2"/>
      <c r="NRA168" s="2"/>
      <c r="NRB168" s="2"/>
      <c r="NRC168" s="2"/>
      <c r="NRD168" s="2"/>
      <c r="NRE168" s="2"/>
      <c r="NRF168" s="2"/>
      <c r="NRG168" s="2"/>
      <c r="NRH168" s="2"/>
      <c r="NRI168" s="2"/>
      <c r="NRJ168" s="2"/>
      <c r="NRK168" s="2"/>
      <c r="NRL168" s="2"/>
      <c r="NRM168" s="2"/>
      <c r="NRN168" s="2"/>
      <c r="NRO168" s="2"/>
      <c r="NRP168" s="2"/>
      <c r="NRQ168" s="2"/>
      <c r="NRR168" s="2"/>
      <c r="NRS168" s="2"/>
      <c r="NRT168" s="2"/>
      <c r="NRU168" s="2"/>
      <c r="NRV168" s="2"/>
      <c r="NRW168" s="2"/>
      <c r="NRX168" s="2"/>
      <c r="NRY168" s="2"/>
      <c r="NRZ168" s="2"/>
      <c r="NSA168" s="2"/>
      <c r="NSB168" s="2"/>
      <c r="NSC168" s="2"/>
      <c r="NSD168" s="2"/>
      <c r="NSE168" s="2"/>
      <c r="NSF168" s="2"/>
      <c r="NSG168" s="2"/>
      <c r="NSH168" s="2"/>
      <c r="NSI168" s="2"/>
      <c r="NSJ168" s="2"/>
      <c r="NSK168" s="2"/>
      <c r="NSL168" s="2"/>
      <c r="NSM168" s="2"/>
      <c r="NSN168" s="2"/>
      <c r="NSO168" s="2"/>
      <c r="NSP168" s="2"/>
      <c r="NSQ168" s="2"/>
      <c r="NSR168" s="2"/>
      <c r="NSS168" s="2"/>
      <c r="NST168" s="2"/>
      <c r="NSU168" s="2"/>
      <c r="NSV168" s="2"/>
      <c r="NSW168" s="2"/>
      <c r="NSX168" s="2"/>
      <c r="NSY168" s="2"/>
      <c r="NSZ168" s="2"/>
      <c r="NTA168" s="2"/>
      <c r="NTB168" s="2"/>
      <c r="NTC168" s="2"/>
      <c r="NTD168" s="2"/>
      <c r="NTE168" s="2"/>
      <c r="NTF168" s="2"/>
      <c r="NTG168" s="2"/>
      <c r="NTH168" s="2"/>
      <c r="NTI168" s="2"/>
      <c r="NTJ168" s="2"/>
      <c r="NTK168" s="2"/>
      <c r="NTL168" s="2"/>
      <c r="NTM168" s="2"/>
      <c r="NTN168" s="2"/>
      <c r="NTO168" s="2"/>
      <c r="NTP168" s="2"/>
      <c r="NTQ168" s="2"/>
      <c r="NTR168" s="2"/>
      <c r="NTS168" s="2"/>
      <c r="NTT168" s="2"/>
      <c r="NTU168" s="2"/>
      <c r="NTV168" s="2"/>
      <c r="NTW168" s="2"/>
      <c r="NTX168" s="2"/>
      <c r="NTY168" s="2"/>
      <c r="NTZ168" s="2"/>
      <c r="NUA168" s="2"/>
      <c r="NUB168" s="2"/>
      <c r="NUC168" s="2"/>
      <c r="NUD168" s="2"/>
      <c r="NUE168" s="2"/>
      <c r="NUF168" s="2"/>
      <c r="NUG168" s="2"/>
      <c r="NUH168" s="2"/>
      <c r="NUI168" s="2"/>
      <c r="NUJ168" s="2"/>
      <c r="NUK168" s="2"/>
      <c r="NUL168" s="2"/>
      <c r="NUM168" s="2"/>
      <c r="NUN168" s="2"/>
      <c r="NUO168" s="2"/>
      <c r="NUP168" s="2"/>
      <c r="NUQ168" s="2"/>
      <c r="NUR168" s="2"/>
      <c r="NUS168" s="2"/>
      <c r="NUT168" s="2"/>
      <c r="NUU168" s="2"/>
      <c r="NUV168" s="2"/>
      <c r="NUW168" s="2"/>
      <c r="NUX168" s="2"/>
      <c r="NUY168" s="2"/>
      <c r="NUZ168" s="2"/>
      <c r="NVA168" s="2"/>
      <c r="NVB168" s="2"/>
      <c r="NVC168" s="2"/>
      <c r="NVD168" s="2"/>
      <c r="NVE168" s="2"/>
      <c r="NVF168" s="2"/>
      <c r="NVG168" s="2"/>
      <c r="NVH168" s="2"/>
      <c r="NVI168" s="2"/>
      <c r="NVJ168" s="2"/>
      <c r="NVK168" s="2"/>
      <c r="NVL168" s="2"/>
      <c r="NVM168" s="2"/>
      <c r="NVN168" s="2"/>
      <c r="NVO168" s="2"/>
      <c r="NVP168" s="2"/>
      <c r="NVQ168" s="2"/>
      <c r="NVR168" s="2"/>
      <c r="NVS168" s="2"/>
      <c r="NVT168" s="2"/>
      <c r="NVU168" s="2"/>
      <c r="NVV168" s="2"/>
      <c r="NVW168" s="2"/>
      <c r="NVX168" s="2"/>
      <c r="NVY168" s="2"/>
      <c r="NVZ168" s="2"/>
      <c r="NWA168" s="2"/>
      <c r="NWB168" s="2"/>
      <c r="NWC168" s="2"/>
      <c r="NWD168" s="2"/>
      <c r="NWE168" s="2"/>
      <c r="NWF168" s="2"/>
      <c r="NWG168" s="2"/>
      <c r="NWH168" s="2"/>
      <c r="NWI168" s="2"/>
      <c r="NWJ168" s="2"/>
      <c r="NWK168" s="2"/>
      <c r="NWL168" s="2"/>
      <c r="NWM168" s="2"/>
      <c r="NWN168" s="2"/>
      <c r="NWO168" s="2"/>
      <c r="NWP168" s="2"/>
      <c r="NWQ168" s="2"/>
      <c r="NWR168" s="2"/>
      <c r="NWS168" s="2"/>
      <c r="NWT168" s="2"/>
      <c r="NWU168" s="2"/>
      <c r="NWV168" s="2"/>
      <c r="NWW168" s="2"/>
      <c r="NWX168" s="2"/>
      <c r="NWY168" s="2"/>
      <c r="NWZ168" s="2"/>
      <c r="NXA168" s="2"/>
      <c r="NXB168" s="2"/>
      <c r="NXC168" s="2"/>
      <c r="NXD168" s="2"/>
      <c r="NXE168" s="2"/>
      <c r="NXF168" s="2"/>
      <c r="NXG168" s="2"/>
      <c r="NXH168" s="2"/>
      <c r="NXI168" s="2"/>
      <c r="NXJ168" s="2"/>
      <c r="NXK168" s="2"/>
      <c r="NXL168" s="2"/>
      <c r="NXM168" s="2"/>
      <c r="NXN168" s="2"/>
      <c r="NXO168" s="2"/>
      <c r="NXP168" s="2"/>
      <c r="NXQ168" s="2"/>
      <c r="NXR168" s="2"/>
      <c r="NXS168" s="2"/>
      <c r="NXT168" s="2"/>
      <c r="NXU168" s="2"/>
      <c r="NXV168" s="2"/>
      <c r="NXW168" s="2"/>
      <c r="NXX168" s="2"/>
      <c r="NXY168" s="2"/>
      <c r="NXZ168" s="2"/>
      <c r="NYA168" s="2"/>
      <c r="NYB168" s="2"/>
      <c r="NYC168" s="2"/>
      <c r="NYD168" s="2"/>
      <c r="NYE168" s="2"/>
      <c r="NYF168" s="2"/>
      <c r="NYG168" s="2"/>
      <c r="NYH168" s="2"/>
      <c r="NYI168" s="2"/>
      <c r="NYJ168" s="2"/>
      <c r="NYK168" s="2"/>
      <c r="NYL168" s="2"/>
      <c r="NYM168" s="2"/>
      <c r="NYN168" s="2"/>
      <c r="NYO168" s="2"/>
      <c r="NYP168" s="2"/>
      <c r="NYQ168" s="2"/>
      <c r="NYR168" s="2"/>
      <c r="NYS168" s="2"/>
      <c r="NYT168" s="2"/>
      <c r="NYU168" s="2"/>
      <c r="NYV168" s="2"/>
      <c r="NYW168" s="2"/>
      <c r="NYX168" s="2"/>
      <c r="NYY168" s="2"/>
      <c r="NYZ168" s="2"/>
      <c r="NZA168" s="2"/>
      <c r="NZB168" s="2"/>
      <c r="NZC168" s="2"/>
      <c r="NZD168" s="2"/>
      <c r="NZE168" s="2"/>
      <c r="NZF168" s="2"/>
      <c r="NZG168" s="2"/>
      <c r="NZH168" s="2"/>
      <c r="NZI168" s="2"/>
      <c r="NZJ168" s="2"/>
      <c r="NZK168" s="2"/>
      <c r="NZL168" s="2"/>
      <c r="NZM168" s="2"/>
      <c r="NZN168" s="2"/>
      <c r="NZO168" s="2"/>
      <c r="NZP168" s="2"/>
      <c r="NZQ168" s="2"/>
      <c r="NZR168" s="2"/>
      <c r="NZS168" s="2"/>
      <c r="NZT168" s="2"/>
      <c r="NZU168" s="2"/>
      <c r="NZV168" s="2"/>
      <c r="NZW168" s="2"/>
      <c r="NZX168" s="2"/>
      <c r="NZY168" s="2"/>
      <c r="NZZ168" s="2"/>
      <c r="OAA168" s="2"/>
      <c r="OAB168" s="2"/>
      <c r="OAC168" s="2"/>
      <c r="OAD168" s="2"/>
      <c r="OAE168" s="2"/>
      <c r="OAF168" s="2"/>
      <c r="OAG168" s="2"/>
      <c r="OAH168" s="2"/>
      <c r="OAI168" s="2"/>
      <c r="OAJ168" s="2"/>
      <c r="OAK168" s="2"/>
      <c r="OAL168" s="2"/>
      <c r="OAM168" s="2"/>
      <c r="OAN168" s="2"/>
      <c r="OAO168" s="2"/>
      <c r="OAP168" s="2"/>
      <c r="OAQ168" s="2"/>
      <c r="OAR168" s="2"/>
      <c r="OAS168" s="2"/>
      <c r="OAT168" s="2"/>
      <c r="OAU168" s="2"/>
      <c r="OAV168" s="2"/>
      <c r="OAW168" s="2"/>
      <c r="OAX168" s="2"/>
      <c r="OAY168" s="2"/>
      <c r="OAZ168" s="2"/>
      <c r="OBA168" s="2"/>
      <c r="OBB168" s="2"/>
      <c r="OBC168" s="2"/>
      <c r="OBD168" s="2"/>
      <c r="OBE168" s="2"/>
      <c r="OBF168" s="2"/>
      <c r="OBG168" s="2"/>
      <c r="OBH168" s="2"/>
      <c r="OBI168" s="2"/>
      <c r="OBJ168" s="2"/>
      <c r="OBK168" s="2"/>
      <c r="OBL168" s="2"/>
      <c r="OBM168" s="2"/>
      <c r="OBN168" s="2"/>
      <c r="OBO168" s="2"/>
      <c r="OBP168" s="2"/>
      <c r="OBQ168" s="2"/>
      <c r="OBR168" s="2"/>
      <c r="OBS168" s="2"/>
      <c r="OBT168" s="2"/>
      <c r="OBU168" s="2"/>
      <c r="OBV168" s="2"/>
      <c r="OBW168" s="2"/>
      <c r="OBX168" s="2"/>
      <c r="OBY168" s="2"/>
      <c r="OBZ168" s="2"/>
      <c r="OCA168" s="2"/>
      <c r="OCB168" s="2"/>
      <c r="OCC168" s="2"/>
      <c r="OCD168" s="2"/>
      <c r="OCE168" s="2"/>
      <c r="OCF168" s="2"/>
      <c r="OCG168" s="2"/>
      <c r="OCH168" s="2"/>
      <c r="OCI168" s="2"/>
      <c r="OCJ168" s="2"/>
      <c r="OCK168" s="2"/>
      <c r="OCL168" s="2"/>
      <c r="OCM168" s="2"/>
      <c r="OCN168" s="2"/>
      <c r="OCO168" s="2"/>
      <c r="OCP168" s="2"/>
      <c r="OCQ168" s="2"/>
      <c r="OCR168" s="2"/>
      <c r="OCS168" s="2"/>
      <c r="OCT168" s="2"/>
      <c r="OCU168" s="2"/>
      <c r="OCV168" s="2"/>
      <c r="OCW168" s="2"/>
      <c r="OCX168" s="2"/>
      <c r="OCY168" s="2"/>
      <c r="OCZ168" s="2"/>
      <c r="ODA168" s="2"/>
      <c r="ODB168" s="2"/>
      <c r="ODC168" s="2"/>
      <c r="ODD168" s="2"/>
      <c r="ODE168" s="2"/>
      <c r="ODF168" s="2"/>
      <c r="ODG168" s="2"/>
      <c r="ODH168" s="2"/>
      <c r="ODI168" s="2"/>
      <c r="ODJ168" s="2"/>
      <c r="ODK168" s="2"/>
      <c r="ODL168" s="2"/>
      <c r="ODM168" s="2"/>
      <c r="ODN168" s="2"/>
      <c r="ODO168" s="2"/>
      <c r="ODP168" s="2"/>
      <c r="ODQ168" s="2"/>
      <c r="ODR168" s="2"/>
      <c r="ODS168" s="2"/>
      <c r="ODT168" s="2"/>
      <c r="ODU168" s="2"/>
      <c r="ODV168" s="2"/>
      <c r="ODW168" s="2"/>
      <c r="ODX168" s="2"/>
      <c r="ODY168" s="2"/>
      <c r="ODZ168" s="2"/>
      <c r="OEA168" s="2"/>
      <c r="OEB168" s="2"/>
      <c r="OEC168" s="2"/>
      <c r="OED168" s="2"/>
      <c r="OEE168" s="2"/>
      <c r="OEF168" s="2"/>
      <c r="OEG168" s="2"/>
      <c r="OEH168" s="2"/>
      <c r="OEI168" s="2"/>
      <c r="OEJ168" s="2"/>
      <c r="OEK168" s="2"/>
      <c r="OEL168" s="2"/>
      <c r="OEM168" s="2"/>
      <c r="OEN168" s="2"/>
      <c r="OEO168" s="2"/>
      <c r="OEP168" s="2"/>
      <c r="OEQ168" s="2"/>
      <c r="OER168" s="2"/>
      <c r="OES168" s="2"/>
      <c r="OET168" s="2"/>
      <c r="OEU168" s="2"/>
      <c r="OEV168" s="2"/>
      <c r="OEW168" s="2"/>
      <c r="OEX168" s="2"/>
      <c r="OEY168" s="2"/>
      <c r="OEZ168" s="2"/>
      <c r="OFA168" s="2"/>
      <c r="OFB168" s="2"/>
      <c r="OFC168" s="2"/>
      <c r="OFD168" s="2"/>
      <c r="OFE168" s="2"/>
      <c r="OFF168" s="2"/>
      <c r="OFG168" s="2"/>
      <c r="OFH168" s="2"/>
      <c r="OFI168" s="2"/>
      <c r="OFJ168" s="2"/>
      <c r="OFK168" s="2"/>
      <c r="OFL168" s="2"/>
      <c r="OFM168" s="2"/>
      <c r="OFN168" s="2"/>
      <c r="OFO168" s="2"/>
      <c r="OFP168" s="2"/>
      <c r="OFQ168" s="2"/>
      <c r="OFR168" s="2"/>
      <c r="OFS168" s="2"/>
      <c r="OFT168" s="2"/>
      <c r="OFU168" s="2"/>
      <c r="OFV168" s="2"/>
      <c r="OFW168" s="2"/>
      <c r="OFX168" s="2"/>
      <c r="OFY168" s="2"/>
      <c r="OFZ168" s="2"/>
      <c r="OGA168" s="2"/>
      <c r="OGB168" s="2"/>
      <c r="OGC168" s="2"/>
      <c r="OGD168" s="2"/>
      <c r="OGE168" s="2"/>
      <c r="OGF168" s="2"/>
      <c r="OGG168" s="2"/>
      <c r="OGH168" s="2"/>
      <c r="OGI168" s="2"/>
      <c r="OGJ168" s="2"/>
      <c r="OGK168" s="2"/>
      <c r="OGL168" s="2"/>
      <c r="OGM168" s="2"/>
      <c r="OGN168" s="2"/>
      <c r="OGO168" s="2"/>
      <c r="OGP168" s="2"/>
      <c r="OGQ168" s="2"/>
      <c r="OGR168" s="2"/>
      <c r="OGS168" s="2"/>
      <c r="OGT168" s="2"/>
      <c r="OGU168" s="2"/>
      <c r="OGV168" s="2"/>
      <c r="OGW168" s="2"/>
      <c r="OGX168" s="2"/>
      <c r="OGY168" s="2"/>
      <c r="OGZ168" s="2"/>
      <c r="OHA168" s="2"/>
      <c r="OHB168" s="2"/>
      <c r="OHC168" s="2"/>
      <c r="OHD168" s="2"/>
      <c r="OHE168" s="2"/>
      <c r="OHF168" s="2"/>
      <c r="OHG168" s="2"/>
      <c r="OHH168" s="2"/>
      <c r="OHI168" s="2"/>
      <c r="OHJ168" s="2"/>
      <c r="OHK168" s="2"/>
      <c r="OHL168" s="2"/>
      <c r="OHM168" s="2"/>
      <c r="OHN168" s="2"/>
      <c r="OHO168" s="2"/>
      <c r="OHP168" s="2"/>
      <c r="OHQ168" s="2"/>
      <c r="OHR168" s="2"/>
      <c r="OHS168" s="2"/>
      <c r="OHT168" s="2"/>
      <c r="OHU168" s="2"/>
      <c r="OHV168" s="2"/>
      <c r="OHW168" s="2"/>
      <c r="OHX168" s="2"/>
      <c r="OHY168" s="2"/>
      <c r="OHZ168" s="2"/>
      <c r="OIA168" s="2"/>
      <c r="OIB168" s="2"/>
      <c r="OIC168" s="2"/>
      <c r="OID168" s="2"/>
      <c r="OIE168" s="2"/>
      <c r="OIF168" s="2"/>
      <c r="OIG168" s="2"/>
      <c r="OIH168" s="2"/>
      <c r="OII168" s="2"/>
      <c r="OIJ168" s="2"/>
      <c r="OIK168" s="2"/>
      <c r="OIL168" s="2"/>
      <c r="OIM168" s="2"/>
      <c r="OIN168" s="2"/>
      <c r="OIO168" s="2"/>
      <c r="OIP168" s="2"/>
      <c r="OIQ168" s="2"/>
      <c r="OIR168" s="2"/>
      <c r="OIS168" s="2"/>
      <c r="OIT168" s="2"/>
      <c r="OIU168" s="2"/>
      <c r="OIV168" s="2"/>
      <c r="OIW168" s="2"/>
      <c r="OIX168" s="2"/>
      <c r="OIY168" s="2"/>
      <c r="OIZ168" s="2"/>
      <c r="OJA168" s="2"/>
      <c r="OJB168" s="2"/>
      <c r="OJC168" s="2"/>
      <c r="OJD168" s="2"/>
      <c r="OJE168" s="2"/>
      <c r="OJF168" s="2"/>
      <c r="OJG168" s="2"/>
      <c r="OJH168" s="2"/>
      <c r="OJI168" s="2"/>
      <c r="OJJ168" s="2"/>
      <c r="OJK168" s="2"/>
      <c r="OJL168" s="2"/>
      <c r="OJM168" s="2"/>
      <c r="OJN168" s="2"/>
      <c r="OJO168" s="2"/>
      <c r="OJP168" s="2"/>
      <c r="OJQ168" s="2"/>
      <c r="OJR168" s="2"/>
      <c r="OJS168" s="2"/>
      <c r="OJT168" s="2"/>
      <c r="OJU168" s="2"/>
      <c r="OJV168" s="2"/>
      <c r="OJW168" s="2"/>
      <c r="OJX168" s="2"/>
      <c r="OJY168" s="2"/>
      <c r="OJZ168" s="2"/>
      <c r="OKA168" s="2"/>
      <c r="OKB168" s="2"/>
      <c r="OKC168" s="2"/>
      <c r="OKD168" s="2"/>
      <c r="OKE168" s="2"/>
      <c r="OKF168" s="2"/>
      <c r="OKG168" s="2"/>
      <c r="OKH168" s="2"/>
      <c r="OKI168" s="2"/>
      <c r="OKJ168" s="2"/>
      <c r="OKK168" s="2"/>
      <c r="OKL168" s="2"/>
      <c r="OKM168" s="2"/>
      <c r="OKN168" s="2"/>
      <c r="OKO168" s="2"/>
      <c r="OKP168" s="2"/>
      <c r="OKQ168" s="2"/>
      <c r="OKR168" s="2"/>
      <c r="OKS168" s="2"/>
      <c r="OKT168" s="2"/>
      <c r="OKU168" s="2"/>
      <c r="OKV168" s="2"/>
      <c r="OKW168" s="2"/>
      <c r="OKX168" s="2"/>
      <c r="OKY168" s="2"/>
      <c r="OKZ168" s="2"/>
      <c r="OLA168" s="2"/>
      <c r="OLB168" s="2"/>
      <c r="OLC168" s="2"/>
      <c r="OLD168" s="2"/>
      <c r="OLE168" s="2"/>
      <c r="OLF168" s="2"/>
      <c r="OLG168" s="2"/>
      <c r="OLH168" s="2"/>
      <c r="OLI168" s="2"/>
      <c r="OLJ168" s="2"/>
      <c r="OLK168" s="2"/>
      <c r="OLL168" s="2"/>
      <c r="OLM168" s="2"/>
      <c r="OLN168" s="2"/>
      <c r="OLO168" s="2"/>
      <c r="OLP168" s="2"/>
      <c r="OLQ168" s="2"/>
      <c r="OLR168" s="2"/>
      <c r="OLS168" s="2"/>
      <c r="OLT168" s="2"/>
      <c r="OLU168" s="2"/>
      <c r="OLV168" s="2"/>
      <c r="OLW168" s="2"/>
      <c r="OLX168" s="2"/>
      <c r="OLY168" s="2"/>
      <c r="OLZ168" s="2"/>
      <c r="OMA168" s="2"/>
      <c r="OMB168" s="2"/>
      <c r="OMC168" s="2"/>
      <c r="OMD168" s="2"/>
      <c r="OME168" s="2"/>
      <c r="OMF168" s="2"/>
      <c r="OMG168" s="2"/>
      <c r="OMH168" s="2"/>
      <c r="OMI168" s="2"/>
      <c r="OMJ168" s="2"/>
      <c r="OMK168" s="2"/>
      <c r="OML168" s="2"/>
      <c r="OMM168" s="2"/>
      <c r="OMN168" s="2"/>
      <c r="OMO168" s="2"/>
      <c r="OMP168" s="2"/>
      <c r="OMQ168" s="2"/>
      <c r="OMR168" s="2"/>
      <c r="OMS168" s="2"/>
      <c r="OMT168" s="2"/>
      <c r="OMU168" s="2"/>
      <c r="OMV168" s="2"/>
      <c r="OMW168" s="2"/>
      <c r="OMX168" s="2"/>
      <c r="OMY168" s="2"/>
      <c r="OMZ168" s="2"/>
      <c r="ONA168" s="2"/>
      <c r="ONB168" s="2"/>
      <c r="ONC168" s="2"/>
      <c r="OND168" s="2"/>
      <c r="ONE168" s="2"/>
      <c r="ONF168" s="2"/>
      <c r="ONG168" s="2"/>
      <c r="ONH168" s="2"/>
      <c r="ONI168" s="2"/>
      <c r="ONJ168" s="2"/>
      <c r="ONK168" s="2"/>
      <c r="ONL168" s="2"/>
      <c r="ONM168" s="2"/>
      <c r="ONN168" s="2"/>
      <c r="ONO168" s="2"/>
      <c r="ONP168" s="2"/>
      <c r="ONQ168" s="2"/>
      <c r="ONR168" s="2"/>
      <c r="ONS168" s="2"/>
      <c r="ONT168" s="2"/>
      <c r="ONU168" s="2"/>
      <c r="ONV168" s="2"/>
      <c r="ONW168" s="2"/>
      <c r="ONX168" s="2"/>
      <c r="ONY168" s="2"/>
      <c r="ONZ168" s="2"/>
      <c r="OOA168" s="2"/>
      <c r="OOB168" s="2"/>
      <c r="OOC168" s="2"/>
      <c r="OOD168" s="2"/>
      <c r="OOE168" s="2"/>
      <c r="OOF168" s="2"/>
      <c r="OOG168" s="2"/>
      <c r="OOH168" s="2"/>
      <c r="OOI168" s="2"/>
      <c r="OOJ168" s="2"/>
      <c r="OOK168" s="2"/>
      <c r="OOL168" s="2"/>
      <c r="OOM168" s="2"/>
      <c r="OON168" s="2"/>
      <c r="OOO168" s="2"/>
      <c r="OOP168" s="2"/>
      <c r="OOQ168" s="2"/>
      <c r="OOR168" s="2"/>
      <c r="OOS168" s="2"/>
      <c r="OOT168" s="2"/>
      <c r="OOU168" s="2"/>
      <c r="OOV168" s="2"/>
      <c r="OOW168" s="2"/>
      <c r="OOX168" s="2"/>
      <c r="OOY168" s="2"/>
      <c r="OOZ168" s="2"/>
      <c r="OPA168" s="2"/>
      <c r="OPB168" s="2"/>
      <c r="OPC168" s="2"/>
      <c r="OPD168" s="2"/>
      <c r="OPE168" s="2"/>
      <c r="OPF168" s="2"/>
      <c r="OPG168" s="2"/>
      <c r="OPH168" s="2"/>
      <c r="OPI168" s="2"/>
      <c r="OPJ168" s="2"/>
      <c r="OPK168" s="2"/>
      <c r="OPL168" s="2"/>
      <c r="OPM168" s="2"/>
      <c r="OPN168" s="2"/>
      <c r="OPO168" s="2"/>
      <c r="OPP168" s="2"/>
      <c r="OPQ168" s="2"/>
      <c r="OPR168" s="2"/>
      <c r="OPS168" s="2"/>
      <c r="OPT168" s="2"/>
      <c r="OPU168" s="2"/>
      <c r="OPV168" s="2"/>
      <c r="OPW168" s="2"/>
      <c r="OPX168" s="2"/>
      <c r="OPY168" s="2"/>
      <c r="OPZ168" s="2"/>
      <c r="OQA168" s="2"/>
      <c r="OQB168" s="2"/>
      <c r="OQC168" s="2"/>
      <c r="OQD168" s="2"/>
      <c r="OQE168" s="2"/>
      <c r="OQF168" s="2"/>
      <c r="OQG168" s="2"/>
      <c r="OQH168" s="2"/>
      <c r="OQI168" s="2"/>
      <c r="OQJ168" s="2"/>
      <c r="OQK168" s="2"/>
      <c r="OQL168" s="2"/>
      <c r="OQM168" s="2"/>
      <c r="OQN168" s="2"/>
      <c r="OQO168" s="2"/>
      <c r="OQP168" s="2"/>
      <c r="OQQ168" s="2"/>
      <c r="OQR168" s="2"/>
      <c r="OQS168" s="2"/>
      <c r="OQT168" s="2"/>
      <c r="OQU168" s="2"/>
      <c r="OQV168" s="2"/>
      <c r="OQW168" s="2"/>
      <c r="OQX168" s="2"/>
      <c r="OQY168" s="2"/>
      <c r="OQZ168" s="2"/>
      <c r="ORA168" s="2"/>
      <c r="ORB168" s="2"/>
      <c r="ORC168" s="2"/>
      <c r="ORD168" s="2"/>
      <c r="ORE168" s="2"/>
      <c r="ORF168" s="2"/>
      <c r="ORG168" s="2"/>
      <c r="ORH168" s="2"/>
      <c r="ORI168" s="2"/>
      <c r="ORJ168" s="2"/>
      <c r="ORK168" s="2"/>
      <c r="ORL168" s="2"/>
      <c r="ORM168" s="2"/>
      <c r="ORN168" s="2"/>
      <c r="ORO168" s="2"/>
      <c r="ORP168" s="2"/>
      <c r="ORQ168" s="2"/>
      <c r="ORR168" s="2"/>
      <c r="ORS168" s="2"/>
      <c r="ORT168" s="2"/>
      <c r="ORU168" s="2"/>
      <c r="ORV168" s="2"/>
      <c r="ORW168" s="2"/>
      <c r="ORX168" s="2"/>
      <c r="ORY168" s="2"/>
      <c r="ORZ168" s="2"/>
      <c r="OSA168" s="2"/>
      <c r="OSB168" s="2"/>
      <c r="OSC168" s="2"/>
      <c r="OSD168" s="2"/>
      <c r="OSE168" s="2"/>
      <c r="OSF168" s="2"/>
      <c r="OSG168" s="2"/>
      <c r="OSH168" s="2"/>
      <c r="OSI168" s="2"/>
      <c r="OSJ168" s="2"/>
      <c r="OSK168" s="2"/>
      <c r="OSL168" s="2"/>
      <c r="OSM168" s="2"/>
      <c r="OSN168" s="2"/>
      <c r="OSO168" s="2"/>
      <c r="OSP168" s="2"/>
      <c r="OSQ168" s="2"/>
      <c r="OSR168" s="2"/>
      <c r="OSS168" s="2"/>
      <c r="OST168" s="2"/>
      <c r="OSU168" s="2"/>
      <c r="OSV168" s="2"/>
      <c r="OSW168" s="2"/>
      <c r="OSX168" s="2"/>
      <c r="OSY168" s="2"/>
      <c r="OSZ168" s="2"/>
      <c r="OTA168" s="2"/>
      <c r="OTB168" s="2"/>
      <c r="OTC168" s="2"/>
      <c r="OTD168" s="2"/>
      <c r="OTE168" s="2"/>
      <c r="OTF168" s="2"/>
      <c r="OTG168" s="2"/>
      <c r="OTH168" s="2"/>
      <c r="OTI168" s="2"/>
      <c r="OTJ168" s="2"/>
      <c r="OTK168" s="2"/>
      <c r="OTL168" s="2"/>
      <c r="OTM168" s="2"/>
      <c r="OTN168" s="2"/>
      <c r="OTO168" s="2"/>
      <c r="OTP168" s="2"/>
      <c r="OTQ168" s="2"/>
      <c r="OTR168" s="2"/>
      <c r="OTS168" s="2"/>
      <c r="OTT168" s="2"/>
      <c r="OTU168" s="2"/>
      <c r="OTV168" s="2"/>
      <c r="OTW168" s="2"/>
      <c r="OTX168" s="2"/>
      <c r="OTY168" s="2"/>
      <c r="OTZ168" s="2"/>
      <c r="OUA168" s="2"/>
      <c r="OUB168" s="2"/>
      <c r="OUC168" s="2"/>
      <c r="OUD168" s="2"/>
      <c r="OUE168" s="2"/>
      <c r="OUF168" s="2"/>
      <c r="OUG168" s="2"/>
      <c r="OUH168" s="2"/>
      <c r="OUI168" s="2"/>
      <c r="OUJ168" s="2"/>
      <c r="OUK168" s="2"/>
      <c r="OUL168" s="2"/>
      <c r="OUM168" s="2"/>
      <c r="OUN168" s="2"/>
      <c r="OUO168" s="2"/>
      <c r="OUP168" s="2"/>
      <c r="OUQ168" s="2"/>
      <c r="OUR168" s="2"/>
      <c r="OUS168" s="2"/>
      <c r="OUT168" s="2"/>
      <c r="OUU168" s="2"/>
      <c r="OUV168" s="2"/>
      <c r="OUW168" s="2"/>
      <c r="OUX168" s="2"/>
      <c r="OUY168" s="2"/>
      <c r="OUZ168" s="2"/>
      <c r="OVA168" s="2"/>
      <c r="OVB168" s="2"/>
      <c r="OVC168" s="2"/>
      <c r="OVD168" s="2"/>
      <c r="OVE168" s="2"/>
      <c r="OVF168" s="2"/>
      <c r="OVG168" s="2"/>
      <c r="OVH168" s="2"/>
      <c r="OVI168" s="2"/>
      <c r="OVJ168" s="2"/>
      <c r="OVK168" s="2"/>
      <c r="OVL168" s="2"/>
      <c r="OVM168" s="2"/>
      <c r="OVN168" s="2"/>
      <c r="OVO168" s="2"/>
      <c r="OVP168" s="2"/>
      <c r="OVQ168" s="2"/>
      <c r="OVR168" s="2"/>
      <c r="OVS168" s="2"/>
      <c r="OVT168" s="2"/>
      <c r="OVU168" s="2"/>
      <c r="OVV168" s="2"/>
      <c r="OVW168" s="2"/>
      <c r="OVX168" s="2"/>
      <c r="OVY168" s="2"/>
      <c r="OVZ168" s="2"/>
      <c r="OWA168" s="2"/>
      <c r="OWB168" s="2"/>
      <c r="OWC168" s="2"/>
      <c r="OWD168" s="2"/>
      <c r="OWE168" s="2"/>
      <c r="OWF168" s="2"/>
      <c r="OWG168" s="2"/>
      <c r="OWH168" s="2"/>
      <c r="OWI168" s="2"/>
      <c r="OWJ168" s="2"/>
      <c r="OWK168" s="2"/>
      <c r="OWL168" s="2"/>
      <c r="OWM168" s="2"/>
      <c r="OWN168" s="2"/>
      <c r="OWO168" s="2"/>
      <c r="OWP168" s="2"/>
      <c r="OWQ168" s="2"/>
      <c r="OWR168" s="2"/>
      <c r="OWS168" s="2"/>
      <c r="OWT168" s="2"/>
      <c r="OWU168" s="2"/>
      <c r="OWV168" s="2"/>
      <c r="OWW168" s="2"/>
      <c r="OWX168" s="2"/>
      <c r="OWY168" s="2"/>
      <c r="OWZ168" s="2"/>
      <c r="OXA168" s="2"/>
      <c r="OXB168" s="2"/>
      <c r="OXC168" s="2"/>
      <c r="OXD168" s="2"/>
      <c r="OXE168" s="2"/>
      <c r="OXF168" s="2"/>
      <c r="OXG168" s="2"/>
      <c r="OXH168" s="2"/>
      <c r="OXI168" s="2"/>
      <c r="OXJ168" s="2"/>
      <c r="OXK168" s="2"/>
      <c r="OXL168" s="2"/>
      <c r="OXM168" s="2"/>
      <c r="OXN168" s="2"/>
      <c r="OXO168" s="2"/>
      <c r="OXP168" s="2"/>
      <c r="OXQ168" s="2"/>
      <c r="OXR168" s="2"/>
      <c r="OXS168" s="2"/>
      <c r="OXT168" s="2"/>
      <c r="OXU168" s="2"/>
      <c r="OXV168" s="2"/>
      <c r="OXW168" s="2"/>
      <c r="OXX168" s="2"/>
      <c r="OXY168" s="2"/>
      <c r="OXZ168" s="2"/>
      <c r="OYA168" s="2"/>
      <c r="OYB168" s="2"/>
      <c r="OYC168" s="2"/>
      <c r="OYD168" s="2"/>
      <c r="OYE168" s="2"/>
      <c r="OYF168" s="2"/>
      <c r="OYG168" s="2"/>
      <c r="OYH168" s="2"/>
      <c r="OYI168" s="2"/>
      <c r="OYJ168" s="2"/>
      <c r="OYK168" s="2"/>
      <c r="OYL168" s="2"/>
      <c r="OYM168" s="2"/>
      <c r="OYN168" s="2"/>
      <c r="OYO168" s="2"/>
      <c r="OYP168" s="2"/>
      <c r="OYQ168" s="2"/>
      <c r="OYR168" s="2"/>
      <c r="OYS168" s="2"/>
      <c r="OYT168" s="2"/>
      <c r="OYU168" s="2"/>
      <c r="OYV168" s="2"/>
      <c r="OYW168" s="2"/>
      <c r="OYX168" s="2"/>
      <c r="OYY168" s="2"/>
      <c r="OYZ168" s="2"/>
      <c r="OZA168" s="2"/>
      <c r="OZB168" s="2"/>
      <c r="OZC168" s="2"/>
      <c r="OZD168" s="2"/>
      <c r="OZE168" s="2"/>
      <c r="OZF168" s="2"/>
      <c r="OZG168" s="2"/>
      <c r="OZH168" s="2"/>
      <c r="OZI168" s="2"/>
      <c r="OZJ168" s="2"/>
      <c r="OZK168" s="2"/>
      <c r="OZL168" s="2"/>
      <c r="OZM168" s="2"/>
      <c r="OZN168" s="2"/>
      <c r="OZO168" s="2"/>
      <c r="OZP168" s="2"/>
      <c r="OZQ168" s="2"/>
      <c r="OZR168" s="2"/>
      <c r="OZS168" s="2"/>
      <c r="OZT168" s="2"/>
      <c r="OZU168" s="2"/>
      <c r="OZV168" s="2"/>
      <c r="OZW168" s="2"/>
      <c r="OZX168" s="2"/>
      <c r="OZY168" s="2"/>
      <c r="OZZ168" s="2"/>
      <c r="PAA168" s="2"/>
      <c r="PAB168" s="2"/>
      <c r="PAC168" s="2"/>
      <c r="PAD168" s="2"/>
      <c r="PAE168" s="2"/>
      <c r="PAF168" s="2"/>
      <c r="PAG168" s="2"/>
      <c r="PAH168" s="2"/>
      <c r="PAI168" s="2"/>
      <c r="PAJ168" s="2"/>
      <c r="PAK168" s="2"/>
      <c r="PAL168" s="2"/>
      <c r="PAM168" s="2"/>
      <c r="PAN168" s="2"/>
      <c r="PAO168" s="2"/>
      <c r="PAP168" s="2"/>
      <c r="PAQ168" s="2"/>
      <c r="PAR168" s="2"/>
      <c r="PAS168" s="2"/>
      <c r="PAT168" s="2"/>
      <c r="PAU168" s="2"/>
      <c r="PAV168" s="2"/>
      <c r="PAW168" s="2"/>
      <c r="PAX168" s="2"/>
      <c r="PAY168" s="2"/>
      <c r="PAZ168" s="2"/>
      <c r="PBA168" s="2"/>
      <c r="PBB168" s="2"/>
      <c r="PBC168" s="2"/>
      <c r="PBD168" s="2"/>
      <c r="PBE168" s="2"/>
      <c r="PBF168" s="2"/>
      <c r="PBG168" s="2"/>
      <c r="PBH168" s="2"/>
      <c r="PBI168" s="2"/>
      <c r="PBJ168" s="2"/>
      <c r="PBK168" s="2"/>
      <c r="PBL168" s="2"/>
      <c r="PBM168" s="2"/>
      <c r="PBN168" s="2"/>
      <c r="PBO168" s="2"/>
      <c r="PBP168" s="2"/>
      <c r="PBQ168" s="2"/>
      <c r="PBR168" s="2"/>
      <c r="PBS168" s="2"/>
      <c r="PBT168" s="2"/>
      <c r="PBU168" s="2"/>
      <c r="PBV168" s="2"/>
      <c r="PBW168" s="2"/>
      <c r="PBX168" s="2"/>
      <c r="PBY168" s="2"/>
      <c r="PBZ168" s="2"/>
      <c r="PCA168" s="2"/>
      <c r="PCB168" s="2"/>
      <c r="PCC168" s="2"/>
      <c r="PCD168" s="2"/>
      <c r="PCE168" s="2"/>
      <c r="PCF168" s="2"/>
      <c r="PCG168" s="2"/>
      <c r="PCH168" s="2"/>
      <c r="PCI168" s="2"/>
      <c r="PCJ168" s="2"/>
      <c r="PCK168" s="2"/>
      <c r="PCL168" s="2"/>
      <c r="PCM168" s="2"/>
      <c r="PCN168" s="2"/>
      <c r="PCO168" s="2"/>
      <c r="PCP168" s="2"/>
      <c r="PCQ168" s="2"/>
      <c r="PCR168" s="2"/>
      <c r="PCS168" s="2"/>
      <c r="PCT168" s="2"/>
      <c r="PCU168" s="2"/>
      <c r="PCV168" s="2"/>
      <c r="PCW168" s="2"/>
      <c r="PCX168" s="2"/>
      <c r="PCY168" s="2"/>
      <c r="PCZ168" s="2"/>
      <c r="PDA168" s="2"/>
      <c r="PDB168" s="2"/>
      <c r="PDC168" s="2"/>
      <c r="PDD168" s="2"/>
      <c r="PDE168" s="2"/>
      <c r="PDF168" s="2"/>
      <c r="PDG168" s="2"/>
      <c r="PDH168" s="2"/>
      <c r="PDI168" s="2"/>
      <c r="PDJ168" s="2"/>
      <c r="PDK168" s="2"/>
      <c r="PDL168" s="2"/>
      <c r="PDM168" s="2"/>
      <c r="PDN168" s="2"/>
      <c r="PDO168" s="2"/>
      <c r="PDP168" s="2"/>
      <c r="PDQ168" s="2"/>
      <c r="PDR168" s="2"/>
      <c r="PDS168" s="2"/>
      <c r="PDT168" s="2"/>
      <c r="PDU168" s="2"/>
      <c r="PDV168" s="2"/>
      <c r="PDW168" s="2"/>
      <c r="PDX168" s="2"/>
      <c r="PDY168" s="2"/>
      <c r="PDZ168" s="2"/>
      <c r="PEA168" s="2"/>
      <c r="PEB168" s="2"/>
      <c r="PEC168" s="2"/>
      <c r="PED168" s="2"/>
      <c r="PEE168" s="2"/>
      <c r="PEF168" s="2"/>
      <c r="PEG168" s="2"/>
      <c r="PEH168" s="2"/>
      <c r="PEI168" s="2"/>
      <c r="PEJ168" s="2"/>
      <c r="PEK168" s="2"/>
      <c r="PEL168" s="2"/>
      <c r="PEM168" s="2"/>
      <c r="PEN168" s="2"/>
      <c r="PEO168" s="2"/>
      <c r="PEP168" s="2"/>
      <c r="PEQ168" s="2"/>
      <c r="PER168" s="2"/>
      <c r="PES168" s="2"/>
      <c r="PET168" s="2"/>
      <c r="PEU168" s="2"/>
      <c r="PEV168" s="2"/>
      <c r="PEW168" s="2"/>
      <c r="PEX168" s="2"/>
      <c r="PEY168" s="2"/>
      <c r="PEZ168" s="2"/>
      <c r="PFA168" s="2"/>
      <c r="PFB168" s="2"/>
      <c r="PFC168" s="2"/>
      <c r="PFD168" s="2"/>
      <c r="PFE168" s="2"/>
      <c r="PFF168" s="2"/>
      <c r="PFG168" s="2"/>
      <c r="PFH168" s="2"/>
      <c r="PFI168" s="2"/>
      <c r="PFJ168" s="2"/>
      <c r="PFK168" s="2"/>
      <c r="PFL168" s="2"/>
      <c r="PFM168" s="2"/>
      <c r="PFN168" s="2"/>
      <c r="PFO168" s="2"/>
      <c r="PFP168" s="2"/>
      <c r="PFQ168" s="2"/>
      <c r="PFR168" s="2"/>
      <c r="PFS168" s="2"/>
      <c r="PFT168" s="2"/>
      <c r="PFU168" s="2"/>
      <c r="PFV168" s="2"/>
      <c r="PFW168" s="2"/>
      <c r="PFX168" s="2"/>
      <c r="PFY168" s="2"/>
      <c r="PFZ168" s="2"/>
      <c r="PGA168" s="2"/>
      <c r="PGB168" s="2"/>
      <c r="PGC168" s="2"/>
      <c r="PGD168" s="2"/>
      <c r="PGE168" s="2"/>
      <c r="PGF168" s="2"/>
      <c r="PGG168" s="2"/>
      <c r="PGH168" s="2"/>
      <c r="PGI168" s="2"/>
      <c r="PGJ168" s="2"/>
      <c r="PGK168" s="2"/>
      <c r="PGL168" s="2"/>
      <c r="PGM168" s="2"/>
      <c r="PGN168" s="2"/>
      <c r="PGO168" s="2"/>
      <c r="PGP168" s="2"/>
      <c r="PGQ168" s="2"/>
      <c r="PGR168" s="2"/>
      <c r="PGS168" s="2"/>
      <c r="PGT168" s="2"/>
      <c r="PGU168" s="2"/>
      <c r="PGV168" s="2"/>
      <c r="PGW168" s="2"/>
      <c r="PGX168" s="2"/>
      <c r="PGY168" s="2"/>
      <c r="PGZ168" s="2"/>
      <c r="PHA168" s="2"/>
      <c r="PHB168" s="2"/>
      <c r="PHC168" s="2"/>
      <c r="PHD168" s="2"/>
      <c r="PHE168" s="2"/>
      <c r="PHF168" s="2"/>
      <c r="PHG168" s="2"/>
      <c r="PHH168" s="2"/>
      <c r="PHI168" s="2"/>
      <c r="PHJ168" s="2"/>
      <c r="PHK168" s="2"/>
      <c r="PHL168" s="2"/>
      <c r="PHM168" s="2"/>
      <c r="PHN168" s="2"/>
      <c r="PHO168" s="2"/>
      <c r="PHP168" s="2"/>
      <c r="PHQ168" s="2"/>
      <c r="PHR168" s="2"/>
      <c r="PHS168" s="2"/>
      <c r="PHT168" s="2"/>
      <c r="PHU168" s="2"/>
      <c r="PHV168" s="2"/>
      <c r="PHW168" s="2"/>
      <c r="PHX168" s="2"/>
      <c r="PHY168" s="2"/>
      <c r="PHZ168" s="2"/>
      <c r="PIA168" s="2"/>
      <c r="PIB168" s="2"/>
      <c r="PIC168" s="2"/>
      <c r="PID168" s="2"/>
      <c r="PIE168" s="2"/>
      <c r="PIF168" s="2"/>
      <c r="PIG168" s="2"/>
      <c r="PIH168" s="2"/>
      <c r="PII168" s="2"/>
      <c r="PIJ168" s="2"/>
      <c r="PIK168" s="2"/>
      <c r="PIL168" s="2"/>
      <c r="PIM168" s="2"/>
      <c r="PIN168" s="2"/>
      <c r="PIO168" s="2"/>
      <c r="PIP168" s="2"/>
      <c r="PIQ168" s="2"/>
      <c r="PIR168" s="2"/>
      <c r="PIS168" s="2"/>
      <c r="PIT168" s="2"/>
      <c r="PIU168" s="2"/>
      <c r="PIV168" s="2"/>
      <c r="PIW168" s="2"/>
      <c r="PIX168" s="2"/>
      <c r="PIY168" s="2"/>
      <c r="PIZ168" s="2"/>
      <c r="PJA168" s="2"/>
      <c r="PJB168" s="2"/>
      <c r="PJC168" s="2"/>
      <c r="PJD168" s="2"/>
      <c r="PJE168" s="2"/>
      <c r="PJF168" s="2"/>
      <c r="PJG168" s="2"/>
      <c r="PJH168" s="2"/>
      <c r="PJI168" s="2"/>
      <c r="PJJ168" s="2"/>
      <c r="PJK168" s="2"/>
      <c r="PJL168" s="2"/>
      <c r="PJM168" s="2"/>
      <c r="PJN168" s="2"/>
      <c r="PJO168" s="2"/>
      <c r="PJP168" s="2"/>
      <c r="PJQ168" s="2"/>
      <c r="PJR168" s="2"/>
      <c r="PJS168" s="2"/>
      <c r="PJT168" s="2"/>
      <c r="PJU168" s="2"/>
      <c r="PJV168" s="2"/>
      <c r="PJW168" s="2"/>
      <c r="PJX168" s="2"/>
      <c r="PJY168" s="2"/>
      <c r="PJZ168" s="2"/>
      <c r="PKA168" s="2"/>
      <c r="PKB168" s="2"/>
      <c r="PKC168" s="2"/>
      <c r="PKD168" s="2"/>
      <c r="PKE168" s="2"/>
      <c r="PKF168" s="2"/>
      <c r="PKG168" s="2"/>
      <c r="PKH168" s="2"/>
      <c r="PKI168" s="2"/>
      <c r="PKJ168" s="2"/>
      <c r="PKK168" s="2"/>
      <c r="PKL168" s="2"/>
      <c r="PKM168" s="2"/>
      <c r="PKN168" s="2"/>
      <c r="PKO168" s="2"/>
      <c r="PKP168" s="2"/>
      <c r="PKQ168" s="2"/>
      <c r="PKR168" s="2"/>
      <c r="PKS168" s="2"/>
      <c r="PKT168" s="2"/>
      <c r="PKU168" s="2"/>
      <c r="PKV168" s="2"/>
      <c r="PKW168" s="2"/>
      <c r="PKX168" s="2"/>
      <c r="PKY168" s="2"/>
      <c r="PKZ168" s="2"/>
      <c r="PLA168" s="2"/>
      <c r="PLB168" s="2"/>
      <c r="PLC168" s="2"/>
      <c r="PLD168" s="2"/>
      <c r="PLE168" s="2"/>
      <c r="PLF168" s="2"/>
      <c r="PLG168" s="2"/>
      <c r="PLH168" s="2"/>
      <c r="PLI168" s="2"/>
      <c r="PLJ168" s="2"/>
      <c r="PLK168" s="2"/>
      <c r="PLL168" s="2"/>
      <c r="PLM168" s="2"/>
      <c r="PLN168" s="2"/>
      <c r="PLO168" s="2"/>
      <c r="PLP168" s="2"/>
      <c r="PLQ168" s="2"/>
      <c r="PLR168" s="2"/>
      <c r="PLS168" s="2"/>
      <c r="PLT168" s="2"/>
      <c r="PLU168" s="2"/>
      <c r="PLV168" s="2"/>
      <c r="PLW168" s="2"/>
      <c r="PLX168" s="2"/>
      <c r="PLY168" s="2"/>
      <c r="PLZ168" s="2"/>
      <c r="PMA168" s="2"/>
      <c r="PMB168" s="2"/>
      <c r="PMC168" s="2"/>
      <c r="PMD168" s="2"/>
      <c r="PME168" s="2"/>
      <c r="PMF168" s="2"/>
      <c r="PMG168" s="2"/>
      <c r="PMH168" s="2"/>
      <c r="PMI168" s="2"/>
      <c r="PMJ168" s="2"/>
      <c r="PMK168" s="2"/>
      <c r="PML168" s="2"/>
      <c r="PMM168" s="2"/>
      <c r="PMN168" s="2"/>
      <c r="PMO168" s="2"/>
      <c r="PMP168" s="2"/>
      <c r="PMQ168" s="2"/>
      <c r="PMR168" s="2"/>
      <c r="PMS168" s="2"/>
      <c r="PMT168" s="2"/>
      <c r="PMU168" s="2"/>
      <c r="PMV168" s="2"/>
      <c r="PMW168" s="2"/>
      <c r="PMX168" s="2"/>
      <c r="PMY168" s="2"/>
      <c r="PMZ168" s="2"/>
      <c r="PNA168" s="2"/>
      <c r="PNB168" s="2"/>
      <c r="PNC168" s="2"/>
      <c r="PND168" s="2"/>
      <c r="PNE168" s="2"/>
      <c r="PNF168" s="2"/>
      <c r="PNG168" s="2"/>
      <c r="PNH168" s="2"/>
      <c r="PNI168" s="2"/>
      <c r="PNJ168" s="2"/>
      <c r="PNK168" s="2"/>
      <c r="PNL168" s="2"/>
      <c r="PNM168" s="2"/>
      <c r="PNN168" s="2"/>
      <c r="PNO168" s="2"/>
      <c r="PNP168" s="2"/>
      <c r="PNQ168" s="2"/>
      <c r="PNR168" s="2"/>
      <c r="PNS168" s="2"/>
      <c r="PNT168" s="2"/>
      <c r="PNU168" s="2"/>
      <c r="PNV168" s="2"/>
      <c r="PNW168" s="2"/>
      <c r="PNX168" s="2"/>
      <c r="PNY168" s="2"/>
      <c r="PNZ168" s="2"/>
      <c r="POA168" s="2"/>
      <c r="POB168" s="2"/>
      <c r="POC168" s="2"/>
      <c r="POD168" s="2"/>
      <c r="POE168" s="2"/>
      <c r="POF168" s="2"/>
      <c r="POG168" s="2"/>
      <c r="POH168" s="2"/>
      <c r="POI168" s="2"/>
      <c r="POJ168" s="2"/>
      <c r="POK168" s="2"/>
      <c r="POL168" s="2"/>
      <c r="POM168" s="2"/>
      <c r="PON168" s="2"/>
      <c r="POO168" s="2"/>
      <c r="POP168" s="2"/>
      <c r="POQ168" s="2"/>
      <c r="POR168" s="2"/>
      <c r="POS168" s="2"/>
      <c r="POT168" s="2"/>
      <c r="POU168" s="2"/>
      <c r="POV168" s="2"/>
      <c r="POW168" s="2"/>
      <c r="POX168" s="2"/>
      <c r="POY168" s="2"/>
      <c r="POZ168" s="2"/>
      <c r="PPA168" s="2"/>
      <c r="PPB168" s="2"/>
      <c r="PPC168" s="2"/>
      <c r="PPD168" s="2"/>
      <c r="PPE168" s="2"/>
      <c r="PPF168" s="2"/>
      <c r="PPG168" s="2"/>
      <c r="PPH168" s="2"/>
      <c r="PPI168" s="2"/>
      <c r="PPJ168" s="2"/>
      <c r="PPK168" s="2"/>
      <c r="PPL168" s="2"/>
      <c r="PPM168" s="2"/>
      <c r="PPN168" s="2"/>
      <c r="PPO168" s="2"/>
      <c r="PPP168" s="2"/>
      <c r="PPQ168" s="2"/>
      <c r="PPR168" s="2"/>
      <c r="PPS168" s="2"/>
      <c r="PPT168" s="2"/>
      <c r="PPU168" s="2"/>
      <c r="PPV168" s="2"/>
      <c r="PPW168" s="2"/>
      <c r="PPX168" s="2"/>
      <c r="PPY168" s="2"/>
      <c r="PPZ168" s="2"/>
      <c r="PQA168" s="2"/>
      <c r="PQB168" s="2"/>
      <c r="PQC168" s="2"/>
      <c r="PQD168" s="2"/>
      <c r="PQE168" s="2"/>
      <c r="PQF168" s="2"/>
      <c r="PQG168" s="2"/>
      <c r="PQH168" s="2"/>
      <c r="PQI168" s="2"/>
      <c r="PQJ168" s="2"/>
      <c r="PQK168" s="2"/>
      <c r="PQL168" s="2"/>
      <c r="PQM168" s="2"/>
      <c r="PQN168" s="2"/>
      <c r="PQO168" s="2"/>
      <c r="PQP168" s="2"/>
      <c r="PQQ168" s="2"/>
      <c r="PQR168" s="2"/>
      <c r="PQS168" s="2"/>
      <c r="PQT168" s="2"/>
      <c r="PQU168" s="2"/>
      <c r="PQV168" s="2"/>
      <c r="PQW168" s="2"/>
      <c r="PQX168" s="2"/>
      <c r="PQY168" s="2"/>
      <c r="PQZ168" s="2"/>
      <c r="PRA168" s="2"/>
      <c r="PRB168" s="2"/>
      <c r="PRC168" s="2"/>
      <c r="PRD168" s="2"/>
      <c r="PRE168" s="2"/>
      <c r="PRF168" s="2"/>
      <c r="PRG168" s="2"/>
      <c r="PRH168" s="2"/>
      <c r="PRI168" s="2"/>
      <c r="PRJ168" s="2"/>
      <c r="PRK168" s="2"/>
      <c r="PRL168" s="2"/>
      <c r="PRM168" s="2"/>
      <c r="PRN168" s="2"/>
      <c r="PRO168" s="2"/>
      <c r="PRP168" s="2"/>
      <c r="PRQ168" s="2"/>
      <c r="PRR168" s="2"/>
      <c r="PRS168" s="2"/>
      <c r="PRT168" s="2"/>
      <c r="PRU168" s="2"/>
      <c r="PRV168" s="2"/>
      <c r="PRW168" s="2"/>
      <c r="PRX168" s="2"/>
      <c r="PRY168" s="2"/>
      <c r="PRZ168" s="2"/>
      <c r="PSA168" s="2"/>
      <c r="PSB168" s="2"/>
      <c r="PSC168" s="2"/>
      <c r="PSD168" s="2"/>
      <c r="PSE168" s="2"/>
      <c r="PSF168" s="2"/>
      <c r="PSG168" s="2"/>
      <c r="PSH168" s="2"/>
      <c r="PSI168" s="2"/>
      <c r="PSJ168" s="2"/>
      <c r="PSK168" s="2"/>
      <c r="PSL168" s="2"/>
      <c r="PSM168" s="2"/>
      <c r="PSN168" s="2"/>
      <c r="PSO168" s="2"/>
      <c r="PSP168" s="2"/>
      <c r="PSQ168" s="2"/>
      <c r="PSR168" s="2"/>
      <c r="PSS168" s="2"/>
      <c r="PST168" s="2"/>
      <c r="PSU168" s="2"/>
      <c r="PSV168" s="2"/>
      <c r="PSW168" s="2"/>
      <c r="PSX168" s="2"/>
      <c r="PSY168" s="2"/>
      <c r="PSZ168" s="2"/>
      <c r="PTA168" s="2"/>
      <c r="PTB168" s="2"/>
      <c r="PTC168" s="2"/>
      <c r="PTD168" s="2"/>
      <c r="PTE168" s="2"/>
      <c r="PTF168" s="2"/>
      <c r="PTG168" s="2"/>
      <c r="PTH168" s="2"/>
      <c r="PTI168" s="2"/>
      <c r="PTJ168" s="2"/>
      <c r="PTK168" s="2"/>
      <c r="PTL168" s="2"/>
      <c r="PTM168" s="2"/>
      <c r="PTN168" s="2"/>
      <c r="PTO168" s="2"/>
      <c r="PTP168" s="2"/>
      <c r="PTQ168" s="2"/>
      <c r="PTR168" s="2"/>
      <c r="PTS168" s="2"/>
      <c r="PTT168" s="2"/>
      <c r="PTU168" s="2"/>
      <c r="PTV168" s="2"/>
      <c r="PTW168" s="2"/>
      <c r="PTX168" s="2"/>
      <c r="PTY168" s="2"/>
      <c r="PTZ168" s="2"/>
      <c r="PUA168" s="2"/>
      <c r="PUB168" s="2"/>
      <c r="PUC168" s="2"/>
      <c r="PUD168" s="2"/>
      <c r="PUE168" s="2"/>
      <c r="PUF168" s="2"/>
      <c r="PUG168" s="2"/>
      <c r="PUH168" s="2"/>
      <c r="PUI168" s="2"/>
      <c r="PUJ168" s="2"/>
      <c r="PUK168" s="2"/>
      <c r="PUL168" s="2"/>
      <c r="PUM168" s="2"/>
      <c r="PUN168" s="2"/>
      <c r="PUO168" s="2"/>
      <c r="PUP168" s="2"/>
      <c r="PUQ168" s="2"/>
      <c r="PUR168" s="2"/>
      <c r="PUS168" s="2"/>
      <c r="PUT168" s="2"/>
      <c r="PUU168" s="2"/>
      <c r="PUV168" s="2"/>
      <c r="PUW168" s="2"/>
      <c r="PUX168" s="2"/>
      <c r="PUY168" s="2"/>
      <c r="PUZ168" s="2"/>
      <c r="PVA168" s="2"/>
      <c r="PVB168" s="2"/>
      <c r="PVC168" s="2"/>
      <c r="PVD168" s="2"/>
      <c r="PVE168" s="2"/>
      <c r="PVF168" s="2"/>
      <c r="PVG168" s="2"/>
      <c r="PVH168" s="2"/>
      <c r="PVI168" s="2"/>
      <c r="PVJ168" s="2"/>
      <c r="PVK168" s="2"/>
      <c r="PVL168" s="2"/>
      <c r="PVM168" s="2"/>
      <c r="PVN168" s="2"/>
      <c r="PVO168" s="2"/>
      <c r="PVP168" s="2"/>
      <c r="PVQ168" s="2"/>
      <c r="PVR168" s="2"/>
      <c r="PVS168" s="2"/>
      <c r="PVT168" s="2"/>
      <c r="PVU168" s="2"/>
      <c r="PVV168" s="2"/>
      <c r="PVW168" s="2"/>
      <c r="PVX168" s="2"/>
      <c r="PVY168" s="2"/>
      <c r="PVZ168" s="2"/>
      <c r="PWA168" s="2"/>
      <c r="PWB168" s="2"/>
      <c r="PWC168" s="2"/>
      <c r="PWD168" s="2"/>
      <c r="PWE168" s="2"/>
      <c r="PWF168" s="2"/>
      <c r="PWG168" s="2"/>
      <c r="PWH168" s="2"/>
      <c r="PWI168" s="2"/>
      <c r="PWJ168" s="2"/>
      <c r="PWK168" s="2"/>
      <c r="PWL168" s="2"/>
      <c r="PWM168" s="2"/>
      <c r="PWN168" s="2"/>
      <c r="PWO168" s="2"/>
      <c r="PWP168" s="2"/>
      <c r="PWQ168" s="2"/>
      <c r="PWR168" s="2"/>
      <c r="PWS168" s="2"/>
      <c r="PWT168" s="2"/>
      <c r="PWU168" s="2"/>
      <c r="PWV168" s="2"/>
      <c r="PWW168" s="2"/>
      <c r="PWX168" s="2"/>
      <c r="PWY168" s="2"/>
      <c r="PWZ168" s="2"/>
      <c r="PXA168" s="2"/>
      <c r="PXB168" s="2"/>
      <c r="PXC168" s="2"/>
      <c r="PXD168" s="2"/>
      <c r="PXE168" s="2"/>
      <c r="PXF168" s="2"/>
      <c r="PXG168" s="2"/>
      <c r="PXH168" s="2"/>
      <c r="PXI168" s="2"/>
      <c r="PXJ168" s="2"/>
      <c r="PXK168" s="2"/>
      <c r="PXL168" s="2"/>
      <c r="PXM168" s="2"/>
      <c r="PXN168" s="2"/>
      <c r="PXO168" s="2"/>
      <c r="PXP168" s="2"/>
      <c r="PXQ168" s="2"/>
      <c r="PXR168" s="2"/>
      <c r="PXS168" s="2"/>
      <c r="PXT168" s="2"/>
      <c r="PXU168" s="2"/>
      <c r="PXV168" s="2"/>
      <c r="PXW168" s="2"/>
      <c r="PXX168" s="2"/>
      <c r="PXY168" s="2"/>
      <c r="PXZ168" s="2"/>
      <c r="PYA168" s="2"/>
      <c r="PYB168" s="2"/>
      <c r="PYC168" s="2"/>
      <c r="PYD168" s="2"/>
      <c r="PYE168" s="2"/>
      <c r="PYF168" s="2"/>
      <c r="PYG168" s="2"/>
      <c r="PYH168" s="2"/>
      <c r="PYI168" s="2"/>
      <c r="PYJ168" s="2"/>
      <c r="PYK168" s="2"/>
      <c r="PYL168" s="2"/>
      <c r="PYM168" s="2"/>
      <c r="PYN168" s="2"/>
      <c r="PYO168" s="2"/>
      <c r="PYP168" s="2"/>
      <c r="PYQ168" s="2"/>
      <c r="PYR168" s="2"/>
      <c r="PYS168" s="2"/>
      <c r="PYT168" s="2"/>
      <c r="PYU168" s="2"/>
      <c r="PYV168" s="2"/>
      <c r="PYW168" s="2"/>
      <c r="PYX168" s="2"/>
      <c r="PYY168" s="2"/>
      <c r="PYZ168" s="2"/>
      <c r="PZA168" s="2"/>
      <c r="PZB168" s="2"/>
      <c r="PZC168" s="2"/>
      <c r="PZD168" s="2"/>
      <c r="PZE168" s="2"/>
      <c r="PZF168" s="2"/>
      <c r="PZG168" s="2"/>
      <c r="PZH168" s="2"/>
      <c r="PZI168" s="2"/>
      <c r="PZJ168" s="2"/>
      <c r="PZK168" s="2"/>
      <c r="PZL168" s="2"/>
      <c r="PZM168" s="2"/>
      <c r="PZN168" s="2"/>
      <c r="PZO168" s="2"/>
      <c r="PZP168" s="2"/>
      <c r="PZQ168" s="2"/>
      <c r="PZR168" s="2"/>
      <c r="PZS168" s="2"/>
      <c r="PZT168" s="2"/>
      <c r="PZU168" s="2"/>
      <c r="PZV168" s="2"/>
      <c r="PZW168" s="2"/>
      <c r="PZX168" s="2"/>
      <c r="PZY168" s="2"/>
      <c r="PZZ168" s="2"/>
      <c r="QAA168" s="2"/>
      <c r="QAB168" s="2"/>
      <c r="QAC168" s="2"/>
      <c r="QAD168" s="2"/>
      <c r="QAE168" s="2"/>
      <c r="QAF168" s="2"/>
      <c r="QAG168" s="2"/>
      <c r="QAH168" s="2"/>
      <c r="QAI168" s="2"/>
      <c r="QAJ168" s="2"/>
      <c r="QAK168" s="2"/>
      <c r="QAL168" s="2"/>
      <c r="QAM168" s="2"/>
      <c r="QAN168" s="2"/>
      <c r="QAO168" s="2"/>
      <c r="QAP168" s="2"/>
      <c r="QAQ168" s="2"/>
      <c r="QAR168" s="2"/>
      <c r="QAS168" s="2"/>
      <c r="QAT168" s="2"/>
      <c r="QAU168" s="2"/>
      <c r="QAV168" s="2"/>
      <c r="QAW168" s="2"/>
      <c r="QAX168" s="2"/>
      <c r="QAY168" s="2"/>
      <c r="QAZ168" s="2"/>
      <c r="QBA168" s="2"/>
      <c r="QBB168" s="2"/>
      <c r="QBC168" s="2"/>
      <c r="QBD168" s="2"/>
      <c r="QBE168" s="2"/>
      <c r="QBF168" s="2"/>
      <c r="QBG168" s="2"/>
      <c r="QBH168" s="2"/>
      <c r="QBI168" s="2"/>
      <c r="QBJ168" s="2"/>
      <c r="QBK168" s="2"/>
      <c r="QBL168" s="2"/>
      <c r="QBM168" s="2"/>
      <c r="QBN168" s="2"/>
      <c r="QBO168" s="2"/>
      <c r="QBP168" s="2"/>
      <c r="QBQ168" s="2"/>
      <c r="QBR168" s="2"/>
      <c r="QBS168" s="2"/>
      <c r="QBT168" s="2"/>
      <c r="QBU168" s="2"/>
      <c r="QBV168" s="2"/>
      <c r="QBW168" s="2"/>
      <c r="QBX168" s="2"/>
      <c r="QBY168" s="2"/>
      <c r="QBZ168" s="2"/>
      <c r="QCA168" s="2"/>
      <c r="QCB168" s="2"/>
      <c r="QCC168" s="2"/>
      <c r="QCD168" s="2"/>
      <c r="QCE168" s="2"/>
      <c r="QCF168" s="2"/>
      <c r="QCG168" s="2"/>
      <c r="QCH168" s="2"/>
      <c r="QCI168" s="2"/>
      <c r="QCJ168" s="2"/>
      <c r="QCK168" s="2"/>
      <c r="QCL168" s="2"/>
      <c r="QCM168" s="2"/>
      <c r="QCN168" s="2"/>
      <c r="QCO168" s="2"/>
      <c r="QCP168" s="2"/>
      <c r="QCQ168" s="2"/>
      <c r="QCR168" s="2"/>
      <c r="QCS168" s="2"/>
      <c r="QCT168" s="2"/>
      <c r="QCU168" s="2"/>
      <c r="QCV168" s="2"/>
      <c r="QCW168" s="2"/>
      <c r="QCX168" s="2"/>
      <c r="QCY168" s="2"/>
      <c r="QCZ168" s="2"/>
      <c r="QDA168" s="2"/>
      <c r="QDB168" s="2"/>
      <c r="QDC168" s="2"/>
      <c r="QDD168" s="2"/>
      <c r="QDE168" s="2"/>
      <c r="QDF168" s="2"/>
      <c r="QDG168" s="2"/>
      <c r="QDH168" s="2"/>
      <c r="QDI168" s="2"/>
      <c r="QDJ168" s="2"/>
      <c r="QDK168" s="2"/>
      <c r="QDL168" s="2"/>
      <c r="QDM168" s="2"/>
      <c r="QDN168" s="2"/>
      <c r="QDO168" s="2"/>
      <c r="QDP168" s="2"/>
      <c r="QDQ168" s="2"/>
      <c r="QDR168" s="2"/>
      <c r="QDS168" s="2"/>
      <c r="QDT168" s="2"/>
      <c r="QDU168" s="2"/>
      <c r="QDV168" s="2"/>
      <c r="QDW168" s="2"/>
      <c r="QDX168" s="2"/>
      <c r="QDY168" s="2"/>
      <c r="QDZ168" s="2"/>
      <c r="QEA168" s="2"/>
      <c r="QEB168" s="2"/>
      <c r="QEC168" s="2"/>
      <c r="QED168" s="2"/>
      <c r="QEE168" s="2"/>
      <c r="QEF168" s="2"/>
      <c r="QEG168" s="2"/>
      <c r="QEH168" s="2"/>
      <c r="QEI168" s="2"/>
      <c r="QEJ168" s="2"/>
      <c r="QEK168" s="2"/>
      <c r="QEL168" s="2"/>
      <c r="QEM168" s="2"/>
      <c r="QEN168" s="2"/>
      <c r="QEO168" s="2"/>
      <c r="QEP168" s="2"/>
      <c r="QEQ168" s="2"/>
      <c r="QER168" s="2"/>
      <c r="QES168" s="2"/>
      <c r="QET168" s="2"/>
      <c r="QEU168" s="2"/>
      <c r="QEV168" s="2"/>
      <c r="QEW168" s="2"/>
      <c r="QEX168" s="2"/>
      <c r="QEY168" s="2"/>
      <c r="QEZ168" s="2"/>
      <c r="QFA168" s="2"/>
      <c r="QFB168" s="2"/>
      <c r="QFC168" s="2"/>
      <c r="QFD168" s="2"/>
      <c r="QFE168" s="2"/>
      <c r="QFF168" s="2"/>
      <c r="QFG168" s="2"/>
      <c r="QFH168" s="2"/>
      <c r="QFI168" s="2"/>
      <c r="QFJ168" s="2"/>
      <c r="QFK168" s="2"/>
      <c r="QFL168" s="2"/>
      <c r="QFM168" s="2"/>
      <c r="QFN168" s="2"/>
      <c r="QFO168" s="2"/>
      <c r="QFP168" s="2"/>
      <c r="QFQ168" s="2"/>
      <c r="QFR168" s="2"/>
      <c r="QFS168" s="2"/>
      <c r="QFT168" s="2"/>
      <c r="QFU168" s="2"/>
      <c r="QFV168" s="2"/>
      <c r="QFW168" s="2"/>
      <c r="QFX168" s="2"/>
      <c r="QFY168" s="2"/>
      <c r="QFZ168" s="2"/>
      <c r="QGA168" s="2"/>
      <c r="QGB168" s="2"/>
      <c r="QGC168" s="2"/>
      <c r="QGD168" s="2"/>
      <c r="QGE168" s="2"/>
      <c r="QGF168" s="2"/>
      <c r="QGG168" s="2"/>
      <c r="QGH168" s="2"/>
      <c r="QGI168" s="2"/>
      <c r="QGJ168" s="2"/>
      <c r="QGK168" s="2"/>
      <c r="QGL168" s="2"/>
      <c r="QGM168" s="2"/>
      <c r="QGN168" s="2"/>
      <c r="QGO168" s="2"/>
      <c r="QGP168" s="2"/>
      <c r="QGQ168" s="2"/>
      <c r="QGR168" s="2"/>
      <c r="QGS168" s="2"/>
      <c r="QGT168" s="2"/>
      <c r="QGU168" s="2"/>
      <c r="QGV168" s="2"/>
      <c r="QGW168" s="2"/>
      <c r="QGX168" s="2"/>
      <c r="QGY168" s="2"/>
      <c r="QGZ168" s="2"/>
      <c r="QHA168" s="2"/>
      <c r="QHB168" s="2"/>
      <c r="QHC168" s="2"/>
      <c r="QHD168" s="2"/>
      <c r="QHE168" s="2"/>
      <c r="QHF168" s="2"/>
      <c r="QHG168" s="2"/>
      <c r="QHH168" s="2"/>
      <c r="QHI168" s="2"/>
      <c r="QHJ168" s="2"/>
      <c r="QHK168" s="2"/>
      <c r="QHL168" s="2"/>
      <c r="QHM168" s="2"/>
      <c r="QHN168" s="2"/>
      <c r="QHO168" s="2"/>
      <c r="QHP168" s="2"/>
      <c r="QHQ168" s="2"/>
      <c r="QHR168" s="2"/>
      <c r="QHS168" s="2"/>
      <c r="QHT168" s="2"/>
      <c r="QHU168" s="2"/>
      <c r="QHV168" s="2"/>
      <c r="QHW168" s="2"/>
      <c r="QHX168" s="2"/>
      <c r="QHY168" s="2"/>
      <c r="QHZ168" s="2"/>
      <c r="QIA168" s="2"/>
      <c r="QIB168" s="2"/>
      <c r="QIC168" s="2"/>
      <c r="QID168" s="2"/>
      <c r="QIE168" s="2"/>
      <c r="QIF168" s="2"/>
      <c r="QIG168" s="2"/>
      <c r="QIH168" s="2"/>
      <c r="QII168" s="2"/>
      <c r="QIJ168" s="2"/>
      <c r="QIK168" s="2"/>
      <c r="QIL168" s="2"/>
      <c r="QIM168" s="2"/>
      <c r="QIN168" s="2"/>
      <c r="QIO168" s="2"/>
      <c r="QIP168" s="2"/>
      <c r="QIQ168" s="2"/>
      <c r="QIR168" s="2"/>
      <c r="QIS168" s="2"/>
      <c r="QIT168" s="2"/>
      <c r="QIU168" s="2"/>
      <c r="QIV168" s="2"/>
      <c r="QIW168" s="2"/>
      <c r="QIX168" s="2"/>
      <c r="QIY168" s="2"/>
      <c r="QIZ168" s="2"/>
      <c r="QJA168" s="2"/>
      <c r="QJB168" s="2"/>
      <c r="QJC168" s="2"/>
      <c r="QJD168" s="2"/>
      <c r="QJE168" s="2"/>
      <c r="QJF168" s="2"/>
      <c r="QJG168" s="2"/>
      <c r="QJH168" s="2"/>
      <c r="QJI168" s="2"/>
      <c r="QJJ168" s="2"/>
      <c r="QJK168" s="2"/>
      <c r="QJL168" s="2"/>
      <c r="QJM168" s="2"/>
      <c r="QJN168" s="2"/>
      <c r="QJO168" s="2"/>
      <c r="QJP168" s="2"/>
      <c r="QJQ168" s="2"/>
      <c r="QJR168" s="2"/>
      <c r="QJS168" s="2"/>
      <c r="QJT168" s="2"/>
      <c r="QJU168" s="2"/>
      <c r="QJV168" s="2"/>
      <c r="QJW168" s="2"/>
      <c r="QJX168" s="2"/>
      <c r="QJY168" s="2"/>
      <c r="QJZ168" s="2"/>
      <c r="QKA168" s="2"/>
      <c r="QKB168" s="2"/>
      <c r="QKC168" s="2"/>
      <c r="QKD168" s="2"/>
      <c r="QKE168" s="2"/>
      <c r="QKF168" s="2"/>
      <c r="QKG168" s="2"/>
      <c r="QKH168" s="2"/>
      <c r="QKI168" s="2"/>
      <c r="QKJ168" s="2"/>
      <c r="QKK168" s="2"/>
      <c r="QKL168" s="2"/>
      <c r="QKM168" s="2"/>
      <c r="QKN168" s="2"/>
      <c r="QKO168" s="2"/>
      <c r="QKP168" s="2"/>
      <c r="QKQ168" s="2"/>
      <c r="QKR168" s="2"/>
      <c r="QKS168" s="2"/>
      <c r="QKT168" s="2"/>
      <c r="QKU168" s="2"/>
      <c r="QKV168" s="2"/>
      <c r="QKW168" s="2"/>
      <c r="QKX168" s="2"/>
      <c r="QKY168" s="2"/>
      <c r="QKZ168" s="2"/>
      <c r="QLA168" s="2"/>
      <c r="QLB168" s="2"/>
      <c r="QLC168" s="2"/>
      <c r="QLD168" s="2"/>
      <c r="QLE168" s="2"/>
      <c r="QLF168" s="2"/>
      <c r="QLG168" s="2"/>
      <c r="QLH168" s="2"/>
      <c r="QLI168" s="2"/>
      <c r="QLJ168" s="2"/>
      <c r="QLK168" s="2"/>
      <c r="QLL168" s="2"/>
      <c r="QLM168" s="2"/>
      <c r="QLN168" s="2"/>
      <c r="QLO168" s="2"/>
      <c r="QLP168" s="2"/>
      <c r="QLQ168" s="2"/>
      <c r="QLR168" s="2"/>
      <c r="QLS168" s="2"/>
      <c r="QLT168" s="2"/>
      <c r="QLU168" s="2"/>
      <c r="QLV168" s="2"/>
      <c r="QLW168" s="2"/>
      <c r="QLX168" s="2"/>
      <c r="QLY168" s="2"/>
      <c r="QLZ168" s="2"/>
      <c r="QMA168" s="2"/>
      <c r="QMB168" s="2"/>
      <c r="QMC168" s="2"/>
      <c r="QMD168" s="2"/>
      <c r="QME168" s="2"/>
      <c r="QMF168" s="2"/>
      <c r="QMG168" s="2"/>
      <c r="QMH168" s="2"/>
      <c r="QMI168" s="2"/>
      <c r="QMJ168" s="2"/>
      <c r="QMK168" s="2"/>
      <c r="QML168" s="2"/>
      <c r="QMM168" s="2"/>
      <c r="QMN168" s="2"/>
      <c r="QMO168" s="2"/>
      <c r="QMP168" s="2"/>
      <c r="QMQ168" s="2"/>
      <c r="QMR168" s="2"/>
      <c r="QMS168" s="2"/>
      <c r="QMT168" s="2"/>
      <c r="QMU168" s="2"/>
      <c r="QMV168" s="2"/>
      <c r="QMW168" s="2"/>
      <c r="QMX168" s="2"/>
      <c r="QMY168" s="2"/>
      <c r="QMZ168" s="2"/>
      <c r="QNA168" s="2"/>
      <c r="QNB168" s="2"/>
      <c r="QNC168" s="2"/>
      <c r="QND168" s="2"/>
      <c r="QNE168" s="2"/>
      <c r="QNF168" s="2"/>
      <c r="QNG168" s="2"/>
      <c r="QNH168" s="2"/>
      <c r="QNI168" s="2"/>
      <c r="QNJ168" s="2"/>
      <c r="QNK168" s="2"/>
      <c r="QNL168" s="2"/>
      <c r="QNM168" s="2"/>
      <c r="QNN168" s="2"/>
      <c r="QNO168" s="2"/>
      <c r="QNP168" s="2"/>
      <c r="QNQ168" s="2"/>
      <c r="QNR168" s="2"/>
      <c r="QNS168" s="2"/>
      <c r="QNT168" s="2"/>
      <c r="QNU168" s="2"/>
      <c r="QNV168" s="2"/>
      <c r="QNW168" s="2"/>
      <c r="QNX168" s="2"/>
      <c r="QNY168" s="2"/>
      <c r="QNZ168" s="2"/>
      <c r="QOA168" s="2"/>
      <c r="QOB168" s="2"/>
      <c r="QOC168" s="2"/>
      <c r="QOD168" s="2"/>
      <c r="QOE168" s="2"/>
      <c r="QOF168" s="2"/>
      <c r="QOG168" s="2"/>
      <c r="QOH168" s="2"/>
      <c r="QOI168" s="2"/>
      <c r="QOJ168" s="2"/>
      <c r="QOK168" s="2"/>
      <c r="QOL168" s="2"/>
      <c r="QOM168" s="2"/>
      <c r="QON168" s="2"/>
      <c r="QOO168" s="2"/>
      <c r="QOP168" s="2"/>
      <c r="QOQ168" s="2"/>
      <c r="QOR168" s="2"/>
      <c r="QOS168" s="2"/>
      <c r="QOT168" s="2"/>
      <c r="QOU168" s="2"/>
      <c r="QOV168" s="2"/>
      <c r="QOW168" s="2"/>
      <c r="QOX168" s="2"/>
      <c r="QOY168" s="2"/>
      <c r="QOZ168" s="2"/>
      <c r="QPA168" s="2"/>
      <c r="QPB168" s="2"/>
      <c r="QPC168" s="2"/>
      <c r="QPD168" s="2"/>
      <c r="QPE168" s="2"/>
      <c r="QPF168" s="2"/>
      <c r="QPG168" s="2"/>
      <c r="QPH168" s="2"/>
      <c r="QPI168" s="2"/>
      <c r="QPJ168" s="2"/>
      <c r="QPK168" s="2"/>
      <c r="QPL168" s="2"/>
      <c r="QPM168" s="2"/>
      <c r="QPN168" s="2"/>
      <c r="QPO168" s="2"/>
      <c r="QPP168" s="2"/>
      <c r="QPQ168" s="2"/>
      <c r="QPR168" s="2"/>
      <c r="QPS168" s="2"/>
      <c r="QPT168" s="2"/>
      <c r="QPU168" s="2"/>
      <c r="QPV168" s="2"/>
      <c r="QPW168" s="2"/>
      <c r="QPX168" s="2"/>
      <c r="QPY168" s="2"/>
      <c r="QPZ168" s="2"/>
      <c r="QQA168" s="2"/>
      <c r="QQB168" s="2"/>
      <c r="QQC168" s="2"/>
      <c r="QQD168" s="2"/>
      <c r="QQE168" s="2"/>
      <c r="QQF168" s="2"/>
      <c r="QQG168" s="2"/>
      <c r="QQH168" s="2"/>
      <c r="QQI168" s="2"/>
      <c r="QQJ168" s="2"/>
      <c r="QQK168" s="2"/>
      <c r="QQL168" s="2"/>
      <c r="QQM168" s="2"/>
      <c r="QQN168" s="2"/>
      <c r="QQO168" s="2"/>
      <c r="QQP168" s="2"/>
      <c r="QQQ168" s="2"/>
      <c r="QQR168" s="2"/>
      <c r="QQS168" s="2"/>
      <c r="QQT168" s="2"/>
      <c r="QQU168" s="2"/>
      <c r="QQV168" s="2"/>
      <c r="QQW168" s="2"/>
      <c r="QQX168" s="2"/>
      <c r="QQY168" s="2"/>
      <c r="QQZ168" s="2"/>
      <c r="QRA168" s="2"/>
      <c r="QRB168" s="2"/>
      <c r="QRC168" s="2"/>
      <c r="QRD168" s="2"/>
      <c r="QRE168" s="2"/>
      <c r="QRF168" s="2"/>
      <c r="QRG168" s="2"/>
      <c r="QRH168" s="2"/>
      <c r="QRI168" s="2"/>
      <c r="QRJ168" s="2"/>
      <c r="QRK168" s="2"/>
      <c r="QRL168" s="2"/>
      <c r="QRM168" s="2"/>
      <c r="QRN168" s="2"/>
      <c r="QRO168" s="2"/>
      <c r="QRP168" s="2"/>
      <c r="QRQ168" s="2"/>
      <c r="QRR168" s="2"/>
      <c r="QRS168" s="2"/>
      <c r="QRT168" s="2"/>
      <c r="QRU168" s="2"/>
      <c r="QRV168" s="2"/>
      <c r="QRW168" s="2"/>
      <c r="QRX168" s="2"/>
      <c r="QRY168" s="2"/>
      <c r="QRZ168" s="2"/>
      <c r="QSA168" s="2"/>
      <c r="QSB168" s="2"/>
      <c r="QSC168" s="2"/>
      <c r="QSD168" s="2"/>
      <c r="QSE168" s="2"/>
      <c r="QSF168" s="2"/>
      <c r="QSG168" s="2"/>
      <c r="QSH168" s="2"/>
      <c r="QSI168" s="2"/>
      <c r="QSJ168" s="2"/>
      <c r="QSK168" s="2"/>
      <c r="QSL168" s="2"/>
      <c r="QSM168" s="2"/>
      <c r="QSN168" s="2"/>
      <c r="QSO168" s="2"/>
      <c r="QSP168" s="2"/>
      <c r="QSQ168" s="2"/>
      <c r="QSR168" s="2"/>
      <c r="QSS168" s="2"/>
      <c r="QST168" s="2"/>
      <c r="QSU168" s="2"/>
      <c r="QSV168" s="2"/>
      <c r="QSW168" s="2"/>
      <c r="QSX168" s="2"/>
      <c r="QSY168" s="2"/>
      <c r="QSZ168" s="2"/>
      <c r="QTA168" s="2"/>
      <c r="QTB168" s="2"/>
      <c r="QTC168" s="2"/>
      <c r="QTD168" s="2"/>
      <c r="QTE168" s="2"/>
      <c r="QTF168" s="2"/>
      <c r="QTG168" s="2"/>
      <c r="QTH168" s="2"/>
      <c r="QTI168" s="2"/>
      <c r="QTJ168" s="2"/>
      <c r="QTK168" s="2"/>
      <c r="QTL168" s="2"/>
      <c r="QTM168" s="2"/>
      <c r="QTN168" s="2"/>
      <c r="QTO168" s="2"/>
      <c r="QTP168" s="2"/>
      <c r="QTQ168" s="2"/>
      <c r="QTR168" s="2"/>
      <c r="QTS168" s="2"/>
      <c r="QTT168" s="2"/>
      <c r="QTU168" s="2"/>
      <c r="QTV168" s="2"/>
      <c r="QTW168" s="2"/>
      <c r="QTX168" s="2"/>
      <c r="QTY168" s="2"/>
      <c r="QTZ168" s="2"/>
      <c r="QUA168" s="2"/>
      <c r="QUB168" s="2"/>
      <c r="QUC168" s="2"/>
      <c r="QUD168" s="2"/>
      <c r="QUE168" s="2"/>
      <c r="QUF168" s="2"/>
      <c r="QUG168" s="2"/>
      <c r="QUH168" s="2"/>
      <c r="QUI168" s="2"/>
      <c r="QUJ168" s="2"/>
      <c r="QUK168" s="2"/>
      <c r="QUL168" s="2"/>
      <c r="QUM168" s="2"/>
      <c r="QUN168" s="2"/>
      <c r="QUO168" s="2"/>
      <c r="QUP168" s="2"/>
      <c r="QUQ168" s="2"/>
      <c r="QUR168" s="2"/>
      <c r="QUS168" s="2"/>
      <c r="QUT168" s="2"/>
      <c r="QUU168" s="2"/>
      <c r="QUV168" s="2"/>
      <c r="QUW168" s="2"/>
      <c r="QUX168" s="2"/>
      <c r="QUY168" s="2"/>
      <c r="QUZ168" s="2"/>
      <c r="QVA168" s="2"/>
      <c r="QVB168" s="2"/>
      <c r="QVC168" s="2"/>
      <c r="QVD168" s="2"/>
      <c r="QVE168" s="2"/>
      <c r="QVF168" s="2"/>
      <c r="QVG168" s="2"/>
      <c r="QVH168" s="2"/>
      <c r="QVI168" s="2"/>
      <c r="QVJ168" s="2"/>
      <c r="QVK168" s="2"/>
      <c r="QVL168" s="2"/>
      <c r="QVM168" s="2"/>
      <c r="QVN168" s="2"/>
      <c r="QVO168" s="2"/>
      <c r="QVP168" s="2"/>
      <c r="QVQ168" s="2"/>
      <c r="QVR168" s="2"/>
      <c r="QVS168" s="2"/>
      <c r="QVT168" s="2"/>
      <c r="QVU168" s="2"/>
      <c r="QVV168" s="2"/>
      <c r="QVW168" s="2"/>
      <c r="QVX168" s="2"/>
      <c r="QVY168" s="2"/>
      <c r="QVZ168" s="2"/>
      <c r="QWA168" s="2"/>
      <c r="QWB168" s="2"/>
      <c r="QWC168" s="2"/>
      <c r="QWD168" s="2"/>
      <c r="QWE168" s="2"/>
      <c r="QWF168" s="2"/>
      <c r="QWG168" s="2"/>
      <c r="QWH168" s="2"/>
      <c r="QWI168" s="2"/>
      <c r="QWJ168" s="2"/>
      <c r="QWK168" s="2"/>
      <c r="QWL168" s="2"/>
      <c r="QWM168" s="2"/>
      <c r="QWN168" s="2"/>
      <c r="QWO168" s="2"/>
      <c r="QWP168" s="2"/>
      <c r="QWQ168" s="2"/>
      <c r="QWR168" s="2"/>
      <c r="QWS168" s="2"/>
      <c r="QWT168" s="2"/>
      <c r="QWU168" s="2"/>
      <c r="QWV168" s="2"/>
      <c r="QWW168" s="2"/>
      <c r="QWX168" s="2"/>
      <c r="QWY168" s="2"/>
      <c r="QWZ168" s="2"/>
      <c r="QXA168" s="2"/>
      <c r="QXB168" s="2"/>
      <c r="QXC168" s="2"/>
      <c r="QXD168" s="2"/>
      <c r="QXE168" s="2"/>
      <c r="QXF168" s="2"/>
      <c r="QXG168" s="2"/>
      <c r="QXH168" s="2"/>
      <c r="QXI168" s="2"/>
      <c r="QXJ168" s="2"/>
      <c r="QXK168" s="2"/>
      <c r="QXL168" s="2"/>
      <c r="QXM168" s="2"/>
      <c r="QXN168" s="2"/>
      <c r="QXO168" s="2"/>
      <c r="QXP168" s="2"/>
      <c r="QXQ168" s="2"/>
      <c r="QXR168" s="2"/>
      <c r="QXS168" s="2"/>
      <c r="QXT168" s="2"/>
      <c r="QXU168" s="2"/>
      <c r="QXV168" s="2"/>
      <c r="QXW168" s="2"/>
      <c r="QXX168" s="2"/>
      <c r="QXY168" s="2"/>
      <c r="QXZ168" s="2"/>
      <c r="QYA168" s="2"/>
      <c r="QYB168" s="2"/>
      <c r="QYC168" s="2"/>
      <c r="QYD168" s="2"/>
      <c r="QYE168" s="2"/>
      <c r="QYF168" s="2"/>
      <c r="QYG168" s="2"/>
      <c r="QYH168" s="2"/>
      <c r="QYI168" s="2"/>
      <c r="QYJ168" s="2"/>
      <c r="QYK168" s="2"/>
      <c r="QYL168" s="2"/>
      <c r="QYM168" s="2"/>
      <c r="QYN168" s="2"/>
      <c r="QYO168" s="2"/>
      <c r="QYP168" s="2"/>
      <c r="QYQ168" s="2"/>
      <c r="QYR168" s="2"/>
      <c r="QYS168" s="2"/>
      <c r="QYT168" s="2"/>
      <c r="QYU168" s="2"/>
      <c r="QYV168" s="2"/>
      <c r="QYW168" s="2"/>
      <c r="QYX168" s="2"/>
      <c r="QYY168" s="2"/>
      <c r="QYZ168" s="2"/>
      <c r="QZA168" s="2"/>
      <c r="QZB168" s="2"/>
      <c r="QZC168" s="2"/>
      <c r="QZD168" s="2"/>
      <c r="QZE168" s="2"/>
      <c r="QZF168" s="2"/>
      <c r="QZG168" s="2"/>
      <c r="QZH168" s="2"/>
      <c r="QZI168" s="2"/>
      <c r="QZJ168" s="2"/>
      <c r="QZK168" s="2"/>
      <c r="QZL168" s="2"/>
      <c r="QZM168" s="2"/>
      <c r="QZN168" s="2"/>
      <c r="QZO168" s="2"/>
      <c r="QZP168" s="2"/>
      <c r="QZQ168" s="2"/>
      <c r="QZR168" s="2"/>
      <c r="QZS168" s="2"/>
      <c r="QZT168" s="2"/>
      <c r="QZU168" s="2"/>
      <c r="QZV168" s="2"/>
      <c r="QZW168" s="2"/>
      <c r="QZX168" s="2"/>
      <c r="QZY168" s="2"/>
      <c r="QZZ168" s="2"/>
      <c r="RAA168" s="2"/>
      <c r="RAB168" s="2"/>
      <c r="RAC168" s="2"/>
      <c r="RAD168" s="2"/>
      <c r="RAE168" s="2"/>
      <c r="RAF168" s="2"/>
      <c r="RAG168" s="2"/>
      <c r="RAH168" s="2"/>
      <c r="RAI168" s="2"/>
      <c r="RAJ168" s="2"/>
      <c r="RAK168" s="2"/>
      <c r="RAL168" s="2"/>
      <c r="RAM168" s="2"/>
      <c r="RAN168" s="2"/>
      <c r="RAO168" s="2"/>
      <c r="RAP168" s="2"/>
      <c r="RAQ168" s="2"/>
      <c r="RAR168" s="2"/>
      <c r="RAS168" s="2"/>
      <c r="RAT168" s="2"/>
      <c r="RAU168" s="2"/>
      <c r="RAV168" s="2"/>
      <c r="RAW168" s="2"/>
      <c r="RAX168" s="2"/>
      <c r="RAY168" s="2"/>
      <c r="RAZ168" s="2"/>
      <c r="RBA168" s="2"/>
      <c r="RBB168" s="2"/>
      <c r="RBC168" s="2"/>
      <c r="RBD168" s="2"/>
      <c r="RBE168" s="2"/>
      <c r="RBF168" s="2"/>
      <c r="RBG168" s="2"/>
      <c r="RBH168" s="2"/>
      <c r="RBI168" s="2"/>
      <c r="RBJ168" s="2"/>
      <c r="RBK168" s="2"/>
      <c r="RBL168" s="2"/>
      <c r="RBM168" s="2"/>
      <c r="RBN168" s="2"/>
      <c r="RBO168" s="2"/>
      <c r="RBP168" s="2"/>
      <c r="RBQ168" s="2"/>
      <c r="RBR168" s="2"/>
      <c r="RBS168" s="2"/>
      <c r="RBT168" s="2"/>
      <c r="RBU168" s="2"/>
      <c r="RBV168" s="2"/>
      <c r="RBW168" s="2"/>
      <c r="RBX168" s="2"/>
      <c r="RBY168" s="2"/>
      <c r="RBZ168" s="2"/>
      <c r="RCA168" s="2"/>
      <c r="RCB168" s="2"/>
      <c r="RCC168" s="2"/>
      <c r="RCD168" s="2"/>
      <c r="RCE168" s="2"/>
      <c r="RCF168" s="2"/>
      <c r="RCG168" s="2"/>
      <c r="RCH168" s="2"/>
      <c r="RCI168" s="2"/>
      <c r="RCJ168" s="2"/>
      <c r="RCK168" s="2"/>
      <c r="RCL168" s="2"/>
      <c r="RCM168" s="2"/>
      <c r="RCN168" s="2"/>
      <c r="RCO168" s="2"/>
      <c r="RCP168" s="2"/>
      <c r="RCQ168" s="2"/>
      <c r="RCR168" s="2"/>
      <c r="RCS168" s="2"/>
      <c r="RCT168" s="2"/>
      <c r="RCU168" s="2"/>
      <c r="RCV168" s="2"/>
      <c r="RCW168" s="2"/>
      <c r="RCX168" s="2"/>
      <c r="RCY168" s="2"/>
      <c r="RCZ168" s="2"/>
      <c r="RDA168" s="2"/>
      <c r="RDB168" s="2"/>
      <c r="RDC168" s="2"/>
      <c r="RDD168" s="2"/>
      <c r="RDE168" s="2"/>
      <c r="RDF168" s="2"/>
      <c r="RDG168" s="2"/>
      <c r="RDH168" s="2"/>
      <c r="RDI168" s="2"/>
      <c r="RDJ168" s="2"/>
      <c r="RDK168" s="2"/>
      <c r="RDL168" s="2"/>
      <c r="RDM168" s="2"/>
      <c r="RDN168" s="2"/>
      <c r="RDO168" s="2"/>
      <c r="RDP168" s="2"/>
      <c r="RDQ168" s="2"/>
      <c r="RDR168" s="2"/>
      <c r="RDS168" s="2"/>
      <c r="RDT168" s="2"/>
      <c r="RDU168" s="2"/>
      <c r="RDV168" s="2"/>
      <c r="RDW168" s="2"/>
      <c r="RDX168" s="2"/>
      <c r="RDY168" s="2"/>
      <c r="RDZ168" s="2"/>
      <c r="REA168" s="2"/>
      <c r="REB168" s="2"/>
      <c r="REC168" s="2"/>
      <c r="RED168" s="2"/>
      <c r="REE168" s="2"/>
      <c r="REF168" s="2"/>
      <c r="REG168" s="2"/>
      <c r="REH168" s="2"/>
      <c r="REI168" s="2"/>
      <c r="REJ168" s="2"/>
      <c r="REK168" s="2"/>
      <c r="REL168" s="2"/>
      <c r="REM168" s="2"/>
      <c r="REN168" s="2"/>
      <c r="REO168" s="2"/>
      <c r="REP168" s="2"/>
      <c r="REQ168" s="2"/>
      <c r="RER168" s="2"/>
      <c r="RES168" s="2"/>
      <c r="RET168" s="2"/>
      <c r="REU168" s="2"/>
      <c r="REV168" s="2"/>
      <c r="REW168" s="2"/>
      <c r="REX168" s="2"/>
      <c r="REY168" s="2"/>
      <c r="REZ168" s="2"/>
      <c r="RFA168" s="2"/>
      <c r="RFB168" s="2"/>
      <c r="RFC168" s="2"/>
      <c r="RFD168" s="2"/>
      <c r="RFE168" s="2"/>
      <c r="RFF168" s="2"/>
      <c r="RFG168" s="2"/>
      <c r="RFH168" s="2"/>
      <c r="RFI168" s="2"/>
      <c r="RFJ168" s="2"/>
      <c r="RFK168" s="2"/>
      <c r="RFL168" s="2"/>
      <c r="RFM168" s="2"/>
      <c r="RFN168" s="2"/>
      <c r="RFO168" s="2"/>
      <c r="RFP168" s="2"/>
      <c r="RFQ168" s="2"/>
      <c r="RFR168" s="2"/>
      <c r="RFS168" s="2"/>
      <c r="RFT168" s="2"/>
      <c r="RFU168" s="2"/>
      <c r="RFV168" s="2"/>
      <c r="RFW168" s="2"/>
      <c r="RFX168" s="2"/>
      <c r="RFY168" s="2"/>
      <c r="RFZ168" s="2"/>
      <c r="RGA168" s="2"/>
      <c r="RGB168" s="2"/>
      <c r="RGC168" s="2"/>
      <c r="RGD168" s="2"/>
      <c r="RGE168" s="2"/>
      <c r="RGF168" s="2"/>
      <c r="RGG168" s="2"/>
      <c r="RGH168" s="2"/>
      <c r="RGI168" s="2"/>
      <c r="RGJ168" s="2"/>
      <c r="RGK168" s="2"/>
      <c r="RGL168" s="2"/>
      <c r="RGM168" s="2"/>
      <c r="RGN168" s="2"/>
      <c r="RGO168" s="2"/>
      <c r="RGP168" s="2"/>
      <c r="RGQ168" s="2"/>
      <c r="RGR168" s="2"/>
      <c r="RGS168" s="2"/>
      <c r="RGT168" s="2"/>
      <c r="RGU168" s="2"/>
      <c r="RGV168" s="2"/>
      <c r="RGW168" s="2"/>
      <c r="RGX168" s="2"/>
      <c r="RGY168" s="2"/>
      <c r="RGZ168" s="2"/>
      <c r="RHA168" s="2"/>
      <c r="RHB168" s="2"/>
      <c r="RHC168" s="2"/>
      <c r="RHD168" s="2"/>
      <c r="RHE168" s="2"/>
      <c r="RHF168" s="2"/>
      <c r="RHG168" s="2"/>
      <c r="RHH168" s="2"/>
      <c r="RHI168" s="2"/>
      <c r="RHJ168" s="2"/>
      <c r="RHK168" s="2"/>
      <c r="RHL168" s="2"/>
      <c r="RHM168" s="2"/>
      <c r="RHN168" s="2"/>
      <c r="RHO168" s="2"/>
      <c r="RHP168" s="2"/>
      <c r="RHQ168" s="2"/>
      <c r="RHR168" s="2"/>
      <c r="RHS168" s="2"/>
      <c r="RHT168" s="2"/>
      <c r="RHU168" s="2"/>
      <c r="RHV168" s="2"/>
      <c r="RHW168" s="2"/>
      <c r="RHX168" s="2"/>
      <c r="RHY168" s="2"/>
      <c r="RHZ168" s="2"/>
      <c r="RIA168" s="2"/>
      <c r="RIB168" s="2"/>
      <c r="RIC168" s="2"/>
      <c r="RID168" s="2"/>
      <c r="RIE168" s="2"/>
      <c r="RIF168" s="2"/>
      <c r="RIG168" s="2"/>
      <c r="RIH168" s="2"/>
      <c r="RII168" s="2"/>
      <c r="RIJ168" s="2"/>
      <c r="RIK168" s="2"/>
      <c r="RIL168" s="2"/>
      <c r="RIM168" s="2"/>
      <c r="RIN168" s="2"/>
      <c r="RIO168" s="2"/>
      <c r="RIP168" s="2"/>
      <c r="RIQ168" s="2"/>
      <c r="RIR168" s="2"/>
      <c r="RIS168" s="2"/>
      <c r="RIT168" s="2"/>
      <c r="RIU168" s="2"/>
      <c r="RIV168" s="2"/>
      <c r="RIW168" s="2"/>
      <c r="RIX168" s="2"/>
      <c r="RIY168" s="2"/>
      <c r="RIZ168" s="2"/>
      <c r="RJA168" s="2"/>
      <c r="RJB168" s="2"/>
      <c r="RJC168" s="2"/>
      <c r="RJD168" s="2"/>
      <c r="RJE168" s="2"/>
      <c r="RJF168" s="2"/>
      <c r="RJG168" s="2"/>
      <c r="RJH168" s="2"/>
      <c r="RJI168" s="2"/>
      <c r="RJJ168" s="2"/>
      <c r="RJK168" s="2"/>
      <c r="RJL168" s="2"/>
      <c r="RJM168" s="2"/>
      <c r="RJN168" s="2"/>
      <c r="RJO168" s="2"/>
      <c r="RJP168" s="2"/>
      <c r="RJQ168" s="2"/>
      <c r="RJR168" s="2"/>
      <c r="RJS168" s="2"/>
      <c r="RJT168" s="2"/>
      <c r="RJU168" s="2"/>
      <c r="RJV168" s="2"/>
      <c r="RJW168" s="2"/>
      <c r="RJX168" s="2"/>
      <c r="RJY168" s="2"/>
      <c r="RJZ168" s="2"/>
      <c r="RKA168" s="2"/>
      <c r="RKB168" s="2"/>
      <c r="RKC168" s="2"/>
      <c r="RKD168" s="2"/>
      <c r="RKE168" s="2"/>
      <c r="RKF168" s="2"/>
      <c r="RKG168" s="2"/>
      <c r="RKH168" s="2"/>
      <c r="RKI168" s="2"/>
      <c r="RKJ168" s="2"/>
      <c r="RKK168" s="2"/>
      <c r="RKL168" s="2"/>
      <c r="RKM168" s="2"/>
      <c r="RKN168" s="2"/>
      <c r="RKO168" s="2"/>
      <c r="RKP168" s="2"/>
      <c r="RKQ168" s="2"/>
      <c r="RKR168" s="2"/>
      <c r="RKS168" s="2"/>
      <c r="RKT168" s="2"/>
      <c r="RKU168" s="2"/>
      <c r="RKV168" s="2"/>
      <c r="RKW168" s="2"/>
      <c r="RKX168" s="2"/>
      <c r="RKY168" s="2"/>
      <c r="RKZ168" s="2"/>
      <c r="RLA168" s="2"/>
      <c r="RLB168" s="2"/>
      <c r="RLC168" s="2"/>
      <c r="RLD168" s="2"/>
      <c r="RLE168" s="2"/>
      <c r="RLF168" s="2"/>
      <c r="RLG168" s="2"/>
      <c r="RLH168" s="2"/>
      <c r="RLI168" s="2"/>
      <c r="RLJ168" s="2"/>
      <c r="RLK168" s="2"/>
      <c r="RLL168" s="2"/>
      <c r="RLM168" s="2"/>
      <c r="RLN168" s="2"/>
      <c r="RLO168" s="2"/>
      <c r="RLP168" s="2"/>
      <c r="RLQ168" s="2"/>
      <c r="RLR168" s="2"/>
      <c r="RLS168" s="2"/>
      <c r="RLT168" s="2"/>
      <c r="RLU168" s="2"/>
      <c r="RLV168" s="2"/>
      <c r="RLW168" s="2"/>
      <c r="RLX168" s="2"/>
      <c r="RLY168" s="2"/>
      <c r="RLZ168" s="2"/>
      <c r="RMA168" s="2"/>
      <c r="RMB168" s="2"/>
      <c r="RMC168" s="2"/>
      <c r="RMD168" s="2"/>
      <c r="RME168" s="2"/>
      <c r="RMF168" s="2"/>
      <c r="RMG168" s="2"/>
      <c r="RMH168" s="2"/>
      <c r="RMI168" s="2"/>
      <c r="RMJ168" s="2"/>
      <c r="RMK168" s="2"/>
      <c r="RML168" s="2"/>
      <c r="RMM168" s="2"/>
      <c r="RMN168" s="2"/>
      <c r="RMO168" s="2"/>
      <c r="RMP168" s="2"/>
      <c r="RMQ168" s="2"/>
      <c r="RMR168" s="2"/>
      <c r="RMS168" s="2"/>
      <c r="RMT168" s="2"/>
      <c r="RMU168" s="2"/>
      <c r="RMV168" s="2"/>
      <c r="RMW168" s="2"/>
      <c r="RMX168" s="2"/>
      <c r="RMY168" s="2"/>
      <c r="RMZ168" s="2"/>
      <c r="RNA168" s="2"/>
      <c r="RNB168" s="2"/>
      <c r="RNC168" s="2"/>
      <c r="RND168" s="2"/>
      <c r="RNE168" s="2"/>
      <c r="RNF168" s="2"/>
      <c r="RNG168" s="2"/>
      <c r="RNH168" s="2"/>
      <c r="RNI168" s="2"/>
      <c r="RNJ168" s="2"/>
      <c r="RNK168" s="2"/>
      <c r="RNL168" s="2"/>
      <c r="RNM168" s="2"/>
      <c r="RNN168" s="2"/>
      <c r="RNO168" s="2"/>
      <c r="RNP168" s="2"/>
      <c r="RNQ168" s="2"/>
      <c r="RNR168" s="2"/>
      <c r="RNS168" s="2"/>
      <c r="RNT168" s="2"/>
      <c r="RNU168" s="2"/>
      <c r="RNV168" s="2"/>
      <c r="RNW168" s="2"/>
      <c r="RNX168" s="2"/>
      <c r="RNY168" s="2"/>
      <c r="RNZ168" s="2"/>
      <c r="ROA168" s="2"/>
      <c r="ROB168" s="2"/>
      <c r="ROC168" s="2"/>
      <c r="ROD168" s="2"/>
      <c r="ROE168" s="2"/>
      <c r="ROF168" s="2"/>
      <c r="ROG168" s="2"/>
      <c r="ROH168" s="2"/>
      <c r="ROI168" s="2"/>
      <c r="ROJ168" s="2"/>
      <c r="ROK168" s="2"/>
      <c r="ROL168" s="2"/>
      <c r="ROM168" s="2"/>
      <c r="RON168" s="2"/>
      <c r="ROO168" s="2"/>
      <c r="ROP168" s="2"/>
      <c r="ROQ168" s="2"/>
      <c r="ROR168" s="2"/>
      <c r="ROS168" s="2"/>
      <c r="ROT168" s="2"/>
      <c r="ROU168" s="2"/>
      <c r="ROV168" s="2"/>
      <c r="ROW168" s="2"/>
      <c r="ROX168" s="2"/>
      <c r="ROY168" s="2"/>
      <c r="ROZ168" s="2"/>
      <c r="RPA168" s="2"/>
      <c r="RPB168" s="2"/>
      <c r="RPC168" s="2"/>
      <c r="RPD168" s="2"/>
      <c r="RPE168" s="2"/>
      <c r="RPF168" s="2"/>
      <c r="RPG168" s="2"/>
      <c r="RPH168" s="2"/>
      <c r="RPI168" s="2"/>
      <c r="RPJ168" s="2"/>
      <c r="RPK168" s="2"/>
      <c r="RPL168" s="2"/>
      <c r="RPM168" s="2"/>
      <c r="RPN168" s="2"/>
      <c r="RPO168" s="2"/>
      <c r="RPP168" s="2"/>
      <c r="RPQ168" s="2"/>
      <c r="RPR168" s="2"/>
      <c r="RPS168" s="2"/>
      <c r="RPT168" s="2"/>
      <c r="RPU168" s="2"/>
      <c r="RPV168" s="2"/>
      <c r="RPW168" s="2"/>
      <c r="RPX168" s="2"/>
      <c r="RPY168" s="2"/>
      <c r="RPZ168" s="2"/>
      <c r="RQA168" s="2"/>
      <c r="RQB168" s="2"/>
      <c r="RQC168" s="2"/>
      <c r="RQD168" s="2"/>
      <c r="RQE168" s="2"/>
      <c r="RQF168" s="2"/>
      <c r="RQG168" s="2"/>
      <c r="RQH168" s="2"/>
      <c r="RQI168" s="2"/>
      <c r="RQJ168" s="2"/>
      <c r="RQK168" s="2"/>
      <c r="RQL168" s="2"/>
      <c r="RQM168" s="2"/>
      <c r="RQN168" s="2"/>
      <c r="RQO168" s="2"/>
      <c r="RQP168" s="2"/>
      <c r="RQQ168" s="2"/>
      <c r="RQR168" s="2"/>
      <c r="RQS168" s="2"/>
      <c r="RQT168" s="2"/>
      <c r="RQU168" s="2"/>
      <c r="RQV168" s="2"/>
      <c r="RQW168" s="2"/>
      <c r="RQX168" s="2"/>
      <c r="RQY168" s="2"/>
      <c r="RQZ168" s="2"/>
      <c r="RRA168" s="2"/>
      <c r="RRB168" s="2"/>
      <c r="RRC168" s="2"/>
      <c r="RRD168" s="2"/>
      <c r="RRE168" s="2"/>
      <c r="RRF168" s="2"/>
      <c r="RRG168" s="2"/>
      <c r="RRH168" s="2"/>
      <c r="RRI168" s="2"/>
      <c r="RRJ168" s="2"/>
      <c r="RRK168" s="2"/>
      <c r="RRL168" s="2"/>
      <c r="RRM168" s="2"/>
      <c r="RRN168" s="2"/>
      <c r="RRO168" s="2"/>
      <c r="RRP168" s="2"/>
      <c r="RRQ168" s="2"/>
      <c r="RRR168" s="2"/>
      <c r="RRS168" s="2"/>
      <c r="RRT168" s="2"/>
      <c r="RRU168" s="2"/>
      <c r="RRV168" s="2"/>
      <c r="RRW168" s="2"/>
      <c r="RRX168" s="2"/>
      <c r="RRY168" s="2"/>
      <c r="RRZ168" s="2"/>
      <c r="RSA168" s="2"/>
      <c r="RSB168" s="2"/>
      <c r="RSC168" s="2"/>
      <c r="RSD168" s="2"/>
      <c r="RSE168" s="2"/>
      <c r="RSF168" s="2"/>
      <c r="RSG168" s="2"/>
      <c r="RSH168" s="2"/>
      <c r="RSI168" s="2"/>
      <c r="RSJ168" s="2"/>
      <c r="RSK168" s="2"/>
      <c r="RSL168" s="2"/>
      <c r="RSM168" s="2"/>
      <c r="RSN168" s="2"/>
      <c r="RSO168" s="2"/>
      <c r="RSP168" s="2"/>
      <c r="RSQ168" s="2"/>
      <c r="RSR168" s="2"/>
      <c r="RSS168" s="2"/>
      <c r="RST168" s="2"/>
      <c r="RSU168" s="2"/>
      <c r="RSV168" s="2"/>
      <c r="RSW168" s="2"/>
      <c r="RSX168" s="2"/>
      <c r="RSY168" s="2"/>
      <c r="RSZ168" s="2"/>
      <c r="RTA168" s="2"/>
      <c r="RTB168" s="2"/>
      <c r="RTC168" s="2"/>
      <c r="RTD168" s="2"/>
      <c r="RTE168" s="2"/>
      <c r="RTF168" s="2"/>
      <c r="RTG168" s="2"/>
      <c r="RTH168" s="2"/>
      <c r="RTI168" s="2"/>
      <c r="RTJ168" s="2"/>
      <c r="RTK168" s="2"/>
      <c r="RTL168" s="2"/>
      <c r="RTM168" s="2"/>
      <c r="RTN168" s="2"/>
      <c r="RTO168" s="2"/>
      <c r="RTP168" s="2"/>
      <c r="RTQ168" s="2"/>
      <c r="RTR168" s="2"/>
      <c r="RTS168" s="2"/>
      <c r="RTT168" s="2"/>
      <c r="RTU168" s="2"/>
      <c r="RTV168" s="2"/>
      <c r="RTW168" s="2"/>
      <c r="RTX168" s="2"/>
      <c r="RTY168" s="2"/>
      <c r="RTZ168" s="2"/>
      <c r="RUA168" s="2"/>
      <c r="RUB168" s="2"/>
      <c r="RUC168" s="2"/>
      <c r="RUD168" s="2"/>
      <c r="RUE168" s="2"/>
      <c r="RUF168" s="2"/>
      <c r="RUG168" s="2"/>
      <c r="RUH168" s="2"/>
      <c r="RUI168" s="2"/>
      <c r="RUJ168" s="2"/>
      <c r="RUK168" s="2"/>
      <c r="RUL168" s="2"/>
      <c r="RUM168" s="2"/>
      <c r="RUN168" s="2"/>
      <c r="RUO168" s="2"/>
      <c r="RUP168" s="2"/>
      <c r="RUQ168" s="2"/>
      <c r="RUR168" s="2"/>
      <c r="RUS168" s="2"/>
      <c r="RUT168" s="2"/>
      <c r="RUU168" s="2"/>
      <c r="RUV168" s="2"/>
      <c r="RUW168" s="2"/>
      <c r="RUX168" s="2"/>
      <c r="RUY168" s="2"/>
      <c r="RUZ168" s="2"/>
      <c r="RVA168" s="2"/>
      <c r="RVB168" s="2"/>
      <c r="RVC168" s="2"/>
      <c r="RVD168" s="2"/>
      <c r="RVE168" s="2"/>
      <c r="RVF168" s="2"/>
      <c r="RVG168" s="2"/>
      <c r="RVH168" s="2"/>
      <c r="RVI168" s="2"/>
      <c r="RVJ168" s="2"/>
      <c r="RVK168" s="2"/>
      <c r="RVL168" s="2"/>
      <c r="RVM168" s="2"/>
      <c r="RVN168" s="2"/>
      <c r="RVO168" s="2"/>
      <c r="RVP168" s="2"/>
      <c r="RVQ168" s="2"/>
      <c r="RVR168" s="2"/>
      <c r="RVS168" s="2"/>
      <c r="RVT168" s="2"/>
      <c r="RVU168" s="2"/>
      <c r="RVV168" s="2"/>
      <c r="RVW168" s="2"/>
      <c r="RVX168" s="2"/>
      <c r="RVY168" s="2"/>
      <c r="RVZ168" s="2"/>
      <c r="RWA168" s="2"/>
      <c r="RWB168" s="2"/>
      <c r="RWC168" s="2"/>
      <c r="RWD168" s="2"/>
      <c r="RWE168" s="2"/>
      <c r="RWF168" s="2"/>
      <c r="RWG168" s="2"/>
      <c r="RWH168" s="2"/>
      <c r="RWI168" s="2"/>
      <c r="RWJ168" s="2"/>
      <c r="RWK168" s="2"/>
      <c r="RWL168" s="2"/>
      <c r="RWM168" s="2"/>
      <c r="RWN168" s="2"/>
      <c r="RWO168" s="2"/>
      <c r="RWP168" s="2"/>
      <c r="RWQ168" s="2"/>
      <c r="RWR168" s="2"/>
      <c r="RWS168" s="2"/>
      <c r="RWT168" s="2"/>
      <c r="RWU168" s="2"/>
      <c r="RWV168" s="2"/>
      <c r="RWW168" s="2"/>
      <c r="RWX168" s="2"/>
      <c r="RWY168" s="2"/>
      <c r="RWZ168" s="2"/>
      <c r="RXA168" s="2"/>
      <c r="RXB168" s="2"/>
      <c r="RXC168" s="2"/>
      <c r="RXD168" s="2"/>
      <c r="RXE168" s="2"/>
      <c r="RXF168" s="2"/>
      <c r="RXG168" s="2"/>
      <c r="RXH168" s="2"/>
      <c r="RXI168" s="2"/>
      <c r="RXJ168" s="2"/>
      <c r="RXK168" s="2"/>
      <c r="RXL168" s="2"/>
      <c r="RXM168" s="2"/>
      <c r="RXN168" s="2"/>
      <c r="RXO168" s="2"/>
      <c r="RXP168" s="2"/>
      <c r="RXQ168" s="2"/>
      <c r="RXR168" s="2"/>
      <c r="RXS168" s="2"/>
      <c r="RXT168" s="2"/>
      <c r="RXU168" s="2"/>
      <c r="RXV168" s="2"/>
      <c r="RXW168" s="2"/>
      <c r="RXX168" s="2"/>
      <c r="RXY168" s="2"/>
      <c r="RXZ168" s="2"/>
      <c r="RYA168" s="2"/>
      <c r="RYB168" s="2"/>
      <c r="RYC168" s="2"/>
      <c r="RYD168" s="2"/>
      <c r="RYE168" s="2"/>
      <c r="RYF168" s="2"/>
      <c r="RYG168" s="2"/>
      <c r="RYH168" s="2"/>
      <c r="RYI168" s="2"/>
      <c r="RYJ168" s="2"/>
      <c r="RYK168" s="2"/>
      <c r="RYL168" s="2"/>
      <c r="RYM168" s="2"/>
      <c r="RYN168" s="2"/>
      <c r="RYO168" s="2"/>
      <c r="RYP168" s="2"/>
      <c r="RYQ168" s="2"/>
      <c r="RYR168" s="2"/>
      <c r="RYS168" s="2"/>
      <c r="RYT168" s="2"/>
      <c r="RYU168" s="2"/>
      <c r="RYV168" s="2"/>
      <c r="RYW168" s="2"/>
      <c r="RYX168" s="2"/>
      <c r="RYY168" s="2"/>
      <c r="RYZ168" s="2"/>
      <c r="RZA168" s="2"/>
      <c r="RZB168" s="2"/>
      <c r="RZC168" s="2"/>
      <c r="RZD168" s="2"/>
      <c r="RZE168" s="2"/>
      <c r="RZF168" s="2"/>
      <c r="RZG168" s="2"/>
      <c r="RZH168" s="2"/>
      <c r="RZI168" s="2"/>
      <c r="RZJ168" s="2"/>
      <c r="RZK168" s="2"/>
      <c r="RZL168" s="2"/>
      <c r="RZM168" s="2"/>
      <c r="RZN168" s="2"/>
      <c r="RZO168" s="2"/>
      <c r="RZP168" s="2"/>
      <c r="RZQ168" s="2"/>
      <c r="RZR168" s="2"/>
      <c r="RZS168" s="2"/>
      <c r="RZT168" s="2"/>
      <c r="RZU168" s="2"/>
      <c r="RZV168" s="2"/>
      <c r="RZW168" s="2"/>
      <c r="RZX168" s="2"/>
      <c r="RZY168" s="2"/>
      <c r="RZZ168" s="2"/>
      <c r="SAA168" s="2"/>
      <c r="SAB168" s="2"/>
      <c r="SAC168" s="2"/>
      <c r="SAD168" s="2"/>
      <c r="SAE168" s="2"/>
      <c r="SAF168" s="2"/>
      <c r="SAG168" s="2"/>
      <c r="SAH168" s="2"/>
      <c r="SAI168" s="2"/>
      <c r="SAJ168" s="2"/>
      <c r="SAK168" s="2"/>
      <c r="SAL168" s="2"/>
      <c r="SAM168" s="2"/>
      <c r="SAN168" s="2"/>
      <c r="SAO168" s="2"/>
      <c r="SAP168" s="2"/>
      <c r="SAQ168" s="2"/>
      <c r="SAR168" s="2"/>
      <c r="SAS168" s="2"/>
      <c r="SAT168" s="2"/>
      <c r="SAU168" s="2"/>
      <c r="SAV168" s="2"/>
      <c r="SAW168" s="2"/>
      <c r="SAX168" s="2"/>
      <c r="SAY168" s="2"/>
      <c r="SAZ168" s="2"/>
      <c r="SBA168" s="2"/>
      <c r="SBB168" s="2"/>
      <c r="SBC168" s="2"/>
      <c r="SBD168" s="2"/>
      <c r="SBE168" s="2"/>
      <c r="SBF168" s="2"/>
      <c r="SBG168" s="2"/>
      <c r="SBH168" s="2"/>
      <c r="SBI168" s="2"/>
      <c r="SBJ168" s="2"/>
      <c r="SBK168" s="2"/>
      <c r="SBL168" s="2"/>
      <c r="SBM168" s="2"/>
      <c r="SBN168" s="2"/>
      <c r="SBO168" s="2"/>
      <c r="SBP168" s="2"/>
      <c r="SBQ168" s="2"/>
      <c r="SBR168" s="2"/>
      <c r="SBS168" s="2"/>
      <c r="SBT168" s="2"/>
      <c r="SBU168" s="2"/>
      <c r="SBV168" s="2"/>
      <c r="SBW168" s="2"/>
      <c r="SBX168" s="2"/>
      <c r="SBY168" s="2"/>
      <c r="SBZ168" s="2"/>
      <c r="SCA168" s="2"/>
      <c r="SCB168" s="2"/>
      <c r="SCC168" s="2"/>
      <c r="SCD168" s="2"/>
      <c r="SCE168" s="2"/>
      <c r="SCF168" s="2"/>
      <c r="SCG168" s="2"/>
      <c r="SCH168" s="2"/>
      <c r="SCI168" s="2"/>
      <c r="SCJ168" s="2"/>
      <c r="SCK168" s="2"/>
      <c r="SCL168" s="2"/>
      <c r="SCM168" s="2"/>
      <c r="SCN168" s="2"/>
      <c r="SCO168" s="2"/>
      <c r="SCP168" s="2"/>
      <c r="SCQ168" s="2"/>
      <c r="SCR168" s="2"/>
      <c r="SCS168" s="2"/>
      <c r="SCT168" s="2"/>
      <c r="SCU168" s="2"/>
      <c r="SCV168" s="2"/>
      <c r="SCW168" s="2"/>
      <c r="SCX168" s="2"/>
      <c r="SCY168" s="2"/>
      <c r="SCZ168" s="2"/>
      <c r="SDA168" s="2"/>
      <c r="SDB168" s="2"/>
      <c r="SDC168" s="2"/>
      <c r="SDD168" s="2"/>
      <c r="SDE168" s="2"/>
      <c r="SDF168" s="2"/>
      <c r="SDG168" s="2"/>
      <c r="SDH168" s="2"/>
      <c r="SDI168" s="2"/>
      <c r="SDJ168" s="2"/>
      <c r="SDK168" s="2"/>
      <c r="SDL168" s="2"/>
      <c r="SDM168" s="2"/>
      <c r="SDN168" s="2"/>
      <c r="SDO168" s="2"/>
      <c r="SDP168" s="2"/>
      <c r="SDQ168" s="2"/>
      <c r="SDR168" s="2"/>
      <c r="SDS168" s="2"/>
      <c r="SDT168" s="2"/>
      <c r="SDU168" s="2"/>
      <c r="SDV168" s="2"/>
      <c r="SDW168" s="2"/>
      <c r="SDX168" s="2"/>
      <c r="SDY168" s="2"/>
      <c r="SDZ168" s="2"/>
      <c r="SEA168" s="2"/>
      <c r="SEB168" s="2"/>
      <c r="SEC168" s="2"/>
      <c r="SED168" s="2"/>
      <c r="SEE168" s="2"/>
      <c r="SEF168" s="2"/>
      <c r="SEG168" s="2"/>
      <c r="SEH168" s="2"/>
      <c r="SEI168" s="2"/>
      <c r="SEJ168" s="2"/>
      <c r="SEK168" s="2"/>
      <c r="SEL168" s="2"/>
      <c r="SEM168" s="2"/>
      <c r="SEN168" s="2"/>
      <c r="SEO168" s="2"/>
      <c r="SEP168" s="2"/>
      <c r="SEQ168" s="2"/>
      <c r="SER168" s="2"/>
      <c r="SES168" s="2"/>
      <c r="SET168" s="2"/>
      <c r="SEU168" s="2"/>
      <c r="SEV168" s="2"/>
      <c r="SEW168" s="2"/>
      <c r="SEX168" s="2"/>
      <c r="SEY168" s="2"/>
      <c r="SEZ168" s="2"/>
      <c r="SFA168" s="2"/>
      <c r="SFB168" s="2"/>
      <c r="SFC168" s="2"/>
      <c r="SFD168" s="2"/>
      <c r="SFE168" s="2"/>
      <c r="SFF168" s="2"/>
      <c r="SFG168" s="2"/>
      <c r="SFH168" s="2"/>
      <c r="SFI168" s="2"/>
      <c r="SFJ168" s="2"/>
      <c r="SFK168" s="2"/>
      <c r="SFL168" s="2"/>
      <c r="SFM168" s="2"/>
      <c r="SFN168" s="2"/>
      <c r="SFO168" s="2"/>
      <c r="SFP168" s="2"/>
      <c r="SFQ168" s="2"/>
      <c r="SFR168" s="2"/>
      <c r="SFS168" s="2"/>
      <c r="SFT168" s="2"/>
      <c r="SFU168" s="2"/>
      <c r="SFV168" s="2"/>
      <c r="SFW168" s="2"/>
      <c r="SFX168" s="2"/>
      <c r="SFY168" s="2"/>
      <c r="SFZ168" s="2"/>
      <c r="SGA168" s="2"/>
      <c r="SGB168" s="2"/>
      <c r="SGC168" s="2"/>
      <c r="SGD168" s="2"/>
      <c r="SGE168" s="2"/>
      <c r="SGF168" s="2"/>
      <c r="SGG168" s="2"/>
      <c r="SGH168" s="2"/>
      <c r="SGI168" s="2"/>
      <c r="SGJ168" s="2"/>
      <c r="SGK168" s="2"/>
      <c r="SGL168" s="2"/>
      <c r="SGM168" s="2"/>
      <c r="SGN168" s="2"/>
      <c r="SGO168" s="2"/>
      <c r="SGP168" s="2"/>
      <c r="SGQ168" s="2"/>
      <c r="SGR168" s="2"/>
      <c r="SGS168" s="2"/>
      <c r="SGT168" s="2"/>
      <c r="SGU168" s="2"/>
      <c r="SGV168" s="2"/>
      <c r="SGW168" s="2"/>
      <c r="SGX168" s="2"/>
      <c r="SGY168" s="2"/>
      <c r="SGZ168" s="2"/>
      <c r="SHA168" s="2"/>
      <c r="SHB168" s="2"/>
      <c r="SHC168" s="2"/>
      <c r="SHD168" s="2"/>
      <c r="SHE168" s="2"/>
      <c r="SHF168" s="2"/>
      <c r="SHG168" s="2"/>
      <c r="SHH168" s="2"/>
      <c r="SHI168" s="2"/>
      <c r="SHJ168" s="2"/>
      <c r="SHK168" s="2"/>
      <c r="SHL168" s="2"/>
      <c r="SHM168" s="2"/>
      <c r="SHN168" s="2"/>
      <c r="SHO168" s="2"/>
      <c r="SHP168" s="2"/>
      <c r="SHQ168" s="2"/>
      <c r="SHR168" s="2"/>
      <c r="SHS168" s="2"/>
      <c r="SHT168" s="2"/>
      <c r="SHU168" s="2"/>
      <c r="SHV168" s="2"/>
      <c r="SHW168" s="2"/>
      <c r="SHX168" s="2"/>
      <c r="SHY168" s="2"/>
      <c r="SHZ168" s="2"/>
      <c r="SIA168" s="2"/>
      <c r="SIB168" s="2"/>
      <c r="SIC168" s="2"/>
      <c r="SID168" s="2"/>
      <c r="SIE168" s="2"/>
      <c r="SIF168" s="2"/>
      <c r="SIG168" s="2"/>
      <c r="SIH168" s="2"/>
      <c r="SII168" s="2"/>
      <c r="SIJ168" s="2"/>
      <c r="SIK168" s="2"/>
      <c r="SIL168" s="2"/>
      <c r="SIM168" s="2"/>
      <c r="SIN168" s="2"/>
      <c r="SIO168" s="2"/>
      <c r="SIP168" s="2"/>
      <c r="SIQ168" s="2"/>
      <c r="SIR168" s="2"/>
      <c r="SIS168" s="2"/>
      <c r="SIT168" s="2"/>
      <c r="SIU168" s="2"/>
      <c r="SIV168" s="2"/>
      <c r="SIW168" s="2"/>
      <c r="SIX168" s="2"/>
      <c r="SIY168" s="2"/>
      <c r="SIZ168" s="2"/>
      <c r="SJA168" s="2"/>
      <c r="SJB168" s="2"/>
      <c r="SJC168" s="2"/>
      <c r="SJD168" s="2"/>
      <c r="SJE168" s="2"/>
      <c r="SJF168" s="2"/>
      <c r="SJG168" s="2"/>
      <c r="SJH168" s="2"/>
      <c r="SJI168" s="2"/>
      <c r="SJJ168" s="2"/>
      <c r="SJK168" s="2"/>
      <c r="SJL168" s="2"/>
      <c r="SJM168" s="2"/>
      <c r="SJN168" s="2"/>
      <c r="SJO168" s="2"/>
      <c r="SJP168" s="2"/>
      <c r="SJQ168" s="2"/>
      <c r="SJR168" s="2"/>
      <c r="SJS168" s="2"/>
      <c r="SJT168" s="2"/>
      <c r="SJU168" s="2"/>
      <c r="SJV168" s="2"/>
      <c r="SJW168" s="2"/>
      <c r="SJX168" s="2"/>
      <c r="SJY168" s="2"/>
      <c r="SJZ168" s="2"/>
      <c r="SKA168" s="2"/>
      <c r="SKB168" s="2"/>
      <c r="SKC168" s="2"/>
      <c r="SKD168" s="2"/>
      <c r="SKE168" s="2"/>
      <c r="SKF168" s="2"/>
      <c r="SKG168" s="2"/>
      <c r="SKH168" s="2"/>
      <c r="SKI168" s="2"/>
      <c r="SKJ168" s="2"/>
      <c r="SKK168" s="2"/>
      <c r="SKL168" s="2"/>
      <c r="SKM168" s="2"/>
      <c r="SKN168" s="2"/>
      <c r="SKO168" s="2"/>
      <c r="SKP168" s="2"/>
      <c r="SKQ168" s="2"/>
      <c r="SKR168" s="2"/>
      <c r="SKS168" s="2"/>
      <c r="SKT168" s="2"/>
      <c r="SKU168" s="2"/>
      <c r="SKV168" s="2"/>
      <c r="SKW168" s="2"/>
      <c r="SKX168" s="2"/>
      <c r="SKY168" s="2"/>
      <c r="SKZ168" s="2"/>
      <c r="SLA168" s="2"/>
      <c r="SLB168" s="2"/>
      <c r="SLC168" s="2"/>
      <c r="SLD168" s="2"/>
      <c r="SLE168" s="2"/>
      <c r="SLF168" s="2"/>
      <c r="SLG168" s="2"/>
      <c r="SLH168" s="2"/>
      <c r="SLI168" s="2"/>
      <c r="SLJ168" s="2"/>
      <c r="SLK168" s="2"/>
      <c r="SLL168" s="2"/>
      <c r="SLM168" s="2"/>
      <c r="SLN168" s="2"/>
      <c r="SLO168" s="2"/>
      <c r="SLP168" s="2"/>
      <c r="SLQ168" s="2"/>
      <c r="SLR168" s="2"/>
      <c r="SLS168" s="2"/>
      <c r="SLT168" s="2"/>
      <c r="SLU168" s="2"/>
      <c r="SLV168" s="2"/>
      <c r="SLW168" s="2"/>
      <c r="SLX168" s="2"/>
      <c r="SLY168" s="2"/>
      <c r="SLZ168" s="2"/>
      <c r="SMA168" s="2"/>
      <c r="SMB168" s="2"/>
      <c r="SMC168" s="2"/>
      <c r="SMD168" s="2"/>
      <c r="SME168" s="2"/>
      <c r="SMF168" s="2"/>
      <c r="SMG168" s="2"/>
      <c r="SMH168" s="2"/>
      <c r="SMI168" s="2"/>
      <c r="SMJ168" s="2"/>
      <c r="SMK168" s="2"/>
      <c r="SML168" s="2"/>
      <c r="SMM168" s="2"/>
      <c r="SMN168" s="2"/>
      <c r="SMO168" s="2"/>
      <c r="SMP168" s="2"/>
      <c r="SMQ168" s="2"/>
      <c r="SMR168" s="2"/>
      <c r="SMS168" s="2"/>
      <c r="SMT168" s="2"/>
      <c r="SMU168" s="2"/>
      <c r="SMV168" s="2"/>
      <c r="SMW168" s="2"/>
      <c r="SMX168" s="2"/>
      <c r="SMY168" s="2"/>
      <c r="SMZ168" s="2"/>
      <c r="SNA168" s="2"/>
      <c r="SNB168" s="2"/>
      <c r="SNC168" s="2"/>
      <c r="SND168" s="2"/>
      <c r="SNE168" s="2"/>
      <c r="SNF168" s="2"/>
      <c r="SNG168" s="2"/>
      <c r="SNH168" s="2"/>
      <c r="SNI168" s="2"/>
      <c r="SNJ168" s="2"/>
      <c r="SNK168" s="2"/>
      <c r="SNL168" s="2"/>
      <c r="SNM168" s="2"/>
      <c r="SNN168" s="2"/>
      <c r="SNO168" s="2"/>
      <c r="SNP168" s="2"/>
      <c r="SNQ168" s="2"/>
      <c r="SNR168" s="2"/>
      <c r="SNS168" s="2"/>
      <c r="SNT168" s="2"/>
      <c r="SNU168" s="2"/>
      <c r="SNV168" s="2"/>
      <c r="SNW168" s="2"/>
      <c r="SNX168" s="2"/>
      <c r="SNY168" s="2"/>
      <c r="SNZ168" s="2"/>
      <c r="SOA168" s="2"/>
      <c r="SOB168" s="2"/>
      <c r="SOC168" s="2"/>
      <c r="SOD168" s="2"/>
      <c r="SOE168" s="2"/>
      <c r="SOF168" s="2"/>
      <c r="SOG168" s="2"/>
      <c r="SOH168" s="2"/>
      <c r="SOI168" s="2"/>
      <c r="SOJ168" s="2"/>
      <c r="SOK168" s="2"/>
      <c r="SOL168" s="2"/>
      <c r="SOM168" s="2"/>
      <c r="SON168" s="2"/>
      <c r="SOO168" s="2"/>
      <c r="SOP168" s="2"/>
      <c r="SOQ168" s="2"/>
      <c r="SOR168" s="2"/>
      <c r="SOS168" s="2"/>
      <c r="SOT168" s="2"/>
      <c r="SOU168" s="2"/>
      <c r="SOV168" s="2"/>
      <c r="SOW168" s="2"/>
      <c r="SOX168" s="2"/>
      <c r="SOY168" s="2"/>
      <c r="SOZ168" s="2"/>
      <c r="SPA168" s="2"/>
      <c r="SPB168" s="2"/>
      <c r="SPC168" s="2"/>
      <c r="SPD168" s="2"/>
      <c r="SPE168" s="2"/>
      <c r="SPF168" s="2"/>
      <c r="SPG168" s="2"/>
      <c r="SPH168" s="2"/>
      <c r="SPI168" s="2"/>
      <c r="SPJ168" s="2"/>
      <c r="SPK168" s="2"/>
      <c r="SPL168" s="2"/>
      <c r="SPM168" s="2"/>
      <c r="SPN168" s="2"/>
      <c r="SPO168" s="2"/>
      <c r="SPP168" s="2"/>
      <c r="SPQ168" s="2"/>
      <c r="SPR168" s="2"/>
      <c r="SPS168" s="2"/>
      <c r="SPT168" s="2"/>
      <c r="SPU168" s="2"/>
      <c r="SPV168" s="2"/>
      <c r="SPW168" s="2"/>
      <c r="SPX168" s="2"/>
      <c r="SPY168" s="2"/>
      <c r="SPZ168" s="2"/>
      <c r="SQA168" s="2"/>
      <c r="SQB168" s="2"/>
      <c r="SQC168" s="2"/>
      <c r="SQD168" s="2"/>
      <c r="SQE168" s="2"/>
      <c r="SQF168" s="2"/>
      <c r="SQG168" s="2"/>
      <c r="SQH168" s="2"/>
      <c r="SQI168" s="2"/>
      <c r="SQJ168" s="2"/>
      <c r="SQK168" s="2"/>
      <c r="SQL168" s="2"/>
      <c r="SQM168" s="2"/>
      <c r="SQN168" s="2"/>
      <c r="SQO168" s="2"/>
      <c r="SQP168" s="2"/>
      <c r="SQQ168" s="2"/>
      <c r="SQR168" s="2"/>
      <c r="SQS168" s="2"/>
      <c r="SQT168" s="2"/>
      <c r="SQU168" s="2"/>
      <c r="SQV168" s="2"/>
      <c r="SQW168" s="2"/>
      <c r="SQX168" s="2"/>
      <c r="SQY168" s="2"/>
      <c r="SQZ168" s="2"/>
      <c r="SRA168" s="2"/>
      <c r="SRB168" s="2"/>
      <c r="SRC168" s="2"/>
      <c r="SRD168" s="2"/>
      <c r="SRE168" s="2"/>
      <c r="SRF168" s="2"/>
      <c r="SRG168" s="2"/>
      <c r="SRH168" s="2"/>
      <c r="SRI168" s="2"/>
      <c r="SRJ168" s="2"/>
      <c r="SRK168" s="2"/>
      <c r="SRL168" s="2"/>
      <c r="SRM168" s="2"/>
      <c r="SRN168" s="2"/>
      <c r="SRO168" s="2"/>
      <c r="SRP168" s="2"/>
      <c r="SRQ168" s="2"/>
      <c r="SRR168" s="2"/>
      <c r="SRS168" s="2"/>
      <c r="SRT168" s="2"/>
      <c r="SRU168" s="2"/>
      <c r="SRV168" s="2"/>
      <c r="SRW168" s="2"/>
      <c r="SRX168" s="2"/>
      <c r="SRY168" s="2"/>
      <c r="SRZ168" s="2"/>
      <c r="SSA168" s="2"/>
      <c r="SSB168" s="2"/>
      <c r="SSC168" s="2"/>
      <c r="SSD168" s="2"/>
      <c r="SSE168" s="2"/>
      <c r="SSF168" s="2"/>
      <c r="SSG168" s="2"/>
      <c r="SSH168" s="2"/>
      <c r="SSI168" s="2"/>
      <c r="SSJ168" s="2"/>
      <c r="SSK168" s="2"/>
      <c r="SSL168" s="2"/>
      <c r="SSM168" s="2"/>
      <c r="SSN168" s="2"/>
      <c r="SSO168" s="2"/>
      <c r="SSP168" s="2"/>
      <c r="SSQ168" s="2"/>
      <c r="SSR168" s="2"/>
      <c r="SSS168" s="2"/>
      <c r="SST168" s="2"/>
      <c r="SSU168" s="2"/>
      <c r="SSV168" s="2"/>
      <c r="SSW168" s="2"/>
      <c r="SSX168" s="2"/>
      <c r="SSY168" s="2"/>
      <c r="SSZ168" s="2"/>
      <c r="STA168" s="2"/>
      <c r="STB168" s="2"/>
      <c r="STC168" s="2"/>
      <c r="STD168" s="2"/>
      <c r="STE168" s="2"/>
      <c r="STF168" s="2"/>
      <c r="STG168" s="2"/>
      <c r="STH168" s="2"/>
      <c r="STI168" s="2"/>
      <c r="STJ168" s="2"/>
      <c r="STK168" s="2"/>
      <c r="STL168" s="2"/>
      <c r="STM168" s="2"/>
      <c r="STN168" s="2"/>
      <c r="STO168" s="2"/>
      <c r="STP168" s="2"/>
      <c r="STQ168" s="2"/>
      <c r="STR168" s="2"/>
      <c r="STS168" s="2"/>
      <c r="STT168" s="2"/>
      <c r="STU168" s="2"/>
      <c r="STV168" s="2"/>
      <c r="STW168" s="2"/>
      <c r="STX168" s="2"/>
      <c r="STY168" s="2"/>
      <c r="STZ168" s="2"/>
      <c r="SUA168" s="2"/>
      <c r="SUB168" s="2"/>
      <c r="SUC168" s="2"/>
      <c r="SUD168" s="2"/>
      <c r="SUE168" s="2"/>
      <c r="SUF168" s="2"/>
      <c r="SUG168" s="2"/>
      <c r="SUH168" s="2"/>
      <c r="SUI168" s="2"/>
      <c r="SUJ168" s="2"/>
      <c r="SUK168" s="2"/>
      <c r="SUL168" s="2"/>
      <c r="SUM168" s="2"/>
      <c r="SUN168" s="2"/>
      <c r="SUO168" s="2"/>
      <c r="SUP168" s="2"/>
      <c r="SUQ168" s="2"/>
      <c r="SUR168" s="2"/>
      <c r="SUS168" s="2"/>
      <c r="SUT168" s="2"/>
      <c r="SUU168" s="2"/>
      <c r="SUV168" s="2"/>
      <c r="SUW168" s="2"/>
      <c r="SUX168" s="2"/>
      <c r="SUY168" s="2"/>
      <c r="SUZ168" s="2"/>
      <c r="SVA168" s="2"/>
      <c r="SVB168" s="2"/>
      <c r="SVC168" s="2"/>
      <c r="SVD168" s="2"/>
      <c r="SVE168" s="2"/>
      <c r="SVF168" s="2"/>
      <c r="SVG168" s="2"/>
      <c r="SVH168" s="2"/>
      <c r="SVI168" s="2"/>
      <c r="SVJ168" s="2"/>
      <c r="SVK168" s="2"/>
      <c r="SVL168" s="2"/>
      <c r="SVM168" s="2"/>
      <c r="SVN168" s="2"/>
      <c r="SVO168" s="2"/>
      <c r="SVP168" s="2"/>
      <c r="SVQ168" s="2"/>
      <c r="SVR168" s="2"/>
      <c r="SVS168" s="2"/>
      <c r="SVT168" s="2"/>
      <c r="SVU168" s="2"/>
      <c r="SVV168" s="2"/>
      <c r="SVW168" s="2"/>
      <c r="SVX168" s="2"/>
      <c r="SVY168" s="2"/>
      <c r="SVZ168" s="2"/>
      <c r="SWA168" s="2"/>
      <c r="SWB168" s="2"/>
      <c r="SWC168" s="2"/>
      <c r="SWD168" s="2"/>
      <c r="SWE168" s="2"/>
      <c r="SWF168" s="2"/>
      <c r="SWG168" s="2"/>
      <c r="SWH168" s="2"/>
      <c r="SWI168" s="2"/>
      <c r="SWJ168" s="2"/>
      <c r="SWK168" s="2"/>
      <c r="SWL168" s="2"/>
      <c r="SWM168" s="2"/>
      <c r="SWN168" s="2"/>
      <c r="SWO168" s="2"/>
      <c r="SWP168" s="2"/>
      <c r="SWQ168" s="2"/>
      <c r="SWR168" s="2"/>
      <c r="SWS168" s="2"/>
      <c r="SWT168" s="2"/>
      <c r="SWU168" s="2"/>
      <c r="SWV168" s="2"/>
      <c r="SWW168" s="2"/>
      <c r="SWX168" s="2"/>
      <c r="SWY168" s="2"/>
      <c r="SWZ168" s="2"/>
      <c r="SXA168" s="2"/>
      <c r="SXB168" s="2"/>
      <c r="SXC168" s="2"/>
      <c r="SXD168" s="2"/>
      <c r="SXE168" s="2"/>
      <c r="SXF168" s="2"/>
      <c r="SXG168" s="2"/>
      <c r="SXH168" s="2"/>
      <c r="SXI168" s="2"/>
      <c r="SXJ168" s="2"/>
      <c r="SXK168" s="2"/>
      <c r="SXL168" s="2"/>
      <c r="SXM168" s="2"/>
      <c r="SXN168" s="2"/>
      <c r="SXO168" s="2"/>
      <c r="SXP168" s="2"/>
      <c r="SXQ168" s="2"/>
      <c r="SXR168" s="2"/>
      <c r="SXS168" s="2"/>
      <c r="SXT168" s="2"/>
      <c r="SXU168" s="2"/>
      <c r="SXV168" s="2"/>
      <c r="SXW168" s="2"/>
      <c r="SXX168" s="2"/>
      <c r="SXY168" s="2"/>
      <c r="SXZ168" s="2"/>
      <c r="SYA168" s="2"/>
      <c r="SYB168" s="2"/>
      <c r="SYC168" s="2"/>
      <c r="SYD168" s="2"/>
      <c r="SYE168" s="2"/>
      <c r="SYF168" s="2"/>
      <c r="SYG168" s="2"/>
      <c r="SYH168" s="2"/>
      <c r="SYI168" s="2"/>
      <c r="SYJ168" s="2"/>
      <c r="SYK168" s="2"/>
      <c r="SYL168" s="2"/>
      <c r="SYM168" s="2"/>
      <c r="SYN168" s="2"/>
      <c r="SYO168" s="2"/>
      <c r="SYP168" s="2"/>
      <c r="SYQ168" s="2"/>
      <c r="SYR168" s="2"/>
      <c r="SYS168" s="2"/>
      <c r="SYT168" s="2"/>
      <c r="SYU168" s="2"/>
      <c r="SYV168" s="2"/>
      <c r="SYW168" s="2"/>
      <c r="SYX168" s="2"/>
      <c r="SYY168" s="2"/>
      <c r="SYZ168" s="2"/>
      <c r="SZA168" s="2"/>
      <c r="SZB168" s="2"/>
      <c r="SZC168" s="2"/>
      <c r="SZD168" s="2"/>
      <c r="SZE168" s="2"/>
      <c r="SZF168" s="2"/>
      <c r="SZG168" s="2"/>
      <c r="SZH168" s="2"/>
      <c r="SZI168" s="2"/>
      <c r="SZJ168" s="2"/>
      <c r="SZK168" s="2"/>
      <c r="SZL168" s="2"/>
      <c r="SZM168" s="2"/>
      <c r="SZN168" s="2"/>
      <c r="SZO168" s="2"/>
      <c r="SZP168" s="2"/>
      <c r="SZQ168" s="2"/>
      <c r="SZR168" s="2"/>
      <c r="SZS168" s="2"/>
      <c r="SZT168" s="2"/>
      <c r="SZU168" s="2"/>
      <c r="SZV168" s="2"/>
      <c r="SZW168" s="2"/>
      <c r="SZX168" s="2"/>
      <c r="SZY168" s="2"/>
      <c r="SZZ168" s="2"/>
      <c r="TAA168" s="2"/>
      <c r="TAB168" s="2"/>
      <c r="TAC168" s="2"/>
      <c r="TAD168" s="2"/>
      <c r="TAE168" s="2"/>
      <c r="TAF168" s="2"/>
      <c r="TAG168" s="2"/>
      <c r="TAH168" s="2"/>
      <c r="TAI168" s="2"/>
      <c r="TAJ168" s="2"/>
      <c r="TAK168" s="2"/>
      <c r="TAL168" s="2"/>
      <c r="TAM168" s="2"/>
      <c r="TAN168" s="2"/>
      <c r="TAO168" s="2"/>
      <c r="TAP168" s="2"/>
      <c r="TAQ168" s="2"/>
      <c r="TAR168" s="2"/>
      <c r="TAS168" s="2"/>
      <c r="TAT168" s="2"/>
      <c r="TAU168" s="2"/>
      <c r="TAV168" s="2"/>
      <c r="TAW168" s="2"/>
      <c r="TAX168" s="2"/>
      <c r="TAY168" s="2"/>
      <c r="TAZ168" s="2"/>
      <c r="TBA168" s="2"/>
      <c r="TBB168" s="2"/>
      <c r="TBC168" s="2"/>
      <c r="TBD168" s="2"/>
      <c r="TBE168" s="2"/>
      <c r="TBF168" s="2"/>
      <c r="TBG168" s="2"/>
      <c r="TBH168" s="2"/>
      <c r="TBI168" s="2"/>
      <c r="TBJ168" s="2"/>
      <c r="TBK168" s="2"/>
      <c r="TBL168" s="2"/>
      <c r="TBM168" s="2"/>
      <c r="TBN168" s="2"/>
      <c r="TBO168" s="2"/>
      <c r="TBP168" s="2"/>
      <c r="TBQ168" s="2"/>
      <c r="TBR168" s="2"/>
      <c r="TBS168" s="2"/>
      <c r="TBT168" s="2"/>
      <c r="TBU168" s="2"/>
      <c r="TBV168" s="2"/>
      <c r="TBW168" s="2"/>
      <c r="TBX168" s="2"/>
      <c r="TBY168" s="2"/>
      <c r="TBZ168" s="2"/>
      <c r="TCA168" s="2"/>
      <c r="TCB168" s="2"/>
      <c r="TCC168" s="2"/>
      <c r="TCD168" s="2"/>
      <c r="TCE168" s="2"/>
      <c r="TCF168" s="2"/>
      <c r="TCG168" s="2"/>
      <c r="TCH168" s="2"/>
      <c r="TCI168" s="2"/>
      <c r="TCJ168" s="2"/>
      <c r="TCK168" s="2"/>
      <c r="TCL168" s="2"/>
      <c r="TCM168" s="2"/>
      <c r="TCN168" s="2"/>
      <c r="TCO168" s="2"/>
      <c r="TCP168" s="2"/>
      <c r="TCQ168" s="2"/>
      <c r="TCR168" s="2"/>
      <c r="TCS168" s="2"/>
      <c r="TCT168" s="2"/>
      <c r="TCU168" s="2"/>
      <c r="TCV168" s="2"/>
      <c r="TCW168" s="2"/>
      <c r="TCX168" s="2"/>
      <c r="TCY168" s="2"/>
      <c r="TCZ168" s="2"/>
      <c r="TDA168" s="2"/>
      <c r="TDB168" s="2"/>
      <c r="TDC168" s="2"/>
      <c r="TDD168" s="2"/>
      <c r="TDE168" s="2"/>
      <c r="TDF168" s="2"/>
      <c r="TDG168" s="2"/>
      <c r="TDH168" s="2"/>
      <c r="TDI168" s="2"/>
      <c r="TDJ168" s="2"/>
      <c r="TDK168" s="2"/>
      <c r="TDL168" s="2"/>
      <c r="TDM168" s="2"/>
      <c r="TDN168" s="2"/>
      <c r="TDO168" s="2"/>
      <c r="TDP168" s="2"/>
      <c r="TDQ168" s="2"/>
      <c r="TDR168" s="2"/>
      <c r="TDS168" s="2"/>
      <c r="TDT168" s="2"/>
      <c r="TDU168" s="2"/>
      <c r="TDV168" s="2"/>
      <c r="TDW168" s="2"/>
      <c r="TDX168" s="2"/>
      <c r="TDY168" s="2"/>
      <c r="TDZ168" s="2"/>
      <c r="TEA168" s="2"/>
      <c r="TEB168" s="2"/>
      <c r="TEC168" s="2"/>
      <c r="TED168" s="2"/>
      <c r="TEE168" s="2"/>
      <c r="TEF168" s="2"/>
      <c r="TEG168" s="2"/>
      <c r="TEH168" s="2"/>
      <c r="TEI168" s="2"/>
      <c r="TEJ168" s="2"/>
      <c r="TEK168" s="2"/>
      <c r="TEL168" s="2"/>
      <c r="TEM168" s="2"/>
      <c r="TEN168" s="2"/>
      <c r="TEO168" s="2"/>
      <c r="TEP168" s="2"/>
      <c r="TEQ168" s="2"/>
      <c r="TER168" s="2"/>
      <c r="TES168" s="2"/>
      <c r="TET168" s="2"/>
      <c r="TEU168" s="2"/>
      <c r="TEV168" s="2"/>
      <c r="TEW168" s="2"/>
      <c r="TEX168" s="2"/>
      <c r="TEY168" s="2"/>
      <c r="TEZ168" s="2"/>
      <c r="TFA168" s="2"/>
      <c r="TFB168" s="2"/>
      <c r="TFC168" s="2"/>
      <c r="TFD168" s="2"/>
      <c r="TFE168" s="2"/>
      <c r="TFF168" s="2"/>
      <c r="TFG168" s="2"/>
      <c r="TFH168" s="2"/>
      <c r="TFI168" s="2"/>
      <c r="TFJ168" s="2"/>
      <c r="TFK168" s="2"/>
      <c r="TFL168" s="2"/>
      <c r="TFM168" s="2"/>
      <c r="TFN168" s="2"/>
      <c r="TFO168" s="2"/>
      <c r="TFP168" s="2"/>
      <c r="TFQ168" s="2"/>
      <c r="TFR168" s="2"/>
      <c r="TFS168" s="2"/>
      <c r="TFT168" s="2"/>
      <c r="TFU168" s="2"/>
      <c r="TFV168" s="2"/>
      <c r="TFW168" s="2"/>
      <c r="TFX168" s="2"/>
      <c r="TFY168" s="2"/>
      <c r="TFZ168" s="2"/>
      <c r="TGA168" s="2"/>
      <c r="TGB168" s="2"/>
      <c r="TGC168" s="2"/>
      <c r="TGD168" s="2"/>
      <c r="TGE168" s="2"/>
      <c r="TGF168" s="2"/>
      <c r="TGG168" s="2"/>
      <c r="TGH168" s="2"/>
      <c r="TGI168" s="2"/>
      <c r="TGJ168" s="2"/>
      <c r="TGK168" s="2"/>
      <c r="TGL168" s="2"/>
      <c r="TGM168" s="2"/>
      <c r="TGN168" s="2"/>
      <c r="TGO168" s="2"/>
      <c r="TGP168" s="2"/>
      <c r="TGQ168" s="2"/>
      <c r="TGR168" s="2"/>
      <c r="TGS168" s="2"/>
      <c r="TGT168" s="2"/>
      <c r="TGU168" s="2"/>
      <c r="TGV168" s="2"/>
      <c r="TGW168" s="2"/>
      <c r="TGX168" s="2"/>
      <c r="TGY168" s="2"/>
      <c r="TGZ168" s="2"/>
      <c r="THA168" s="2"/>
      <c r="THB168" s="2"/>
      <c r="THC168" s="2"/>
      <c r="THD168" s="2"/>
      <c r="THE168" s="2"/>
      <c r="THF168" s="2"/>
      <c r="THG168" s="2"/>
      <c r="THH168" s="2"/>
      <c r="THI168" s="2"/>
      <c r="THJ168" s="2"/>
      <c r="THK168" s="2"/>
      <c r="THL168" s="2"/>
      <c r="THM168" s="2"/>
      <c r="THN168" s="2"/>
      <c r="THO168" s="2"/>
      <c r="THP168" s="2"/>
      <c r="THQ168" s="2"/>
      <c r="THR168" s="2"/>
      <c r="THS168" s="2"/>
      <c r="THT168" s="2"/>
      <c r="THU168" s="2"/>
      <c r="THV168" s="2"/>
      <c r="THW168" s="2"/>
      <c r="THX168" s="2"/>
      <c r="THY168" s="2"/>
      <c r="THZ168" s="2"/>
      <c r="TIA168" s="2"/>
      <c r="TIB168" s="2"/>
      <c r="TIC168" s="2"/>
      <c r="TID168" s="2"/>
      <c r="TIE168" s="2"/>
      <c r="TIF168" s="2"/>
      <c r="TIG168" s="2"/>
      <c r="TIH168" s="2"/>
      <c r="TII168" s="2"/>
      <c r="TIJ168" s="2"/>
      <c r="TIK168" s="2"/>
      <c r="TIL168" s="2"/>
      <c r="TIM168" s="2"/>
      <c r="TIN168" s="2"/>
      <c r="TIO168" s="2"/>
      <c r="TIP168" s="2"/>
      <c r="TIQ168" s="2"/>
      <c r="TIR168" s="2"/>
      <c r="TIS168" s="2"/>
      <c r="TIT168" s="2"/>
      <c r="TIU168" s="2"/>
      <c r="TIV168" s="2"/>
      <c r="TIW168" s="2"/>
      <c r="TIX168" s="2"/>
      <c r="TIY168" s="2"/>
      <c r="TIZ168" s="2"/>
      <c r="TJA168" s="2"/>
      <c r="TJB168" s="2"/>
      <c r="TJC168" s="2"/>
      <c r="TJD168" s="2"/>
      <c r="TJE168" s="2"/>
      <c r="TJF168" s="2"/>
      <c r="TJG168" s="2"/>
      <c r="TJH168" s="2"/>
      <c r="TJI168" s="2"/>
      <c r="TJJ168" s="2"/>
      <c r="TJK168" s="2"/>
      <c r="TJL168" s="2"/>
      <c r="TJM168" s="2"/>
      <c r="TJN168" s="2"/>
      <c r="TJO168" s="2"/>
      <c r="TJP168" s="2"/>
      <c r="TJQ168" s="2"/>
      <c r="TJR168" s="2"/>
      <c r="TJS168" s="2"/>
      <c r="TJT168" s="2"/>
      <c r="TJU168" s="2"/>
      <c r="TJV168" s="2"/>
      <c r="TJW168" s="2"/>
      <c r="TJX168" s="2"/>
      <c r="TJY168" s="2"/>
      <c r="TJZ168" s="2"/>
      <c r="TKA168" s="2"/>
      <c r="TKB168" s="2"/>
      <c r="TKC168" s="2"/>
      <c r="TKD168" s="2"/>
      <c r="TKE168" s="2"/>
      <c r="TKF168" s="2"/>
      <c r="TKG168" s="2"/>
      <c r="TKH168" s="2"/>
      <c r="TKI168" s="2"/>
      <c r="TKJ168" s="2"/>
      <c r="TKK168" s="2"/>
      <c r="TKL168" s="2"/>
      <c r="TKM168" s="2"/>
      <c r="TKN168" s="2"/>
      <c r="TKO168" s="2"/>
      <c r="TKP168" s="2"/>
      <c r="TKQ168" s="2"/>
      <c r="TKR168" s="2"/>
      <c r="TKS168" s="2"/>
      <c r="TKT168" s="2"/>
      <c r="TKU168" s="2"/>
      <c r="TKV168" s="2"/>
      <c r="TKW168" s="2"/>
      <c r="TKX168" s="2"/>
      <c r="TKY168" s="2"/>
      <c r="TKZ168" s="2"/>
      <c r="TLA168" s="2"/>
      <c r="TLB168" s="2"/>
      <c r="TLC168" s="2"/>
      <c r="TLD168" s="2"/>
      <c r="TLE168" s="2"/>
      <c r="TLF168" s="2"/>
      <c r="TLG168" s="2"/>
      <c r="TLH168" s="2"/>
      <c r="TLI168" s="2"/>
      <c r="TLJ168" s="2"/>
      <c r="TLK168" s="2"/>
      <c r="TLL168" s="2"/>
      <c r="TLM168" s="2"/>
      <c r="TLN168" s="2"/>
      <c r="TLO168" s="2"/>
      <c r="TLP168" s="2"/>
      <c r="TLQ168" s="2"/>
      <c r="TLR168" s="2"/>
      <c r="TLS168" s="2"/>
      <c r="TLT168" s="2"/>
      <c r="TLU168" s="2"/>
      <c r="TLV168" s="2"/>
      <c r="TLW168" s="2"/>
      <c r="TLX168" s="2"/>
      <c r="TLY168" s="2"/>
      <c r="TLZ168" s="2"/>
      <c r="TMA168" s="2"/>
      <c r="TMB168" s="2"/>
      <c r="TMC168" s="2"/>
      <c r="TMD168" s="2"/>
      <c r="TME168" s="2"/>
      <c r="TMF168" s="2"/>
      <c r="TMG168" s="2"/>
      <c r="TMH168" s="2"/>
      <c r="TMI168" s="2"/>
      <c r="TMJ168" s="2"/>
      <c r="TMK168" s="2"/>
      <c r="TML168" s="2"/>
      <c r="TMM168" s="2"/>
      <c r="TMN168" s="2"/>
      <c r="TMO168" s="2"/>
      <c r="TMP168" s="2"/>
      <c r="TMQ168" s="2"/>
      <c r="TMR168" s="2"/>
      <c r="TMS168" s="2"/>
      <c r="TMT168" s="2"/>
      <c r="TMU168" s="2"/>
      <c r="TMV168" s="2"/>
      <c r="TMW168" s="2"/>
      <c r="TMX168" s="2"/>
      <c r="TMY168" s="2"/>
      <c r="TMZ168" s="2"/>
      <c r="TNA168" s="2"/>
      <c r="TNB168" s="2"/>
      <c r="TNC168" s="2"/>
      <c r="TND168" s="2"/>
      <c r="TNE168" s="2"/>
      <c r="TNF168" s="2"/>
      <c r="TNG168" s="2"/>
      <c r="TNH168" s="2"/>
      <c r="TNI168" s="2"/>
      <c r="TNJ168" s="2"/>
      <c r="TNK168" s="2"/>
      <c r="TNL168" s="2"/>
      <c r="TNM168" s="2"/>
      <c r="TNN168" s="2"/>
      <c r="TNO168" s="2"/>
      <c r="TNP168" s="2"/>
      <c r="TNQ168" s="2"/>
      <c r="TNR168" s="2"/>
      <c r="TNS168" s="2"/>
      <c r="TNT168" s="2"/>
      <c r="TNU168" s="2"/>
      <c r="TNV168" s="2"/>
      <c r="TNW168" s="2"/>
      <c r="TNX168" s="2"/>
      <c r="TNY168" s="2"/>
      <c r="TNZ168" s="2"/>
      <c r="TOA168" s="2"/>
      <c r="TOB168" s="2"/>
      <c r="TOC168" s="2"/>
      <c r="TOD168" s="2"/>
      <c r="TOE168" s="2"/>
      <c r="TOF168" s="2"/>
      <c r="TOG168" s="2"/>
      <c r="TOH168" s="2"/>
      <c r="TOI168" s="2"/>
      <c r="TOJ168" s="2"/>
      <c r="TOK168" s="2"/>
      <c r="TOL168" s="2"/>
      <c r="TOM168" s="2"/>
      <c r="TON168" s="2"/>
      <c r="TOO168" s="2"/>
      <c r="TOP168" s="2"/>
      <c r="TOQ168" s="2"/>
      <c r="TOR168" s="2"/>
      <c r="TOS168" s="2"/>
      <c r="TOT168" s="2"/>
      <c r="TOU168" s="2"/>
      <c r="TOV168" s="2"/>
      <c r="TOW168" s="2"/>
      <c r="TOX168" s="2"/>
      <c r="TOY168" s="2"/>
      <c r="TOZ168" s="2"/>
      <c r="TPA168" s="2"/>
      <c r="TPB168" s="2"/>
      <c r="TPC168" s="2"/>
      <c r="TPD168" s="2"/>
      <c r="TPE168" s="2"/>
      <c r="TPF168" s="2"/>
      <c r="TPG168" s="2"/>
      <c r="TPH168" s="2"/>
      <c r="TPI168" s="2"/>
      <c r="TPJ168" s="2"/>
      <c r="TPK168" s="2"/>
      <c r="TPL168" s="2"/>
      <c r="TPM168" s="2"/>
      <c r="TPN168" s="2"/>
      <c r="TPO168" s="2"/>
      <c r="TPP168" s="2"/>
      <c r="TPQ168" s="2"/>
      <c r="TPR168" s="2"/>
      <c r="TPS168" s="2"/>
      <c r="TPT168" s="2"/>
      <c r="TPU168" s="2"/>
      <c r="TPV168" s="2"/>
      <c r="TPW168" s="2"/>
      <c r="TPX168" s="2"/>
      <c r="TPY168" s="2"/>
      <c r="TPZ168" s="2"/>
      <c r="TQA168" s="2"/>
      <c r="TQB168" s="2"/>
      <c r="TQC168" s="2"/>
      <c r="TQD168" s="2"/>
      <c r="TQE168" s="2"/>
      <c r="TQF168" s="2"/>
      <c r="TQG168" s="2"/>
      <c r="TQH168" s="2"/>
      <c r="TQI168" s="2"/>
      <c r="TQJ168" s="2"/>
      <c r="TQK168" s="2"/>
      <c r="TQL168" s="2"/>
      <c r="TQM168" s="2"/>
      <c r="TQN168" s="2"/>
      <c r="TQO168" s="2"/>
      <c r="TQP168" s="2"/>
      <c r="TQQ168" s="2"/>
      <c r="TQR168" s="2"/>
      <c r="TQS168" s="2"/>
      <c r="TQT168" s="2"/>
      <c r="TQU168" s="2"/>
      <c r="TQV168" s="2"/>
      <c r="TQW168" s="2"/>
      <c r="TQX168" s="2"/>
      <c r="TQY168" s="2"/>
      <c r="TQZ168" s="2"/>
      <c r="TRA168" s="2"/>
      <c r="TRB168" s="2"/>
      <c r="TRC168" s="2"/>
      <c r="TRD168" s="2"/>
      <c r="TRE168" s="2"/>
      <c r="TRF168" s="2"/>
      <c r="TRG168" s="2"/>
      <c r="TRH168" s="2"/>
      <c r="TRI168" s="2"/>
      <c r="TRJ168" s="2"/>
      <c r="TRK168" s="2"/>
      <c r="TRL168" s="2"/>
      <c r="TRM168" s="2"/>
      <c r="TRN168" s="2"/>
      <c r="TRO168" s="2"/>
      <c r="TRP168" s="2"/>
      <c r="TRQ168" s="2"/>
      <c r="TRR168" s="2"/>
      <c r="TRS168" s="2"/>
      <c r="TRT168" s="2"/>
      <c r="TRU168" s="2"/>
      <c r="TRV168" s="2"/>
      <c r="TRW168" s="2"/>
      <c r="TRX168" s="2"/>
      <c r="TRY168" s="2"/>
      <c r="TRZ168" s="2"/>
      <c r="TSA168" s="2"/>
      <c r="TSB168" s="2"/>
      <c r="TSC168" s="2"/>
      <c r="TSD168" s="2"/>
      <c r="TSE168" s="2"/>
      <c r="TSF168" s="2"/>
      <c r="TSG168" s="2"/>
      <c r="TSH168" s="2"/>
      <c r="TSI168" s="2"/>
      <c r="TSJ168" s="2"/>
      <c r="TSK168" s="2"/>
      <c r="TSL168" s="2"/>
      <c r="TSM168" s="2"/>
      <c r="TSN168" s="2"/>
      <c r="TSO168" s="2"/>
      <c r="TSP168" s="2"/>
      <c r="TSQ168" s="2"/>
      <c r="TSR168" s="2"/>
      <c r="TSS168" s="2"/>
      <c r="TST168" s="2"/>
      <c r="TSU168" s="2"/>
      <c r="TSV168" s="2"/>
      <c r="TSW168" s="2"/>
      <c r="TSX168" s="2"/>
      <c r="TSY168" s="2"/>
      <c r="TSZ168" s="2"/>
      <c r="TTA168" s="2"/>
      <c r="TTB168" s="2"/>
      <c r="TTC168" s="2"/>
      <c r="TTD168" s="2"/>
      <c r="TTE168" s="2"/>
      <c r="TTF168" s="2"/>
      <c r="TTG168" s="2"/>
      <c r="TTH168" s="2"/>
      <c r="TTI168" s="2"/>
      <c r="TTJ168" s="2"/>
      <c r="TTK168" s="2"/>
      <c r="TTL168" s="2"/>
      <c r="TTM168" s="2"/>
      <c r="TTN168" s="2"/>
      <c r="TTO168" s="2"/>
      <c r="TTP168" s="2"/>
      <c r="TTQ168" s="2"/>
      <c r="TTR168" s="2"/>
      <c r="TTS168" s="2"/>
      <c r="TTT168" s="2"/>
      <c r="TTU168" s="2"/>
      <c r="TTV168" s="2"/>
      <c r="TTW168" s="2"/>
      <c r="TTX168" s="2"/>
      <c r="TTY168" s="2"/>
      <c r="TTZ168" s="2"/>
      <c r="TUA168" s="2"/>
      <c r="TUB168" s="2"/>
      <c r="TUC168" s="2"/>
      <c r="TUD168" s="2"/>
      <c r="TUE168" s="2"/>
      <c r="TUF168" s="2"/>
      <c r="TUG168" s="2"/>
      <c r="TUH168" s="2"/>
      <c r="TUI168" s="2"/>
      <c r="TUJ168" s="2"/>
      <c r="TUK168" s="2"/>
      <c r="TUL168" s="2"/>
      <c r="TUM168" s="2"/>
      <c r="TUN168" s="2"/>
      <c r="TUO168" s="2"/>
      <c r="TUP168" s="2"/>
      <c r="TUQ168" s="2"/>
      <c r="TUR168" s="2"/>
      <c r="TUS168" s="2"/>
      <c r="TUT168" s="2"/>
      <c r="TUU168" s="2"/>
      <c r="TUV168" s="2"/>
      <c r="TUW168" s="2"/>
      <c r="TUX168" s="2"/>
      <c r="TUY168" s="2"/>
      <c r="TUZ168" s="2"/>
      <c r="TVA168" s="2"/>
      <c r="TVB168" s="2"/>
      <c r="TVC168" s="2"/>
      <c r="TVD168" s="2"/>
      <c r="TVE168" s="2"/>
      <c r="TVF168" s="2"/>
      <c r="TVG168" s="2"/>
      <c r="TVH168" s="2"/>
      <c r="TVI168" s="2"/>
      <c r="TVJ168" s="2"/>
      <c r="TVK168" s="2"/>
      <c r="TVL168" s="2"/>
      <c r="TVM168" s="2"/>
      <c r="TVN168" s="2"/>
      <c r="TVO168" s="2"/>
      <c r="TVP168" s="2"/>
      <c r="TVQ168" s="2"/>
      <c r="TVR168" s="2"/>
      <c r="TVS168" s="2"/>
      <c r="TVT168" s="2"/>
      <c r="TVU168" s="2"/>
      <c r="TVV168" s="2"/>
      <c r="TVW168" s="2"/>
      <c r="TVX168" s="2"/>
      <c r="TVY168" s="2"/>
      <c r="TVZ168" s="2"/>
      <c r="TWA168" s="2"/>
      <c r="TWB168" s="2"/>
      <c r="TWC168" s="2"/>
      <c r="TWD168" s="2"/>
      <c r="TWE168" s="2"/>
      <c r="TWF168" s="2"/>
      <c r="TWG168" s="2"/>
      <c r="TWH168" s="2"/>
      <c r="TWI168" s="2"/>
      <c r="TWJ168" s="2"/>
      <c r="TWK168" s="2"/>
      <c r="TWL168" s="2"/>
      <c r="TWM168" s="2"/>
      <c r="TWN168" s="2"/>
      <c r="TWO168" s="2"/>
      <c r="TWP168" s="2"/>
      <c r="TWQ168" s="2"/>
      <c r="TWR168" s="2"/>
      <c r="TWS168" s="2"/>
      <c r="TWT168" s="2"/>
      <c r="TWU168" s="2"/>
      <c r="TWV168" s="2"/>
      <c r="TWW168" s="2"/>
      <c r="TWX168" s="2"/>
      <c r="TWY168" s="2"/>
      <c r="TWZ168" s="2"/>
      <c r="TXA168" s="2"/>
      <c r="TXB168" s="2"/>
      <c r="TXC168" s="2"/>
      <c r="TXD168" s="2"/>
      <c r="TXE168" s="2"/>
      <c r="TXF168" s="2"/>
      <c r="TXG168" s="2"/>
      <c r="TXH168" s="2"/>
      <c r="TXI168" s="2"/>
      <c r="TXJ168" s="2"/>
      <c r="TXK168" s="2"/>
      <c r="TXL168" s="2"/>
      <c r="TXM168" s="2"/>
      <c r="TXN168" s="2"/>
      <c r="TXO168" s="2"/>
      <c r="TXP168" s="2"/>
      <c r="TXQ168" s="2"/>
      <c r="TXR168" s="2"/>
      <c r="TXS168" s="2"/>
      <c r="TXT168" s="2"/>
      <c r="TXU168" s="2"/>
      <c r="TXV168" s="2"/>
      <c r="TXW168" s="2"/>
      <c r="TXX168" s="2"/>
      <c r="TXY168" s="2"/>
      <c r="TXZ168" s="2"/>
      <c r="TYA168" s="2"/>
      <c r="TYB168" s="2"/>
      <c r="TYC168" s="2"/>
      <c r="TYD168" s="2"/>
      <c r="TYE168" s="2"/>
      <c r="TYF168" s="2"/>
      <c r="TYG168" s="2"/>
      <c r="TYH168" s="2"/>
      <c r="TYI168" s="2"/>
      <c r="TYJ168" s="2"/>
      <c r="TYK168" s="2"/>
      <c r="TYL168" s="2"/>
      <c r="TYM168" s="2"/>
      <c r="TYN168" s="2"/>
      <c r="TYO168" s="2"/>
      <c r="TYP168" s="2"/>
      <c r="TYQ168" s="2"/>
      <c r="TYR168" s="2"/>
      <c r="TYS168" s="2"/>
      <c r="TYT168" s="2"/>
      <c r="TYU168" s="2"/>
      <c r="TYV168" s="2"/>
      <c r="TYW168" s="2"/>
      <c r="TYX168" s="2"/>
      <c r="TYY168" s="2"/>
      <c r="TYZ168" s="2"/>
      <c r="TZA168" s="2"/>
      <c r="TZB168" s="2"/>
      <c r="TZC168" s="2"/>
      <c r="TZD168" s="2"/>
      <c r="TZE168" s="2"/>
      <c r="TZF168" s="2"/>
      <c r="TZG168" s="2"/>
      <c r="TZH168" s="2"/>
      <c r="TZI168" s="2"/>
      <c r="TZJ168" s="2"/>
      <c r="TZK168" s="2"/>
      <c r="TZL168" s="2"/>
      <c r="TZM168" s="2"/>
      <c r="TZN168" s="2"/>
      <c r="TZO168" s="2"/>
      <c r="TZP168" s="2"/>
      <c r="TZQ168" s="2"/>
      <c r="TZR168" s="2"/>
      <c r="TZS168" s="2"/>
      <c r="TZT168" s="2"/>
      <c r="TZU168" s="2"/>
      <c r="TZV168" s="2"/>
      <c r="TZW168" s="2"/>
      <c r="TZX168" s="2"/>
      <c r="TZY168" s="2"/>
      <c r="TZZ168" s="2"/>
      <c r="UAA168" s="2"/>
      <c r="UAB168" s="2"/>
      <c r="UAC168" s="2"/>
      <c r="UAD168" s="2"/>
      <c r="UAE168" s="2"/>
      <c r="UAF168" s="2"/>
      <c r="UAG168" s="2"/>
      <c r="UAH168" s="2"/>
      <c r="UAI168" s="2"/>
      <c r="UAJ168" s="2"/>
      <c r="UAK168" s="2"/>
      <c r="UAL168" s="2"/>
      <c r="UAM168" s="2"/>
      <c r="UAN168" s="2"/>
      <c r="UAO168" s="2"/>
      <c r="UAP168" s="2"/>
      <c r="UAQ168" s="2"/>
      <c r="UAR168" s="2"/>
      <c r="UAS168" s="2"/>
      <c r="UAT168" s="2"/>
      <c r="UAU168" s="2"/>
      <c r="UAV168" s="2"/>
      <c r="UAW168" s="2"/>
      <c r="UAX168" s="2"/>
      <c r="UAY168" s="2"/>
      <c r="UAZ168" s="2"/>
      <c r="UBA168" s="2"/>
      <c r="UBB168" s="2"/>
      <c r="UBC168" s="2"/>
      <c r="UBD168" s="2"/>
      <c r="UBE168" s="2"/>
      <c r="UBF168" s="2"/>
      <c r="UBG168" s="2"/>
      <c r="UBH168" s="2"/>
      <c r="UBI168" s="2"/>
      <c r="UBJ168" s="2"/>
      <c r="UBK168" s="2"/>
      <c r="UBL168" s="2"/>
      <c r="UBM168" s="2"/>
      <c r="UBN168" s="2"/>
      <c r="UBO168" s="2"/>
      <c r="UBP168" s="2"/>
      <c r="UBQ168" s="2"/>
      <c r="UBR168" s="2"/>
      <c r="UBS168" s="2"/>
      <c r="UBT168" s="2"/>
      <c r="UBU168" s="2"/>
      <c r="UBV168" s="2"/>
      <c r="UBW168" s="2"/>
      <c r="UBX168" s="2"/>
      <c r="UBY168" s="2"/>
      <c r="UBZ168" s="2"/>
      <c r="UCA168" s="2"/>
      <c r="UCB168" s="2"/>
      <c r="UCC168" s="2"/>
      <c r="UCD168" s="2"/>
      <c r="UCE168" s="2"/>
      <c r="UCF168" s="2"/>
      <c r="UCG168" s="2"/>
      <c r="UCH168" s="2"/>
      <c r="UCI168" s="2"/>
      <c r="UCJ168" s="2"/>
      <c r="UCK168" s="2"/>
      <c r="UCL168" s="2"/>
      <c r="UCM168" s="2"/>
      <c r="UCN168" s="2"/>
      <c r="UCO168" s="2"/>
      <c r="UCP168" s="2"/>
      <c r="UCQ168" s="2"/>
      <c r="UCR168" s="2"/>
      <c r="UCS168" s="2"/>
      <c r="UCT168" s="2"/>
      <c r="UCU168" s="2"/>
      <c r="UCV168" s="2"/>
      <c r="UCW168" s="2"/>
      <c r="UCX168" s="2"/>
      <c r="UCY168" s="2"/>
      <c r="UCZ168" s="2"/>
      <c r="UDA168" s="2"/>
      <c r="UDB168" s="2"/>
      <c r="UDC168" s="2"/>
      <c r="UDD168" s="2"/>
      <c r="UDE168" s="2"/>
      <c r="UDF168" s="2"/>
      <c r="UDG168" s="2"/>
      <c r="UDH168" s="2"/>
      <c r="UDI168" s="2"/>
      <c r="UDJ168" s="2"/>
      <c r="UDK168" s="2"/>
      <c r="UDL168" s="2"/>
      <c r="UDM168" s="2"/>
      <c r="UDN168" s="2"/>
      <c r="UDO168" s="2"/>
      <c r="UDP168" s="2"/>
      <c r="UDQ168" s="2"/>
      <c r="UDR168" s="2"/>
      <c r="UDS168" s="2"/>
      <c r="UDT168" s="2"/>
      <c r="UDU168" s="2"/>
      <c r="UDV168" s="2"/>
      <c r="UDW168" s="2"/>
      <c r="UDX168" s="2"/>
      <c r="UDY168" s="2"/>
      <c r="UDZ168" s="2"/>
      <c r="UEA168" s="2"/>
      <c r="UEB168" s="2"/>
      <c r="UEC168" s="2"/>
      <c r="UED168" s="2"/>
      <c r="UEE168" s="2"/>
      <c r="UEF168" s="2"/>
      <c r="UEG168" s="2"/>
      <c r="UEH168" s="2"/>
      <c r="UEI168" s="2"/>
      <c r="UEJ168" s="2"/>
      <c r="UEK168" s="2"/>
      <c r="UEL168" s="2"/>
      <c r="UEM168" s="2"/>
      <c r="UEN168" s="2"/>
      <c r="UEO168" s="2"/>
      <c r="UEP168" s="2"/>
      <c r="UEQ168" s="2"/>
      <c r="UER168" s="2"/>
      <c r="UES168" s="2"/>
      <c r="UET168" s="2"/>
      <c r="UEU168" s="2"/>
      <c r="UEV168" s="2"/>
      <c r="UEW168" s="2"/>
      <c r="UEX168" s="2"/>
      <c r="UEY168" s="2"/>
      <c r="UEZ168" s="2"/>
      <c r="UFA168" s="2"/>
      <c r="UFB168" s="2"/>
      <c r="UFC168" s="2"/>
      <c r="UFD168" s="2"/>
      <c r="UFE168" s="2"/>
      <c r="UFF168" s="2"/>
      <c r="UFG168" s="2"/>
      <c r="UFH168" s="2"/>
      <c r="UFI168" s="2"/>
      <c r="UFJ168" s="2"/>
      <c r="UFK168" s="2"/>
      <c r="UFL168" s="2"/>
      <c r="UFM168" s="2"/>
      <c r="UFN168" s="2"/>
      <c r="UFO168" s="2"/>
      <c r="UFP168" s="2"/>
      <c r="UFQ168" s="2"/>
      <c r="UFR168" s="2"/>
      <c r="UFS168" s="2"/>
      <c r="UFT168" s="2"/>
      <c r="UFU168" s="2"/>
      <c r="UFV168" s="2"/>
      <c r="UFW168" s="2"/>
      <c r="UFX168" s="2"/>
      <c r="UFY168" s="2"/>
      <c r="UFZ168" s="2"/>
      <c r="UGA168" s="2"/>
      <c r="UGB168" s="2"/>
      <c r="UGC168" s="2"/>
      <c r="UGD168" s="2"/>
      <c r="UGE168" s="2"/>
      <c r="UGF168" s="2"/>
      <c r="UGG168" s="2"/>
      <c r="UGH168" s="2"/>
      <c r="UGI168" s="2"/>
      <c r="UGJ168" s="2"/>
      <c r="UGK168" s="2"/>
      <c r="UGL168" s="2"/>
      <c r="UGM168" s="2"/>
      <c r="UGN168" s="2"/>
      <c r="UGO168" s="2"/>
      <c r="UGP168" s="2"/>
      <c r="UGQ168" s="2"/>
      <c r="UGR168" s="2"/>
      <c r="UGS168" s="2"/>
      <c r="UGT168" s="2"/>
      <c r="UGU168" s="2"/>
      <c r="UGV168" s="2"/>
      <c r="UGW168" s="2"/>
      <c r="UGX168" s="2"/>
      <c r="UGY168" s="2"/>
      <c r="UGZ168" s="2"/>
      <c r="UHA168" s="2"/>
      <c r="UHB168" s="2"/>
      <c r="UHC168" s="2"/>
      <c r="UHD168" s="2"/>
      <c r="UHE168" s="2"/>
      <c r="UHF168" s="2"/>
      <c r="UHG168" s="2"/>
      <c r="UHH168" s="2"/>
      <c r="UHI168" s="2"/>
      <c r="UHJ168" s="2"/>
      <c r="UHK168" s="2"/>
      <c r="UHL168" s="2"/>
      <c r="UHM168" s="2"/>
      <c r="UHN168" s="2"/>
      <c r="UHO168" s="2"/>
      <c r="UHP168" s="2"/>
      <c r="UHQ168" s="2"/>
      <c r="UHR168" s="2"/>
      <c r="UHS168" s="2"/>
      <c r="UHT168" s="2"/>
      <c r="UHU168" s="2"/>
      <c r="UHV168" s="2"/>
      <c r="UHW168" s="2"/>
      <c r="UHX168" s="2"/>
      <c r="UHY168" s="2"/>
      <c r="UHZ168" s="2"/>
      <c r="UIA168" s="2"/>
      <c r="UIB168" s="2"/>
      <c r="UIC168" s="2"/>
      <c r="UID168" s="2"/>
      <c r="UIE168" s="2"/>
      <c r="UIF168" s="2"/>
      <c r="UIG168" s="2"/>
      <c r="UIH168" s="2"/>
      <c r="UII168" s="2"/>
      <c r="UIJ168" s="2"/>
      <c r="UIK168" s="2"/>
      <c r="UIL168" s="2"/>
      <c r="UIM168" s="2"/>
      <c r="UIN168" s="2"/>
      <c r="UIO168" s="2"/>
      <c r="UIP168" s="2"/>
      <c r="UIQ168" s="2"/>
      <c r="UIR168" s="2"/>
      <c r="UIS168" s="2"/>
      <c r="UIT168" s="2"/>
      <c r="UIU168" s="2"/>
      <c r="UIV168" s="2"/>
      <c r="UIW168" s="2"/>
      <c r="UIX168" s="2"/>
      <c r="UIY168" s="2"/>
      <c r="UIZ168" s="2"/>
      <c r="UJA168" s="2"/>
      <c r="UJB168" s="2"/>
      <c r="UJC168" s="2"/>
      <c r="UJD168" s="2"/>
      <c r="UJE168" s="2"/>
      <c r="UJF168" s="2"/>
      <c r="UJG168" s="2"/>
      <c r="UJH168" s="2"/>
      <c r="UJI168" s="2"/>
      <c r="UJJ168" s="2"/>
      <c r="UJK168" s="2"/>
      <c r="UJL168" s="2"/>
      <c r="UJM168" s="2"/>
      <c r="UJN168" s="2"/>
      <c r="UJO168" s="2"/>
      <c r="UJP168" s="2"/>
      <c r="UJQ168" s="2"/>
      <c r="UJR168" s="2"/>
      <c r="UJS168" s="2"/>
      <c r="UJT168" s="2"/>
      <c r="UJU168" s="2"/>
      <c r="UJV168" s="2"/>
      <c r="UJW168" s="2"/>
      <c r="UJX168" s="2"/>
      <c r="UJY168" s="2"/>
      <c r="UJZ168" s="2"/>
      <c r="UKA168" s="2"/>
      <c r="UKB168" s="2"/>
      <c r="UKC168" s="2"/>
      <c r="UKD168" s="2"/>
      <c r="UKE168" s="2"/>
      <c r="UKF168" s="2"/>
      <c r="UKG168" s="2"/>
      <c r="UKH168" s="2"/>
      <c r="UKI168" s="2"/>
      <c r="UKJ168" s="2"/>
      <c r="UKK168" s="2"/>
      <c r="UKL168" s="2"/>
      <c r="UKM168" s="2"/>
      <c r="UKN168" s="2"/>
      <c r="UKO168" s="2"/>
      <c r="UKP168" s="2"/>
      <c r="UKQ168" s="2"/>
      <c r="UKR168" s="2"/>
      <c r="UKS168" s="2"/>
      <c r="UKT168" s="2"/>
      <c r="UKU168" s="2"/>
      <c r="UKV168" s="2"/>
      <c r="UKW168" s="2"/>
      <c r="UKX168" s="2"/>
      <c r="UKY168" s="2"/>
      <c r="UKZ168" s="2"/>
      <c r="ULA168" s="2"/>
      <c r="ULB168" s="2"/>
      <c r="ULC168" s="2"/>
      <c r="ULD168" s="2"/>
      <c r="ULE168" s="2"/>
      <c r="ULF168" s="2"/>
      <c r="ULG168" s="2"/>
      <c r="ULH168" s="2"/>
      <c r="ULI168" s="2"/>
      <c r="ULJ168" s="2"/>
      <c r="ULK168" s="2"/>
      <c r="ULL168" s="2"/>
      <c r="ULM168" s="2"/>
      <c r="ULN168" s="2"/>
      <c r="ULO168" s="2"/>
      <c r="ULP168" s="2"/>
      <c r="ULQ168" s="2"/>
      <c r="ULR168" s="2"/>
      <c r="ULS168" s="2"/>
      <c r="ULT168" s="2"/>
      <c r="ULU168" s="2"/>
      <c r="ULV168" s="2"/>
      <c r="ULW168" s="2"/>
      <c r="ULX168" s="2"/>
      <c r="ULY168" s="2"/>
      <c r="ULZ168" s="2"/>
      <c r="UMA168" s="2"/>
      <c r="UMB168" s="2"/>
      <c r="UMC168" s="2"/>
      <c r="UMD168" s="2"/>
      <c r="UME168" s="2"/>
      <c r="UMF168" s="2"/>
      <c r="UMG168" s="2"/>
      <c r="UMH168" s="2"/>
      <c r="UMI168" s="2"/>
      <c r="UMJ168" s="2"/>
      <c r="UMK168" s="2"/>
      <c r="UML168" s="2"/>
      <c r="UMM168" s="2"/>
      <c r="UMN168" s="2"/>
      <c r="UMO168" s="2"/>
      <c r="UMP168" s="2"/>
      <c r="UMQ168" s="2"/>
      <c r="UMR168" s="2"/>
      <c r="UMS168" s="2"/>
      <c r="UMT168" s="2"/>
      <c r="UMU168" s="2"/>
      <c r="UMV168" s="2"/>
      <c r="UMW168" s="2"/>
      <c r="UMX168" s="2"/>
      <c r="UMY168" s="2"/>
      <c r="UMZ168" s="2"/>
      <c r="UNA168" s="2"/>
      <c r="UNB168" s="2"/>
      <c r="UNC168" s="2"/>
      <c r="UND168" s="2"/>
      <c r="UNE168" s="2"/>
      <c r="UNF168" s="2"/>
      <c r="UNG168" s="2"/>
      <c r="UNH168" s="2"/>
      <c r="UNI168" s="2"/>
      <c r="UNJ168" s="2"/>
      <c r="UNK168" s="2"/>
      <c r="UNL168" s="2"/>
      <c r="UNM168" s="2"/>
      <c r="UNN168" s="2"/>
      <c r="UNO168" s="2"/>
      <c r="UNP168" s="2"/>
      <c r="UNQ168" s="2"/>
      <c r="UNR168" s="2"/>
      <c r="UNS168" s="2"/>
      <c r="UNT168" s="2"/>
      <c r="UNU168" s="2"/>
      <c r="UNV168" s="2"/>
      <c r="UNW168" s="2"/>
      <c r="UNX168" s="2"/>
      <c r="UNY168" s="2"/>
      <c r="UNZ168" s="2"/>
      <c r="UOA168" s="2"/>
      <c r="UOB168" s="2"/>
      <c r="UOC168" s="2"/>
      <c r="UOD168" s="2"/>
      <c r="UOE168" s="2"/>
      <c r="UOF168" s="2"/>
      <c r="UOG168" s="2"/>
      <c r="UOH168" s="2"/>
      <c r="UOI168" s="2"/>
      <c r="UOJ168" s="2"/>
      <c r="UOK168" s="2"/>
      <c r="UOL168" s="2"/>
      <c r="UOM168" s="2"/>
      <c r="UON168" s="2"/>
      <c r="UOO168" s="2"/>
      <c r="UOP168" s="2"/>
      <c r="UOQ168" s="2"/>
      <c r="UOR168" s="2"/>
      <c r="UOS168" s="2"/>
      <c r="UOT168" s="2"/>
      <c r="UOU168" s="2"/>
      <c r="UOV168" s="2"/>
      <c r="UOW168" s="2"/>
      <c r="UOX168" s="2"/>
      <c r="UOY168" s="2"/>
      <c r="UOZ168" s="2"/>
      <c r="UPA168" s="2"/>
      <c r="UPB168" s="2"/>
      <c r="UPC168" s="2"/>
      <c r="UPD168" s="2"/>
      <c r="UPE168" s="2"/>
      <c r="UPF168" s="2"/>
      <c r="UPG168" s="2"/>
      <c r="UPH168" s="2"/>
      <c r="UPI168" s="2"/>
      <c r="UPJ168" s="2"/>
      <c r="UPK168" s="2"/>
      <c r="UPL168" s="2"/>
      <c r="UPM168" s="2"/>
      <c r="UPN168" s="2"/>
      <c r="UPO168" s="2"/>
      <c r="UPP168" s="2"/>
      <c r="UPQ168" s="2"/>
      <c r="UPR168" s="2"/>
      <c r="UPS168" s="2"/>
      <c r="UPT168" s="2"/>
      <c r="UPU168" s="2"/>
      <c r="UPV168" s="2"/>
      <c r="UPW168" s="2"/>
      <c r="UPX168" s="2"/>
      <c r="UPY168" s="2"/>
      <c r="UPZ168" s="2"/>
      <c r="UQA168" s="2"/>
      <c r="UQB168" s="2"/>
      <c r="UQC168" s="2"/>
      <c r="UQD168" s="2"/>
      <c r="UQE168" s="2"/>
      <c r="UQF168" s="2"/>
      <c r="UQG168" s="2"/>
      <c r="UQH168" s="2"/>
      <c r="UQI168" s="2"/>
      <c r="UQJ168" s="2"/>
      <c r="UQK168" s="2"/>
      <c r="UQL168" s="2"/>
      <c r="UQM168" s="2"/>
      <c r="UQN168" s="2"/>
      <c r="UQO168" s="2"/>
      <c r="UQP168" s="2"/>
      <c r="UQQ168" s="2"/>
      <c r="UQR168" s="2"/>
      <c r="UQS168" s="2"/>
      <c r="UQT168" s="2"/>
      <c r="UQU168" s="2"/>
      <c r="UQV168" s="2"/>
      <c r="UQW168" s="2"/>
      <c r="UQX168" s="2"/>
      <c r="UQY168" s="2"/>
      <c r="UQZ168" s="2"/>
      <c r="URA168" s="2"/>
      <c r="URB168" s="2"/>
      <c r="URC168" s="2"/>
      <c r="URD168" s="2"/>
      <c r="URE168" s="2"/>
      <c r="URF168" s="2"/>
      <c r="URG168" s="2"/>
      <c r="URH168" s="2"/>
      <c r="URI168" s="2"/>
      <c r="URJ168" s="2"/>
      <c r="URK168" s="2"/>
      <c r="URL168" s="2"/>
      <c r="URM168" s="2"/>
      <c r="URN168" s="2"/>
      <c r="URO168" s="2"/>
      <c r="URP168" s="2"/>
      <c r="URQ168" s="2"/>
      <c r="URR168" s="2"/>
      <c r="URS168" s="2"/>
      <c r="URT168" s="2"/>
      <c r="URU168" s="2"/>
      <c r="URV168" s="2"/>
      <c r="URW168" s="2"/>
      <c r="URX168" s="2"/>
      <c r="URY168" s="2"/>
      <c r="URZ168" s="2"/>
      <c r="USA168" s="2"/>
      <c r="USB168" s="2"/>
      <c r="USC168" s="2"/>
      <c r="USD168" s="2"/>
      <c r="USE168" s="2"/>
      <c r="USF168" s="2"/>
      <c r="USG168" s="2"/>
      <c r="USH168" s="2"/>
      <c r="USI168" s="2"/>
      <c r="USJ168" s="2"/>
      <c r="USK168" s="2"/>
      <c r="USL168" s="2"/>
      <c r="USM168" s="2"/>
      <c r="USN168" s="2"/>
      <c r="USO168" s="2"/>
      <c r="USP168" s="2"/>
      <c r="USQ168" s="2"/>
      <c r="USR168" s="2"/>
      <c r="USS168" s="2"/>
      <c r="UST168" s="2"/>
      <c r="USU168" s="2"/>
      <c r="USV168" s="2"/>
      <c r="USW168" s="2"/>
      <c r="USX168" s="2"/>
      <c r="USY168" s="2"/>
      <c r="USZ168" s="2"/>
      <c r="UTA168" s="2"/>
      <c r="UTB168" s="2"/>
      <c r="UTC168" s="2"/>
      <c r="UTD168" s="2"/>
      <c r="UTE168" s="2"/>
      <c r="UTF168" s="2"/>
      <c r="UTG168" s="2"/>
      <c r="UTH168" s="2"/>
      <c r="UTI168" s="2"/>
      <c r="UTJ168" s="2"/>
      <c r="UTK168" s="2"/>
      <c r="UTL168" s="2"/>
      <c r="UTM168" s="2"/>
      <c r="UTN168" s="2"/>
      <c r="UTO168" s="2"/>
      <c r="UTP168" s="2"/>
      <c r="UTQ168" s="2"/>
      <c r="UTR168" s="2"/>
      <c r="UTS168" s="2"/>
      <c r="UTT168" s="2"/>
      <c r="UTU168" s="2"/>
      <c r="UTV168" s="2"/>
      <c r="UTW168" s="2"/>
      <c r="UTX168" s="2"/>
      <c r="UTY168" s="2"/>
      <c r="UTZ168" s="2"/>
      <c r="UUA168" s="2"/>
      <c r="UUB168" s="2"/>
      <c r="UUC168" s="2"/>
      <c r="UUD168" s="2"/>
      <c r="UUE168" s="2"/>
      <c r="UUF168" s="2"/>
      <c r="UUG168" s="2"/>
      <c r="UUH168" s="2"/>
      <c r="UUI168" s="2"/>
      <c r="UUJ168" s="2"/>
      <c r="UUK168" s="2"/>
      <c r="UUL168" s="2"/>
      <c r="UUM168" s="2"/>
      <c r="UUN168" s="2"/>
      <c r="UUO168" s="2"/>
      <c r="UUP168" s="2"/>
      <c r="UUQ168" s="2"/>
      <c r="UUR168" s="2"/>
      <c r="UUS168" s="2"/>
      <c r="UUT168" s="2"/>
      <c r="UUU168" s="2"/>
      <c r="UUV168" s="2"/>
      <c r="UUW168" s="2"/>
      <c r="UUX168" s="2"/>
      <c r="UUY168" s="2"/>
      <c r="UUZ168" s="2"/>
      <c r="UVA168" s="2"/>
      <c r="UVB168" s="2"/>
      <c r="UVC168" s="2"/>
      <c r="UVD168" s="2"/>
      <c r="UVE168" s="2"/>
      <c r="UVF168" s="2"/>
      <c r="UVG168" s="2"/>
      <c r="UVH168" s="2"/>
      <c r="UVI168" s="2"/>
      <c r="UVJ168" s="2"/>
      <c r="UVK168" s="2"/>
      <c r="UVL168" s="2"/>
      <c r="UVM168" s="2"/>
      <c r="UVN168" s="2"/>
      <c r="UVO168" s="2"/>
      <c r="UVP168" s="2"/>
      <c r="UVQ168" s="2"/>
      <c r="UVR168" s="2"/>
      <c r="UVS168" s="2"/>
      <c r="UVT168" s="2"/>
      <c r="UVU168" s="2"/>
      <c r="UVV168" s="2"/>
      <c r="UVW168" s="2"/>
      <c r="UVX168" s="2"/>
      <c r="UVY168" s="2"/>
      <c r="UVZ168" s="2"/>
      <c r="UWA168" s="2"/>
      <c r="UWB168" s="2"/>
      <c r="UWC168" s="2"/>
      <c r="UWD168" s="2"/>
      <c r="UWE168" s="2"/>
      <c r="UWF168" s="2"/>
      <c r="UWG168" s="2"/>
      <c r="UWH168" s="2"/>
      <c r="UWI168" s="2"/>
      <c r="UWJ168" s="2"/>
      <c r="UWK168" s="2"/>
      <c r="UWL168" s="2"/>
      <c r="UWM168" s="2"/>
      <c r="UWN168" s="2"/>
      <c r="UWO168" s="2"/>
      <c r="UWP168" s="2"/>
      <c r="UWQ168" s="2"/>
      <c r="UWR168" s="2"/>
      <c r="UWS168" s="2"/>
      <c r="UWT168" s="2"/>
      <c r="UWU168" s="2"/>
      <c r="UWV168" s="2"/>
      <c r="UWW168" s="2"/>
      <c r="UWX168" s="2"/>
      <c r="UWY168" s="2"/>
      <c r="UWZ168" s="2"/>
      <c r="UXA168" s="2"/>
      <c r="UXB168" s="2"/>
      <c r="UXC168" s="2"/>
      <c r="UXD168" s="2"/>
      <c r="UXE168" s="2"/>
      <c r="UXF168" s="2"/>
      <c r="UXG168" s="2"/>
      <c r="UXH168" s="2"/>
      <c r="UXI168" s="2"/>
      <c r="UXJ168" s="2"/>
      <c r="UXK168" s="2"/>
      <c r="UXL168" s="2"/>
      <c r="UXM168" s="2"/>
      <c r="UXN168" s="2"/>
      <c r="UXO168" s="2"/>
      <c r="UXP168" s="2"/>
      <c r="UXQ168" s="2"/>
      <c r="UXR168" s="2"/>
      <c r="UXS168" s="2"/>
      <c r="UXT168" s="2"/>
      <c r="UXU168" s="2"/>
      <c r="UXV168" s="2"/>
      <c r="UXW168" s="2"/>
      <c r="UXX168" s="2"/>
      <c r="UXY168" s="2"/>
      <c r="UXZ168" s="2"/>
      <c r="UYA168" s="2"/>
      <c r="UYB168" s="2"/>
      <c r="UYC168" s="2"/>
      <c r="UYD168" s="2"/>
      <c r="UYE168" s="2"/>
      <c r="UYF168" s="2"/>
      <c r="UYG168" s="2"/>
      <c r="UYH168" s="2"/>
      <c r="UYI168" s="2"/>
      <c r="UYJ168" s="2"/>
      <c r="UYK168" s="2"/>
      <c r="UYL168" s="2"/>
      <c r="UYM168" s="2"/>
      <c r="UYN168" s="2"/>
      <c r="UYO168" s="2"/>
      <c r="UYP168" s="2"/>
      <c r="UYQ168" s="2"/>
      <c r="UYR168" s="2"/>
      <c r="UYS168" s="2"/>
      <c r="UYT168" s="2"/>
      <c r="UYU168" s="2"/>
      <c r="UYV168" s="2"/>
      <c r="UYW168" s="2"/>
      <c r="UYX168" s="2"/>
      <c r="UYY168" s="2"/>
      <c r="UYZ168" s="2"/>
      <c r="UZA168" s="2"/>
      <c r="UZB168" s="2"/>
      <c r="UZC168" s="2"/>
      <c r="UZD168" s="2"/>
      <c r="UZE168" s="2"/>
      <c r="UZF168" s="2"/>
      <c r="UZG168" s="2"/>
      <c r="UZH168" s="2"/>
      <c r="UZI168" s="2"/>
      <c r="UZJ168" s="2"/>
      <c r="UZK168" s="2"/>
      <c r="UZL168" s="2"/>
      <c r="UZM168" s="2"/>
      <c r="UZN168" s="2"/>
      <c r="UZO168" s="2"/>
      <c r="UZP168" s="2"/>
      <c r="UZQ168" s="2"/>
      <c r="UZR168" s="2"/>
      <c r="UZS168" s="2"/>
      <c r="UZT168" s="2"/>
      <c r="UZU168" s="2"/>
      <c r="UZV168" s="2"/>
      <c r="UZW168" s="2"/>
      <c r="UZX168" s="2"/>
      <c r="UZY168" s="2"/>
      <c r="UZZ168" s="2"/>
      <c r="VAA168" s="2"/>
      <c r="VAB168" s="2"/>
      <c r="VAC168" s="2"/>
      <c r="VAD168" s="2"/>
      <c r="VAE168" s="2"/>
      <c r="VAF168" s="2"/>
      <c r="VAG168" s="2"/>
      <c r="VAH168" s="2"/>
      <c r="VAI168" s="2"/>
      <c r="VAJ168" s="2"/>
      <c r="VAK168" s="2"/>
      <c r="VAL168" s="2"/>
      <c r="VAM168" s="2"/>
      <c r="VAN168" s="2"/>
      <c r="VAO168" s="2"/>
      <c r="VAP168" s="2"/>
      <c r="VAQ168" s="2"/>
      <c r="VAR168" s="2"/>
      <c r="VAS168" s="2"/>
      <c r="VAT168" s="2"/>
      <c r="VAU168" s="2"/>
      <c r="VAV168" s="2"/>
      <c r="VAW168" s="2"/>
      <c r="VAX168" s="2"/>
      <c r="VAY168" s="2"/>
      <c r="VAZ168" s="2"/>
      <c r="VBA168" s="2"/>
      <c r="VBB168" s="2"/>
      <c r="VBC168" s="2"/>
      <c r="VBD168" s="2"/>
      <c r="VBE168" s="2"/>
      <c r="VBF168" s="2"/>
      <c r="VBG168" s="2"/>
      <c r="VBH168" s="2"/>
      <c r="VBI168" s="2"/>
      <c r="VBJ168" s="2"/>
      <c r="VBK168" s="2"/>
      <c r="VBL168" s="2"/>
      <c r="VBM168" s="2"/>
      <c r="VBN168" s="2"/>
      <c r="VBO168" s="2"/>
      <c r="VBP168" s="2"/>
      <c r="VBQ168" s="2"/>
      <c r="VBR168" s="2"/>
      <c r="VBS168" s="2"/>
      <c r="VBT168" s="2"/>
      <c r="VBU168" s="2"/>
      <c r="VBV168" s="2"/>
      <c r="VBW168" s="2"/>
      <c r="VBX168" s="2"/>
      <c r="VBY168" s="2"/>
      <c r="VBZ168" s="2"/>
      <c r="VCA168" s="2"/>
      <c r="VCB168" s="2"/>
      <c r="VCC168" s="2"/>
      <c r="VCD168" s="2"/>
      <c r="VCE168" s="2"/>
      <c r="VCF168" s="2"/>
      <c r="VCG168" s="2"/>
      <c r="VCH168" s="2"/>
      <c r="VCI168" s="2"/>
      <c r="VCJ168" s="2"/>
      <c r="VCK168" s="2"/>
      <c r="VCL168" s="2"/>
      <c r="VCM168" s="2"/>
      <c r="VCN168" s="2"/>
      <c r="VCO168" s="2"/>
      <c r="VCP168" s="2"/>
      <c r="VCQ168" s="2"/>
      <c r="VCR168" s="2"/>
      <c r="VCS168" s="2"/>
      <c r="VCT168" s="2"/>
      <c r="VCU168" s="2"/>
      <c r="VCV168" s="2"/>
      <c r="VCW168" s="2"/>
      <c r="VCX168" s="2"/>
      <c r="VCY168" s="2"/>
      <c r="VCZ168" s="2"/>
      <c r="VDA168" s="2"/>
      <c r="VDB168" s="2"/>
      <c r="VDC168" s="2"/>
      <c r="VDD168" s="2"/>
      <c r="VDE168" s="2"/>
      <c r="VDF168" s="2"/>
      <c r="VDG168" s="2"/>
      <c r="VDH168" s="2"/>
      <c r="VDI168" s="2"/>
      <c r="VDJ168" s="2"/>
      <c r="VDK168" s="2"/>
      <c r="VDL168" s="2"/>
      <c r="VDM168" s="2"/>
      <c r="VDN168" s="2"/>
      <c r="VDO168" s="2"/>
      <c r="VDP168" s="2"/>
      <c r="VDQ168" s="2"/>
      <c r="VDR168" s="2"/>
      <c r="VDS168" s="2"/>
      <c r="VDT168" s="2"/>
      <c r="VDU168" s="2"/>
      <c r="VDV168" s="2"/>
      <c r="VDW168" s="2"/>
      <c r="VDX168" s="2"/>
      <c r="VDY168" s="2"/>
      <c r="VDZ168" s="2"/>
      <c r="VEA168" s="2"/>
      <c r="VEB168" s="2"/>
      <c r="VEC168" s="2"/>
      <c r="VED168" s="2"/>
      <c r="VEE168" s="2"/>
      <c r="VEF168" s="2"/>
      <c r="VEG168" s="2"/>
      <c r="VEH168" s="2"/>
      <c r="VEI168" s="2"/>
      <c r="VEJ168" s="2"/>
      <c r="VEK168" s="2"/>
      <c r="VEL168" s="2"/>
      <c r="VEM168" s="2"/>
      <c r="VEN168" s="2"/>
      <c r="VEO168" s="2"/>
      <c r="VEP168" s="2"/>
      <c r="VEQ168" s="2"/>
      <c r="VER168" s="2"/>
      <c r="VES168" s="2"/>
      <c r="VET168" s="2"/>
      <c r="VEU168" s="2"/>
      <c r="VEV168" s="2"/>
      <c r="VEW168" s="2"/>
      <c r="VEX168" s="2"/>
      <c r="VEY168" s="2"/>
      <c r="VEZ168" s="2"/>
      <c r="VFA168" s="2"/>
      <c r="VFB168" s="2"/>
      <c r="VFC168" s="2"/>
      <c r="VFD168" s="2"/>
      <c r="VFE168" s="2"/>
      <c r="VFF168" s="2"/>
      <c r="VFG168" s="2"/>
      <c r="VFH168" s="2"/>
      <c r="VFI168" s="2"/>
      <c r="VFJ168" s="2"/>
      <c r="VFK168" s="2"/>
      <c r="VFL168" s="2"/>
      <c r="VFM168" s="2"/>
      <c r="VFN168" s="2"/>
      <c r="VFO168" s="2"/>
      <c r="VFP168" s="2"/>
      <c r="VFQ168" s="2"/>
      <c r="VFR168" s="2"/>
      <c r="VFS168" s="2"/>
      <c r="VFT168" s="2"/>
      <c r="VFU168" s="2"/>
      <c r="VFV168" s="2"/>
      <c r="VFW168" s="2"/>
      <c r="VFX168" s="2"/>
      <c r="VFY168" s="2"/>
      <c r="VFZ168" s="2"/>
      <c r="VGA168" s="2"/>
      <c r="VGB168" s="2"/>
      <c r="VGC168" s="2"/>
      <c r="VGD168" s="2"/>
      <c r="VGE168" s="2"/>
      <c r="VGF168" s="2"/>
      <c r="VGG168" s="2"/>
      <c r="VGH168" s="2"/>
      <c r="VGI168" s="2"/>
      <c r="VGJ168" s="2"/>
      <c r="VGK168" s="2"/>
      <c r="VGL168" s="2"/>
      <c r="VGM168" s="2"/>
      <c r="VGN168" s="2"/>
      <c r="VGO168" s="2"/>
      <c r="VGP168" s="2"/>
      <c r="VGQ168" s="2"/>
      <c r="VGR168" s="2"/>
      <c r="VGS168" s="2"/>
      <c r="VGT168" s="2"/>
      <c r="VGU168" s="2"/>
      <c r="VGV168" s="2"/>
      <c r="VGW168" s="2"/>
      <c r="VGX168" s="2"/>
      <c r="VGY168" s="2"/>
      <c r="VGZ168" s="2"/>
      <c r="VHA168" s="2"/>
      <c r="VHB168" s="2"/>
      <c r="VHC168" s="2"/>
      <c r="VHD168" s="2"/>
      <c r="VHE168" s="2"/>
      <c r="VHF168" s="2"/>
      <c r="VHG168" s="2"/>
      <c r="VHH168" s="2"/>
      <c r="VHI168" s="2"/>
      <c r="VHJ168" s="2"/>
      <c r="VHK168" s="2"/>
      <c r="VHL168" s="2"/>
      <c r="VHM168" s="2"/>
      <c r="VHN168" s="2"/>
      <c r="VHO168" s="2"/>
      <c r="VHP168" s="2"/>
      <c r="VHQ168" s="2"/>
      <c r="VHR168" s="2"/>
      <c r="VHS168" s="2"/>
      <c r="VHT168" s="2"/>
      <c r="VHU168" s="2"/>
      <c r="VHV168" s="2"/>
      <c r="VHW168" s="2"/>
      <c r="VHX168" s="2"/>
      <c r="VHY168" s="2"/>
      <c r="VHZ168" s="2"/>
      <c r="VIA168" s="2"/>
      <c r="VIB168" s="2"/>
      <c r="VIC168" s="2"/>
      <c r="VID168" s="2"/>
      <c r="VIE168" s="2"/>
      <c r="VIF168" s="2"/>
      <c r="VIG168" s="2"/>
      <c r="VIH168" s="2"/>
      <c r="VII168" s="2"/>
      <c r="VIJ168" s="2"/>
      <c r="VIK168" s="2"/>
      <c r="VIL168" s="2"/>
      <c r="VIM168" s="2"/>
      <c r="VIN168" s="2"/>
      <c r="VIO168" s="2"/>
      <c r="VIP168" s="2"/>
      <c r="VIQ168" s="2"/>
      <c r="VIR168" s="2"/>
      <c r="VIS168" s="2"/>
      <c r="VIT168" s="2"/>
      <c r="VIU168" s="2"/>
      <c r="VIV168" s="2"/>
      <c r="VIW168" s="2"/>
      <c r="VIX168" s="2"/>
      <c r="VIY168" s="2"/>
      <c r="VIZ168" s="2"/>
      <c r="VJA168" s="2"/>
      <c r="VJB168" s="2"/>
      <c r="VJC168" s="2"/>
      <c r="VJD168" s="2"/>
      <c r="VJE168" s="2"/>
      <c r="VJF168" s="2"/>
      <c r="VJG168" s="2"/>
      <c r="VJH168" s="2"/>
      <c r="VJI168" s="2"/>
      <c r="VJJ168" s="2"/>
      <c r="VJK168" s="2"/>
      <c r="VJL168" s="2"/>
      <c r="VJM168" s="2"/>
      <c r="VJN168" s="2"/>
      <c r="VJO168" s="2"/>
      <c r="VJP168" s="2"/>
      <c r="VJQ168" s="2"/>
      <c r="VJR168" s="2"/>
      <c r="VJS168" s="2"/>
      <c r="VJT168" s="2"/>
      <c r="VJU168" s="2"/>
      <c r="VJV168" s="2"/>
      <c r="VJW168" s="2"/>
      <c r="VJX168" s="2"/>
      <c r="VJY168" s="2"/>
      <c r="VJZ168" s="2"/>
      <c r="VKA168" s="2"/>
      <c r="VKB168" s="2"/>
      <c r="VKC168" s="2"/>
      <c r="VKD168" s="2"/>
      <c r="VKE168" s="2"/>
      <c r="VKF168" s="2"/>
      <c r="VKG168" s="2"/>
      <c r="VKH168" s="2"/>
      <c r="VKI168" s="2"/>
      <c r="VKJ168" s="2"/>
      <c r="VKK168" s="2"/>
      <c r="VKL168" s="2"/>
      <c r="VKM168" s="2"/>
      <c r="VKN168" s="2"/>
      <c r="VKO168" s="2"/>
      <c r="VKP168" s="2"/>
      <c r="VKQ168" s="2"/>
      <c r="VKR168" s="2"/>
      <c r="VKS168" s="2"/>
      <c r="VKT168" s="2"/>
      <c r="VKU168" s="2"/>
      <c r="VKV168" s="2"/>
      <c r="VKW168" s="2"/>
      <c r="VKX168" s="2"/>
      <c r="VKY168" s="2"/>
      <c r="VKZ168" s="2"/>
      <c r="VLA168" s="2"/>
      <c r="VLB168" s="2"/>
      <c r="VLC168" s="2"/>
      <c r="VLD168" s="2"/>
      <c r="VLE168" s="2"/>
      <c r="VLF168" s="2"/>
      <c r="VLG168" s="2"/>
      <c r="VLH168" s="2"/>
      <c r="VLI168" s="2"/>
      <c r="VLJ168" s="2"/>
      <c r="VLK168" s="2"/>
      <c r="VLL168" s="2"/>
      <c r="VLM168" s="2"/>
      <c r="VLN168" s="2"/>
      <c r="VLO168" s="2"/>
      <c r="VLP168" s="2"/>
      <c r="VLQ168" s="2"/>
      <c r="VLR168" s="2"/>
      <c r="VLS168" s="2"/>
      <c r="VLT168" s="2"/>
      <c r="VLU168" s="2"/>
      <c r="VLV168" s="2"/>
      <c r="VLW168" s="2"/>
      <c r="VLX168" s="2"/>
      <c r="VLY168" s="2"/>
      <c r="VLZ168" s="2"/>
      <c r="VMA168" s="2"/>
      <c r="VMB168" s="2"/>
      <c r="VMC168" s="2"/>
      <c r="VMD168" s="2"/>
      <c r="VME168" s="2"/>
      <c r="VMF168" s="2"/>
      <c r="VMG168" s="2"/>
      <c r="VMH168" s="2"/>
      <c r="VMI168" s="2"/>
      <c r="VMJ168" s="2"/>
      <c r="VMK168" s="2"/>
      <c r="VML168" s="2"/>
      <c r="VMM168" s="2"/>
      <c r="VMN168" s="2"/>
      <c r="VMO168" s="2"/>
      <c r="VMP168" s="2"/>
      <c r="VMQ168" s="2"/>
      <c r="VMR168" s="2"/>
      <c r="VMS168" s="2"/>
      <c r="VMT168" s="2"/>
      <c r="VMU168" s="2"/>
      <c r="VMV168" s="2"/>
      <c r="VMW168" s="2"/>
      <c r="VMX168" s="2"/>
      <c r="VMY168" s="2"/>
      <c r="VMZ168" s="2"/>
      <c r="VNA168" s="2"/>
      <c r="VNB168" s="2"/>
      <c r="VNC168" s="2"/>
      <c r="VND168" s="2"/>
      <c r="VNE168" s="2"/>
      <c r="VNF168" s="2"/>
      <c r="VNG168" s="2"/>
      <c r="VNH168" s="2"/>
      <c r="VNI168" s="2"/>
      <c r="VNJ168" s="2"/>
      <c r="VNK168" s="2"/>
      <c r="VNL168" s="2"/>
      <c r="VNM168" s="2"/>
      <c r="VNN168" s="2"/>
      <c r="VNO168" s="2"/>
      <c r="VNP168" s="2"/>
      <c r="VNQ168" s="2"/>
      <c r="VNR168" s="2"/>
      <c r="VNS168" s="2"/>
      <c r="VNT168" s="2"/>
      <c r="VNU168" s="2"/>
      <c r="VNV168" s="2"/>
      <c r="VNW168" s="2"/>
      <c r="VNX168" s="2"/>
      <c r="VNY168" s="2"/>
      <c r="VNZ168" s="2"/>
      <c r="VOA168" s="2"/>
      <c r="VOB168" s="2"/>
      <c r="VOC168" s="2"/>
      <c r="VOD168" s="2"/>
      <c r="VOE168" s="2"/>
      <c r="VOF168" s="2"/>
      <c r="VOG168" s="2"/>
      <c r="VOH168" s="2"/>
      <c r="VOI168" s="2"/>
      <c r="VOJ168" s="2"/>
      <c r="VOK168" s="2"/>
      <c r="VOL168" s="2"/>
      <c r="VOM168" s="2"/>
      <c r="VON168" s="2"/>
      <c r="VOO168" s="2"/>
      <c r="VOP168" s="2"/>
      <c r="VOQ168" s="2"/>
      <c r="VOR168" s="2"/>
      <c r="VOS168" s="2"/>
      <c r="VOT168" s="2"/>
      <c r="VOU168" s="2"/>
      <c r="VOV168" s="2"/>
      <c r="VOW168" s="2"/>
      <c r="VOX168" s="2"/>
      <c r="VOY168" s="2"/>
      <c r="VOZ168" s="2"/>
      <c r="VPA168" s="2"/>
      <c r="VPB168" s="2"/>
      <c r="VPC168" s="2"/>
      <c r="VPD168" s="2"/>
      <c r="VPE168" s="2"/>
      <c r="VPF168" s="2"/>
      <c r="VPG168" s="2"/>
      <c r="VPH168" s="2"/>
      <c r="VPI168" s="2"/>
      <c r="VPJ168" s="2"/>
      <c r="VPK168" s="2"/>
      <c r="VPL168" s="2"/>
      <c r="VPM168" s="2"/>
      <c r="VPN168" s="2"/>
      <c r="VPO168" s="2"/>
      <c r="VPP168" s="2"/>
      <c r="VPQ168" s="2"/>
      <c r="VPR168" s="2"/>
      <c r="VPS168" s="2"/>
      <c r="VPT168" s="2"/>
      <c r="VPU168" s="2"/>
      <c r="VPV168" s="2"/>
      <c r="VPW168" s="2"/>
      <c r="VPX168" s="2"/>
      <c r="VPY168" s="2"/>
      <c r="VPZ168" s="2"/>
      <c r="VQA168" s="2"/>
      <c r="VQB168" s="2"/>
      <c r="VQC168" s="2"/>
      <c r="VQD168" s="2"/>
      <c r="VQE168" s="2"/>
      <c r="VQF168" s="2"/>
      <c r="VQG168" s="2"/>
      <c r="VQH168" s="2"/>
      <c r="VQI168" s="2"/>
      <c r="VQJ168" s="2"/>
      <c r="VQK168" s="2"/>
      <c r="VQL168" s="2"/>
      <c r="VQM168" s="2"/>
      <c r="VQN168" s="2"/>
      <c r="VQO168" s="2"/>
      <c r="VQP168" s="2"/>
      <c r="VQQ168" s="2"/>
      <c r="VQR168" s="2"/>
      <c r="VQS168" s="2"/>
      <c r="VQT168" s="2"/>
      <c r="VQU168" s="2"/>
      <c r="VQV168" s="2"/>
      <c r="VQW168" s="2"/>
      <c r="VQX168" s="2"/>
      <c r="VQY168" s="2"/>
      <c r="VQZ168" s="2"/>
      <c r="VRA168" s="2"/>
      <c r="VRB168" s="2"/>
      <c r="VRC168" s="2"/>
      <c r="VRD168" s="2"/>
      <c r="VRE168" s="2"/>
      <c r="VRF168" s="2"/>
      <c r="VRG168" s="2"/>
      <c r="VRH168" s="2"/>
      <c r="VRI168" s="2"/>
      <c r="VRJ168" s="2"/>
      <c r="VRK168" s="2"/>
      <c r="VRL168" s="2"/>
      <c r="VRM168" s="2"/>
      <c r="VRN168" s="2"/>
      <c r="VRO168" s="2"/>
      <c r="VRP168" s="2"/>
      <c r="VRQ168" s="2"/>
      <c r="VRR168" s="2"/>
      <c r="VRS168" s="2"/>
      <c r="VRT168" s="2"/>
      <c r="VRU168" s="2"/>
      <c r="VRV168" s="2"/>
      <c r="VRW168" s="2"/>
      <c r="VRX168" s="2"/>
      <c r="VRY168" s="2"/>
      <c r="VRZ168" s="2"/>
      <c r="VSA168" s="2"/>
      <c r="VSB168" s="2"/>
      <c r="VSC168" s="2"/>
      <c r="VSD168" s="2"/>
      <c r="VSE168" s="2"/>
      <c r="VSF168" s="2"/>
      <c r="VSG168" s="2"/>
      <c r="VSH168" s="2"/>
      <c r="VSI168" s="2"/>
      <c r="VSJ168" s="2"/>
      <c r="VSK168" s="2"/>
      <c r="VSL168" s="2"/>
      <c r="VSM168" s="2"/>
      <c r="VSN168" s="2"/>
      <c r="VSO168" s="2"/>
      <c r="VSP168" s="2"/>
      <c r="VSQ168" s="2"/>
      <c r="VSR168" s="2"/>
      <c r="VSS168" s="2"/>
      <c r="VST168" s="2"/>
      <c r="VSU168" s="2"/>
      <c r="VSV168" s="2"/>
      <c r="VSW168" s="2"/>
      <c r="VSX168" s="2"/>
      <c r="VSY168" s="2"/>
      <c r="VSZ168" s="2"/>
      <c r="VTA168" s="2"/>
      <c r="VTB168" s="2"/>
      <c r="VTC168" s="2"/>
      <c r="VTD168" s="2"/>
      <c r="VTE168" s="2"/>
      <c r="VTF168" s="2"/>
      <c r="VTG168" s="2"/>
      <c r="VTH168" s="2"/>
      <c r="VTI168" s="2"/>
      <c r="VTJ168" s="2"/>
      <c r="VTK168" s="2"/>
      <c r="VTL168" s="2"/>
      <c r="VTM168" s="2"/>
      <c r="VTN168" s="2"/>
      <c r="VTO168" s="2"/>
      <c r="VTP168" s="2"/>
      <c r="VTQ168" s="2"/>
      <c r="VTR168" s="2"/>
      <c r="VTS168" s="2"/>
      <c r="VTT168" s="2"/>
      <c r="VTU168" s="2"/>
      <c r="VTV168" s="2"/>
      <c r="VTW168" s="2"/>
      <c r="VTX168" s="2"/>
      <c r="VTY168" s="2"/>
      <c r="VTZ168" s="2"/>
      <c r="VUA168" s="2"/>
      <c r="VUB168" s="2"/>
      <c r="VUC168" s="2"/>
      <c r="VUD168" s="2"/>
      <c r="VUE168" s="2"/>
      <c r="VUF168" s="2"/>
      <c r="VUG168" s="2"/>
      <c r="VUH168" s="2"/>
      <c r="VUI168" s="2"/>
      <c r="VUJ168" s="2"/>
      <c r="VUK168" s="2"/>
      <c r="VUL168" s="2"/>
      <c r="VUM168" s="2"/>
      <c r="VUN168" s="2"/>
      <c r="VUO168" s="2"/>
      <c r="VUP168" s="2"/>
      <c r="VUQ168" s="2"/>
      <c r="VUR168" s="2"/>
      <c r="VUS168" s="2"/>
      <c r="VUT168" s="2"/>
      <c r="VUU168" s="2"/>
      <c r="VUV168" s="2"/>
      <c r="VUW168" s="2"/>
      <c r="VUX168" s="2"/>
      <c r="VUY168" s="2"/>
      <c r="VUZ168" s="2"/>
      <c r="VVA168" s="2"/>
      <c r="VVB168" s="2"/>
      <c r="VVC168" s="2"/>
      <c r="VVD168" s="2"/>
      <c r="VVE168" s="2"/>
      <c r="VVF168" s="2"/>
      <c r="VVG168" s="2"/>
      <c r="VVH168" s="2"/>
      <c r="VVI168" s="2"/>
      <c r="VVJ168" s="2"/>
      <c r="VVK168" s="2"/>
      <c r="VVL168" s="2"/>
      <c r="VVM168" s="2"/>
      <c r="VVN168" s="2"/>
      <c r="VVO168" s="2"/>
      <c r="VVP168" s="2"/>
      <c r="VVQ168" s="2"/>
      <c r="VVR168" s="2"/>
      <c r="VVS168" s="2"/>
      <c r="VVT168" s="2"/>
      <c r="VVU168" s="2"/>
      <c r="VVV168" s="2"/>
      <c r="VVW168" s="2"/>
      <c r="VVX168" s="2"/>
      <c r="VVY168" s="2"/>
      <c r="VVZ168" s="2"/>
      <c r="VWA168" s="2"/>
      <c r="VWB168" s="2"/>
      <c r="VWC168" s="2"/>
      <c r="VWD168" s="2"/>
      <c r="VWE168" s="2"/>
      <c r="VWF168" s="2"/>
      <c r="VWG168" s="2"/>
      <c r="VWH168" s="2"/>
      <c r="VWI168" s="2"/>
      <c r="VWJ168" s="2"/>
      <c r="VWK168" s="2"/>
      <c r="VWL168" s="2"/>
      <c r="VWM168" s="2"/>
      <c r="VWN168" s="2"/>
      <c r="VWO168" s="2"/>
      <c r="VWP168" s="2"/>
      <c r="VWQ168" s="2"/>
      <c r="VWR168" s="2"/>
      <c r="VWS168" s="2"/>
      <c r="VWT168" s="2"/>
      <c r="VWU168" s="2"/>
      <c r="VWV168" s="2"/>
      <c r="VWW168" s="2"/>
      <c r="VWX168" s="2"/>
      <c r="VWY168" s="2"/>
      <c r="VWZ168" s="2"/>
      <c r="VXA168" s="2"/>
      <c r="VXB168" s="2"/>
      <c r="VXC168" s="2"/>
      <c r="VXD168" s="2"/>
      <c r="VXE168" s="2"/>
      <c r="VXF168" s="2"/>
      <c r="VXG168" s="2"/>
      <c r="VXH168" s="2"/>
      <c r="VXI168" s="2"/>
      <c r="VXJ168" s="2"/>
      <c r="VXK168" s="2"/>
      <c r="VXL168" s="2"/>
      <c r="VXM168" s="2"/>
      <c r="VXN168" s="2"/>
      <c r="VXO168" s="2"/>
      <c r="VXP168" s="2"/>
      <c r="VXQ168" s="2"/>
      <c r="VXR168" s="2"/>
      <c r="VXS168" s="2"/>
      <c r="VXT168" s="2"/>
      <c r="VXU168" s="2"/>
      <c r="VXV168" s="2"/>
      <c r="VXW168" s="2"/>
      <c r="VXX168" s="2"/>
      <c r="VXY168" s="2"/>
      <c r="VXZ168" s="2"/>
      <c r="VYA168" s="2"/>
      <c r="VYB168" s="2"/>
      <c r="VYC168" s="2"/>
      <c r="VYD168" s="2"/>
      <c r="VYE168" s="2"/>
      <c r="VYF168" s="2"/>
      <c r="VYG168" s="2"/>
      <c r="VYH168" s="2"/>
      <c r="VYI168" s="2"/>
      <c r="VYJ168" s="2"/>
      <c r="VYK168" s="2"/>
      <c r="VYL168" s="2"/>
      <c r="VYM168" s="2"/>
      <c r="VYN168" s="2"/>
      <c r="VYO168" s="2"/>
      <c r="VYP168" s="2"/>
      <c r="VYQ168" s="2"/>
      <c r="VYR168" s="2"/>
      <c r="VYS168" s="2"/>
      <c r="VYT168" s="2"/>
      <c r="VYU168" s="2"/>
      <c r="VYV168" s="2"/>
      <c r="VYW168" s="2"/>
      <c r="VYX168" s="2"/>
      <c r="VYY168" s="2"/>
      <c r="VYZ168" s="2"/>
      <c r="VZA168" s="2"/>
      <c r="VZB168" s="2"/>
      <c r="VZC168" s="2"/>
      <c r="VZD168" s="2"/>
      <c r="VZE168" s="2"/>
      <c r="VZF168" s="2"/>
      <c r="VZG168" s="2"/>
      <c r="VZH168" s="2"/>
      <c r="VZI168" s="2"/>
      <c r="VZJ168" s="2"/>
      <c r="VZK168" s="2"/>
      <c r="VZL168" s="2"/>
      <c r="VZM168" s="2"/>
      <c r="VZN168" s="2"/>
      <c r="VZO168" s="2"/>
      <c r="VZP168" s="2"/>
      <c r="VZQ168" s="2"/>
      <c r="VZR168" s="2"/>
      <c r="VZS168" s="2"/>
      <c r="VZT168" s="2"/>
      <c r="VZU168" s="2"/>
      <c r="VZV168" s="2"/>
      <c r="VZW168" s="2"/>
      <c r="VZX168" s="2"/>
      <c r="VZY168" s="2"/>
      <c r="VZZ168" s="2"/>
      <c r="WAA168" s="2"/>
      <c r="WAB168" s="2"/>
      <c r="WAC168" s="2"/>
      <c r="WAD168" s="2"/>
      <c r="WAE168" s="2"/>
      <c r="WAF168" s="2"/>
      <c r="WAG168" s="2"/>
      <c r="WAH168" s="2"/>
      <c r="WAI168" s="2"/>
      <c r="WAJ168" s="2"/>
      <c r="WAK168" s="2"/>
      <c r="WAL168" s="2"/>
      <c r="WAM168" s="2"/>
      <c r="WAN168" s="2"/>
      <c r="WAO168" s="2"/>
      <c r="WAP168" s="2"/>
      <c r="WAQ168" s="2"/>
      <c r="WAR168" s="2"/>
      <c r="WAS168" s="2"/>
      <c r="WAT168" s="2"/>
      <c r="WAU168" s="2"/>
      <c r="WAV168" s="2"/>
      <c r="WAW168" s="2"/>
      <c r="WAX168" s="2"/>
      <c r="WAY168" s="2"/>
      <c r="WAZ168" s="2"/>
      <c r="WBA168" s="2"/>
      <c r="WBB168" s="2"/>
      <c r="WBC168" s="2"/>
      <c r="WBD168" s="2"/>
      <c r="WBE168" s="2"/>
      <c r="WBF168" s="2"/>
      <c r="WBG168" s="2"/>
      <c r="WBH168" s="2"/>
      <c r="WBI168" s="2"/>
      <c r="WBJ168" s="2"/>
      <c r="WBK168" s="2"/>
      <c r="WBL168" s="2"/>
      <c r="WBM168" s="2"/>
      <c r="WBN168" s="2"/>
      <c r="WBO168" s="2"/>
      <c r="WBP168" s="2"/>
      <c r="WBQ168" s="2"/>
      <c r="WBR168" s="2"/>
      <c r="WBS168" s="2"/>
      <c r="WBT168" s="2"/>
      <c r="WBU168" s="2"/>
      <c r="WBV168" s="2"/>
      <c r="WBW168" s="2"/>
      <c r="WBX168" s="2"/>
      <c r="WBY168" s="2"/>
      <c r="WBZ168" s="2"/>
      <c r="WCA168" s="2"/>
      <c r="WCB168" s="2"/>
      <c r="WCC168" s="2"/>
      <c r="WCD168" s="2"/>
      <c r="WCE168" s="2"/>
      <c r="WCF168" s="2"/>
      <c r="WCG168" s="2"/>
      <c r="WCH168" s="2"/>
      <c r="WCI168" s="2"/>
      <c r="WCJ168" s="2"/>
      <c r="WCK168" s="2"/>
      <c r="WCL168" s="2"/>
      <c r="WCM168" s="2"/>
      <c r="WCN168" s="2"/>
      <c r="WCO168" s="2"/>
      <c r="WCP168" s="2"/>
      <c r="WCQ168" s="2"/>
      <c r="WCR168" s="2"/>
      <c r="WCS168" s="2"/>
      <c r="WCT168" s="2"/>
      <c r="WCU168" s="2"/>
      <c r="WCV168" s="2"/>
      <c r="WCW168" s="2"/>
      <c r="WCX168" s="2"/>
      <c r="WCY168" s="2"/>
      <c r="WCZ168" s="2"/>
      <c r="WDA168" s="2"/>
      <c r="WDB168" s="2"/>
      <c r="WDC168" s="2"/>
      <c r="WDD168" s="2"/>
      <c r="WDE168" s="2"/>
      <c r="WDF168" s="2"/>
      <c r="WDG168" s="2"/>
      <c r="WDH168" s="2"/>
      <c r="WDI168" s="2"/>
      <c r="WDJ168" s="2"/>
      <c r="WDK168" s="2"/>
      <c r="WDL168" s="2"/>
      <c r="WDM168" s="2"/>
      <c r="WDN168" s="2"/>
      <c r="WDO168" s="2"/>
      <c r="WDP168" s="2"/>
      <c r="WDQ168" s="2"/>
      <c r="WDR168" s="2"/>
      <c r="WDS168" s="2"/>
      <c r="WDT168" s="2"/>
      <c r="WDU168" s="2"/>
      <c r="WDV168" s="2"/>
      <c r="WDW168" s="2"/>
      <c r="WDX168" s="2"/>
      <c r="WDY168" s="2"/>
      <c r="WDZ168" s="2"/>
      <c r="WEA168" s="2"/>
      <c r="WEB168" s="2"/>
      <c r="WEC168" s="2"/>
      <c r="WED168" s="2"/>
      <c r="WEE168" s="2"/>
      <c r="WEF168" s="2"/>
      <c r="WEG168" s="2"/>
      <c r="WEH168" s="2"/>
      <c r="WEI168" s="2"/>
      <c r="WEJ168" s="2"/>
      <c r="WEK168" s="2"/>
      <c r="WEL168" s="2"/>
      <c r="WEM168" s="2"/>
      <c r="WEN168" s="2"/>
      <c r="WEO168" s="2"/>
      <c r="WEP168" s="2"/>
      <c r="WEQ168" s="2"/>
      <c r="WER168" s="2"/>
      <c r="WES168" s="2"/>
      <c r="WET168" s="2"/>
      <c r="WEU168" s="2"/>
      <c r="WEV168" s="2"/>
      <c r="WEW168" s="2"/>
      <c r="WEX168" s="2"/>
      <c r="WEY168" s="2"/>
      <c r="WEZ168" s="2"/>
      <c r="WFA168" s="2"/>
      <c r="WFB168" s="2"/>
      <c r="WFC168" s="2"/>
      <c r="WFD168" s="2"/>
      <c r="WFE168" s="2"/>
      <c r="WFF168" s="2"/>
      <c r="WFG168" s="2"/>
      <c r="WFH168" s="2"/>
      <c r="WFI168" s="2"/>
      <c r="WFJ168" s="2"/>
      <c r="WFK168" s="2"/>
      <c r="WFL168" s="2"/>
      <c r="WFM168" s="2"/>
      <c r="WFN168" s="2"/>
      <c r="WFO168" s="2"/>
      <c r="WFP168" s="2"/>
      <c r="WFQ168" s="2"/>
      <c r="WFR168" s="2"/>
      <c r="WFS168" s="2"/>
      <c r="WFT168" s="2"/>
      <c r="WFU168" s="2"/>
      <c r="WFV168" s="2"/>
      <c r="WFW168" s="2"/>
      <c r="WFX168" s="2"/>
      <c r="WFY168" s="2"/>
      <c r="WFZ168" s="2"/>
      <c r="WGA168" s="2"/>
      <c r="WGB168" s="2"/>
      <c r="WGC168" s="2"/>
      <c r="WGD168" s="2"/>
      <c r="WGE168" s="2"/>
      <c r="WGF168" s="2"/>
      <c r="WGG168" s="2"/>
      <c r="WGH168" s="2"/>
      <c r="WGI168" s="2"/>
      <c r="WGJ168" s="2"/>
      <c r="WGK168" s="2"/>
      <c r="WGL168" s="2"/>
      <c r="WGM168" s="2"/>
      <c r="WGN168" s="2"/>
      <c r="WGO168" s="2"/>
      <c r="WGP168" s="2"/>
      <c r="WGQ168" s="2"/>
      <c r="WGR168" s="2"/>
      <c r="WGS168" s="2"/>
      <c r="WGT168" s="2"/>
      <c r="WGU168" s="2"/>
      <c r="WGV168" s="2"/>
      <c r="WGW168" s="2"/>
      <c r="WGX168" s="2"/>
      <c r="WGY168" s="2"/>
      <c r="WGZ168" s="2"/>
      <c r="WHA168" s="2"/>
      <c r="WHB168" s="2"/>
      <c r="WHC168" s="2"/>
      <c r="WHD168" s="2"/>
      <c r="WHE168" s="2"/>
      <c r="WHF168" s="2"/>
      <c r="WHG168" s="2"/>
      <c r="WHH168" s="2"/>
      <c r="WHI168" s="2"/>
      <c r="WHJ168" s="2"/>
      <c r="WHK168" s="2"/>
      <c r="WHL168" s="2"/>
      <c r="WHM168" s="2"/>
      <c r="WHN168" s="2"/>
      <c r="WHO168" s="2"/>
      <c r="WHP168" s="2"/>
      <c r="WHQ168" s="2"/>
      <c r="WHR168" s="2"/>
      <c r="WHS168" s="2"/>
      <c r="WHT168" s="2"/>
      <c r="WHU168" s="2"/>
      <c r="WHV168" s="2"/>
      <c r="WHW168" s="2"/>
      <c r="WHX168" s="2"/>
      <c r="WHY168" s="2"/>
      <c r="WHZ168" s="2"/>
      <c r="WIA168" s="2"/>
      <c r="WIB168" s="2"/>
      <c r="WIC168" s="2"/>
      <c r="WID168" s="2"/>
      <c r="WIE168" s="2"/>
      <c r="WIF168" s="2"/>
      <c r="WIG168" s="2"/>
      <c r="WIH168" s="2"/>
      <c r="WII168" s="2"/>
      <c r="WIJ168" s="2"/>
      <c r="WIK168" s="2"/>
      <c r="WIL168" s="2"/>
      <c r="WIM168" s="2"/>
      <c r="WIN168" s="2"/>
      <c r="WIO168" s="2"/>
      <c r="WIP168" s="2"/>
      <c r="WIQ168" s="2"/>
      <c r="WIR168" s="2"/>
      <c r="WIS168" s="2"/>
      <c r="WIT168" s="2"/>
      <c r="WIU168" s="2"/>
      <c r="WIV168" s="2"/>
      <c r="WIW168" s="2"/>
      <c r="WIX168" s="2"/>
      <c r="WIY168" s="2"/>
      <c r="WIZ168" s="2"/>
      <c r="WJA168" s="2"/>
      <c r="WJB168" s="2"/>
      <c r="WJC168" s="2"/>
      <c r="WJD168" s="2"/>
      <c r="WJE168" s="2"/>
      <c r="WJF168" s="2"/>
      <c r="WJG168" s="2"/>
      <c r="WJH168" s="2"/>
      <c r="WJI168" s="2"/>
      <c r="WJJ168" s="2"/>
      <c r="WJK168" s="2"/>
      <c r="WJL168" s="2"/>
      <c r="WJM168" s="2"/>
      <c r="WJN168" s="2"/>
      <c r="WJO168" s="2"/>
      <c r="WJP168" s="2"/>
      <c r="WJQ168" s="2"/>
      <c r="WJR168" s="2"/>
      <c r="WJS168" s="2"/>
      <c r="WJT168" s="2"/>
      <c r="WJU168" s="2"/>
      <c r="WJV168" s="2"/>
      <c r="WJW168" s="2"/>
      <c r="WJX168" s="2"/>
      <c r="WJY168" s="2"/>
      <c r="WJZ168" s="2"/>
      <c r="WKA168" s="2"/>
      <c r="WKB168" s="2"/>
      <c r="WKC168" s="2"/>
      <c r="WKD168" s="2"/>
      <c r="WKE168" s="2"/>
      <c r="WKF168" s="2"/>
      <c r="WKG168" s="2"/>
      <c r="WKH168" s="2"/>
      <c r="WKI168" s="2"/>
      <c r="WKJ168" s="2"/>
      <c r="WKK168" s="2"/>
      <c r="WKL168" s="2"/>
      <c r="WKM168" s="2"/>
      <c r="WKN168" s="2"/>
      <c r="WKO168" s="2"/>
      <c r="WKP168" s="2"/>
      <c r="WKQ168" s="2"/>
      <c r="WKR168" s="2"/>
      <c r="WKS168" s="2"/>
      <c r="WKT168" s="2"/>
      <c r="WKU168" s="2"/>
      <c r="WKV168" s="2"/>
      <c r="WKW168" s="2"/>
      <c r="WKX168" s="2"/>
      <c r="WKY168" s="2"/>
      <c r="WKZ168" s="2"/>
      <c r="WLA168" s="2"/>
      <c r="WLB168" s="2"/>
      <c r="WLC168" s="2"/>
      <c r="WLD168" s="2"/>
      <c r="WLE168" s="2"/>
      <c r="WLF168" s="2"/>
      <c r="WLG168" s="2"/>
      <c r="WLH168" s="2"/>
      <c r="WLI168" s="2"/>
      <c r="WLJ168" s="2"/>
      <c r="WLK168" s="2"/>
      <c r="WLL168" s="2"/>
      <c r="WLM168" s="2"/>
      <c r="WLN168" s="2"/>
      <c r="WLO168" s="2"/>
      <c r="WLP168" s="2"/>
      <c r="WLQ168" s="2"/>
      <c r="WLR168" s="2"/>
      <c r="WLS168" s="2"/>
      <c r="WLT168" s="2"/>
      <c r="WLU168" s="2"/>
      <c r="WLV168" s="2"/>
      <c r="WLW168" s="2"/>
      <c r="WLX168" s="2"/>
      <c r="WLY168" s="2"/>
      <c r="WLZ168" s="2"/>
      <c r="WMA168" s="2"/>
      <c r="WMB168" s="2"/>
      <c r="WMC168" s="2"/>
      <c r="WMD168" s="2"/>
      <c r="WME168" s="2"/>
      <c r="WMF168" s="2"/>
      <c r="WMG168" s="2"/>
      <c r="WMH168" s="2"/>
      <c r="WMI168" s="2"/>
      <c r="WMJ168" s="2"/>
      <c r="WMK168" s="2"/>
      <c r="WML168" s="2"/>
      <c r="WMM168" s="2"/>
      <c r="WMN168" s="2"/>
      <c r="WMO168" s="2"/>
      <c r="WMP168" s="2"/>
      <c r="WMQ168" s="2"/>
      <c r="WMR168" s="2"/>
      <c r="WMS168" s="2"/>
      <c r="WMT168" s="2"/>
      <c r="WMU168" s="2"/>
      <c r="WMV168" s="2"/>
      <c r="WMW168" s="2"/>
      <c r="WMX168" s="2"/>
      <c r="WMY168" s="2"/>
      <c r="WMZ168" s="2"/>
      <c r="WNA168" s="2"/>
      <c r="WNB168" s="2"/>
      <c r="WNC168" s="2"/>
      <c r="WND168" s="2"/>
      <c r="WNE168" s="2"/>
      <c r="WNF168" s="2"/>
      <c r="WNG168" s="2"/>
      <c r="WNH168" s="2"/>
      <c r="WNI168" s="2"/>
      <c r="WNJ168" s="2"/>
      <c r="WNK168" s="2"/>
      <c r="WNL168" s="2"/>
      <c r="WNM168" s="2"/>
      <c r="WNN168" s="2"/>
      <c r="WNO168" s="2"/>
      <c r="WNP168" s="2"/>
      <c r="WNQ168" s="2"/>
      <c r="WNR168" s="2"/>
      <c r="WNS168" s="2"/>
      <c r="WNT168" s="2"/>
      <c r="WNU168" s="2"/>
      <c r="WNV168" s="2"/>
      <c r="WNW168" s="2"/>
      <c r="WNX168" s="2"/>
      <c r="WNY168" s="2"/>
      <c r="WNZ168" s="2"/>
      <c r="WOA168" s="2"/>
      <c r="WOB168" s="2"/>
      <c r="WOC168" s="2"/>
      <c r="WOD168" s="2"/>
      <c r="WOE168" s="2"/>
      <c r="WOF168" s="2"/>
      <c r="WOG168" s="2"/>
      <c r="WOH168" s="2"/>
      <c r="WOI168" s="2"/>
      <c r="WOJ168" s="2"/>
      <c r="WOK168" s="2"/>
      <c r="WOL168" s="2"/>
      <c r="WOM168" s="2"/>
      <c r="WON168" s="2"/>
      <c r="WOO168" s="2"/>
      <c r="WOP168" s="2"/>
      <c r="WOQ168" s="2"/>
      <c r="WOR168" s="2"/>
      <c r="WOS168" s="2"/>
      <c r="WOT168" s="2"/>
      <c r="WOU168" s="2"/>
      <c r="WOV168" s="2"/>
      <c r="WOW168" s="2"/>
      <c r="WOX168" s="2"/>
      <c r="WOY168" s="2"/>
      <c r="WOZ168" s="2"/>
      <c r="WPA168" s="2"/>
      <c r="WPB168" s="2"/>
      <c r="WPC168" s="2"/>
      <c r="WPD168" s="2"/>
      <c r="WPE168" s="2"/>
      <c r="WPF168" s="2"/>
      <c r="WPG168" s="2"/>
      <c r="WPH168" s="2"/>
      <c r="WPI168" s="2"/>
      <c r="WPJ168" s="2"/>
      <c r="WPK168" s="2"/>
      <c r="WPL168" s="2"/>
      <c r="WPM168" s="2"/>
      <c r="WPN168" s="2"/>
      <c r="WPO168" s="2"/>
      <c r="WPP168" s="2"/>
      <c r="WPQ168" s="2"/>
      <c r="WPR168" s="2"/>
      <c r="WPS168" s="2"/>
      <c r="WPT168" s="2"/>
      <c r="WPU168" s="2"/>
      <c r="WPV168" s="2"/>
      <c r="WPW168" s="2"/>
      <c r="WPX168" s="2"/>
      <c r="WPY168" s="2"/>
      <c r="WPZ168" s="2"/>
      <c r="WQA168" s="2"/>
      <c r="WQB168" s="2"/>
      <c r="WQC168" s="2"/>
      <c r="WQD168" s="2"/>
      <c r="WQE168" s="2"/>
      <c r="WQF168" s="2"/>
      <c r="WQG168" s="2"/>
      <c r="WQH168" s="2"/>
      <c r="WQI168" s="2"/>
      <c r="WQJ168" s="2"/>
      <c r="WQK168" s="2"/>
      <c r="WQL168" s="2"/>
      <c r="WQM168" s="2"/>
      <c r="WQN168" s="2"/>
      <c r="WQO168" s="2"/>
      <c r="WQP168" s="2"/>
      <c r="WQQ168" s="2"/>
      <c r="WQR168" s="2"/>
      <c r="WQS168" s="2"/>
      <c r="WQT168" s="2"/>
      <c r="WQU168" s="2"/>
      <c r="WQV168" s="2"/>
      <c r="WQW168" s="2"/>
      <c r="WQX168" s="2"/>
      <c r="WQY168" s="2"/>
      <c r="WQZ168" s="2"/>
      <c r="WRA168" s="2"/>
      <c r="WRB168" s="2"/>
      <c r="WRC168" s="2"/>
      <c r="WRD168" s="2"/>
      <c r="WRE168" s="2"/>
      <c r="WRF168" s="2"/>
      <c r="WRG168" s="2"/>
      <c r="WRH168" s="2"/>
      <c r="WRI168" s="2"/>
      <c r="WRJ168" s="2"/>
      <c r="WRK168" s="2"/>
      <c r="WRL168" s="2"/>
      <c r="WRM168" s="2"/>
      <c r="WRN168" s="2"/>
      <c r="WRO168" s="2"/>
      <c r="WRP168" s="2"/>
      <c r="WRQ168" s="2"/>
      <c r="WRR168" s="2"/>
      <c r="WRS168" s="2"/>
      <c r="WRT168" s="2"/>
      <c r="WRU168" s="2"/>
      <c r="WRV168" s="2"/>
      <c r="WRW168" s="2"/>
      <c r="WRX168" s="2"/>
      <c r="WRY168" s="2"/>
      <c r="WRZ168" s="2"/>
      <c r="WSA168" s="2"/>
      <c r="WSB168" s="2"/>
      <c r="WSC168" s="2"/>
      <c r="WSD168" s="2"/>
      <c r="WSE168" s="2"/>
      <c r="WSF168" s="2"/>
      <c r="WSG168" s="2"/>
      <c r="WSH168" s="2"/>
      <c r="WSI168" s="2"/>
      <c r="WSJ168" s="2"/>
      <c r="WSK168" s="2"/>
      <c r="WSL168" s="2"/>
      <c r="WSM168" s="2"/>
      <c r="WSN168" s="2"/>
      <c r="WSO168" s="2"/>
      <c r="WSP168" s="2"/>
      <c r="WSQ168" s="2"/>
      <c r="WSR168" s="2"/>
      <c r="WSS168" s="2"/>
      <c r="WST168" s="2"/>
      <c r="WSU168" s="2"/>
      <c r="WSV168" s="2"/>
      <c r="WSW168" s="2"/>
      <c r="WSX168" s="2"/>
      <c r="WSY168" s="2"/>
      <c r="WSZ168" s="2"/>
      <c r="WTA168" s="2"/>
      <c r="WTB168" s="2"/>
      <c r="WTC168" s="2"/>
      <c r="WTD168" s="2"/>
      <c r="WTE168" s="2"/>
      <c r="WTF168" s="2"/>
      <c r="WTG168" s="2"/>
      <c r="WTH168" s="2"/>
      <c r="WTI168" s="2"/>
      <c r="WTJ168" s="2"/>
      <c r="WTK168" s="2"/>
      <c r="WTL168" s="2"/>
      <c r="WTM168" s="2"/>
      <c r="WTN168" s="2"/>
      <c r="WTO168" s="2"/>
      <c r="WTP168" s="2"/>
      <c r="WTQ168" s="2"/>
      <c r="WTR168" s="2"/>
      <c r="WTS168" s="2"/>
      <c r="WTT168" s="2"/>
      <c r="WTU168" s="2"/>
      <c r="WTV168" s="2"/>
      <c r="WTW168" s="2"/>
      <c r="WTX168" s="2"/>
      <c r="WTY168" s="2"/>
      <c r="WTZ168" s="2"/>
      <c r="WUA168" s="2"/>
      <c r="WUB168" s="2"/>
      <c r="WUC168" s="2"/>
      <c r="WUD168" s="2"/>
      <c r="WUE168" s="2"/>
      <c r="WUF168" s="2"/>
      <c r="WUG168" s="2"/>
      <c r="WUH168" s="2"/>
      <c r="WUI168" s="2"/>
      <c r="WUJ168" s="2"/>
      <c r="WUK168" s="2"/>
      <c r="WUL168" s="2"/>
      <c r="WUM168" s="2"/>
      <c r="WUN168" s="2"/>
      <c r="WUO168" s="2"/>
      <c r="WUP168" s="2"/>
      <c r="WUQ168" s="2"/>
      <c r="WUR168" s="2"/>
      <c r="WUS168" s="2"/>
      <c r="WUT168" s="2"/>
      <c r="WUU168" s="2"/>
      <c r="WUV168" s="2"/>
      <c r="WUW168" s="2"/>
      <c r="WUX168" s="2"/>
      <c r="WUY168" s="2"/>
      <c r="WUZ168" s="2"/>
      <c r="WVA168" s="2"/>
      <c r="WVB168" s="2"/>
      <c r="WVC168" s="2"/>
      <c r="WVD168" s="2"/>
      <c r="WVE168" s="2"/>
      <c r="WVF168" s="2"/>
      <c r="WVG168" s="2"/>
      <c r="WVH168" s="2"/>
      <c r="WVI168" s="2"/>
      <c r="WVJ168" s="2"/>
      <c r="WVK168" s="2"/>
      <c r="WVL168" s="2"/>
      <c r="WVM168" s="2"/>
      <c r="WVN168" s="2"/>
      <c r="WVO168" s="2"/>
      <c r="WVP168" s="2"/>
      <c r="WVQ168" s="2"/>
      <c r="WVR168" s="2"/>
      <c r="WVS168" s="2"/>
      <c r="WVT168" s="2"/>
      <c r="WVU168" s="2"/>
      <c r="WVV168" s="2"/>
      <c r="WVW168" s="2"/>
      <c r="WVX168" s="2"/>
      <c r="WVY168" s="2"/>
      <c r="WVZ168" s="2"/>
      <c r="WWA168" s="2"/>
      <c r="WWB168" s="2"/>
      <c r="WWC168" s="2"/>
      <c r="WWD168" s="2"/>
      <c r="WWE168" s="2"/>
      <c r="WWF168" s="2"/>
      <c r="WWG168" s="2"/>
      <c r="WWH168" s="2"/>
      <c r="WWI168" s="2"/>
      <c r="WWJ168" s="2"/>
      <c r="WWK168" s="2"/>
      <c r="WWL168" s="2"/>
      <c r="WWM168" s="2"/>
      <c r="WWN168" s="2"/>
      <c r="WWO168" s="2"/>
      <c r="WWP168" s="2"/>
      <c r="WWQ168" s="2"/>
      <c r="WWR168" s="2"/>
      <c r="WWS168" s="2"/>
      <c r="WWT168" s="2"/>
      <c r="WWU168" s="2"/>
      <c r="WWV168" s="2"/>
      <c r="WWW168" s="2"/>
      <c r="WWX168" s="2"/>
      <c r="WWY168" s="2"/>
      <c r="WWZ168" s="2"/>
      <c r="WXA168" s="2"/>
      <c r="WXB168" s="2"/>
      <c r="WXC168" s="2"/>
      <c r="WXD168" s="2"/>
      <c r="WXE168" s="2"/>
      <c r="WXF168" s="2"/>
      <c r="WXG168" s="2"/>
      <c r="WXH168" s="2"/>
      <c r="WXI168" s="2"/>
      <c r="WXJ168" s="2"/>
      <c r="WXK168" s="2"/>
      <c r="WXL168" s="2"/>
      <c r="WXM168" s="2"/>
      <c r="WXN168" s="2"/>
      <c r="WXO168" s="2"/>
      <c r="WXP168" s="2"/>
      <c r="WXQ168" s="2"/>
      <c r="WXR168" s="2"/>
      <c r="WXS168" s="2"/>
      <c r="WXT168" s="2"/>
      <c r="WXU168" s="2"/>
      <c r="WXV168" s="2"/>
      <c r="WXW168" s="2"/>
      <c r="WXX168" s="2"/>
      <c r="WXY168" s="2"/>
      <c r="WXZ168" s="2"/>
      <c r="WYA168" s="2"/>
      <c r="WYB168" s="2"/>
      <c r="WYC168" s="2"/>
      <c r="WYD168" s="2"/>
      <c r="WYE168" s="2"/>
      <c r="WYF168" s="2"/>
      <c r="WYG168" s="2"/>
      <c r="WYH168" s="2"/>
      <c r="WYI168" s="2"/>
      <c r="WYJ168" s="2"/>
      <c r="WYK168" s="2"/>
      <c r="WYL168" s="2"/>
      <c r="WYM168" s="2"/>
      <c r="WYN168" s="2"/>
      <c r="WYO168" s="2"/>
      <c r="WYP168" s="2"/>
      <c r="WYQ168" s="2"/>
      <c r="WYR168" s="2"/>
      <c r="WYS168" s="2"/>
      <c r="WYT168" s="2"/>
      <c r="WYU168" s="2"/>
      <c r="WYV168" s="2"/>
      <c r="WYW168" s="2"/>
      <c r="WYX168" s="2"/>
      <c r="WYY168" s="2"/>
      <c r="WYZ168" s="2"/>
      <c r="WZA168" s="2"/>
      <c r="WZB168" s="2"/>
      <c r="WZC168" s="2"/>
      <c r="WZD168" s="2"/>
      <c r="WZE168" s="2"/>
      <c r="WZF168" s="2"/>
      <c r="WZG168" s="2"/>
      <c r="WZH168" s="2"/>
      <c r="WZI168" s="2"/>
      <c r="WZJ168" s="2"/>
      <c r="WZK168" s="2"/>
      <c r="WZL168" s="2"/>
      <c r="WZM168" s="2"/>
      <c r="WZN168" s="2"/>
      <c r="WZO168" s="2"/>
      <c r="WZP168" s="2"/>
      <c r="WZQ168" s="2"/>
      <c r="WZR168" s="2"/>
      <c r="WZS168" s="2"/>
      <c r="WZT168" s="2"/>
      <c r="WZU168" s="2"/>
      <c r="WZV168" s="2"/>
      <c r="WZW168" s="2"/>
      <c r="WZX168" s="2"/>
      <c r="WZY168" s="2"/>
      <c r="WZZ168" s="2"/>
      <c r="XAA168" s="2"/>
      <c r="XAB168" s="2"/>
      <c r="XAC168" s="2"/>
      <c r="XAD168" s="2"/>
      <c r="XAE168" s="2"/>
      <c r="XAF168" s="2"/>
      <c r="XAG168" s="2"/>
      <c r="XAH168" s="2"/>
      <c r="XAI168" s="2"/>
      <c r="XAJ168" s="2"/>
      <c r="XAK168" s="2"/>
      <c r="XAL168" s="2"/>
      <c r="XAM168" s="2"/>
      <c r="XAN168" s="2"/>
      <c r="XAO168" s="2"/>
      <c r="XAP168" s="2"/>
      <c r="XAQ168" s="2"/>
      <c r="XAR168" s="2"/>
      <c r="XAS168" s="2"/>
      <c r="XAT168" s="2"/>
      <c r="XAU168" s="2"/>
      <c r="XAV168" s="2"/>
      <c r="XAW168" s="2"/>
      <c r="XAX168" s="2"/>
      <c r="XAY168" s="2"/>
      <c r="XAZ168" s="2"/>
      <c r="XBA168" s="2"/>
      <c r="XBB168" s="2"/>
      <c r="XBC168" s="2"/>
      <c r="XBD168" s="2"/>
      <c r="XBE168" s="2"/>
      <c r="XBF168" s="2"/>
      <c r="XBG168" s="2"/>
      <c r="XBH168" s="2"/>
      <c r="XBI168" s="2"/>
      <c r="XBJ168" s="2"/>
      <c r="XBK168" s="2"/>
      <c r="XBL168" s="2"/>
      <c r="XBM168" s="2"/>
      <c r="XBN168" s="2"/>
      <c r="XBO168" s="2"/>
      <c r="XBP168" s="2"/>
      <c r="XBQ168" s="2"/>
      <c r="XBR168" s="2"/>
      <c r="XBS168" s="2"/>
      <c r="XBT168" s="2"/>
      <c r="XBU168" s="2"/>
      <c r="XBV168" s="2"/>
      <c r="XBW168" s="2"/>
      <c r="XBX168" s="2"/>
      <c r="XBY168" s="2"/>
      <c r="XBZ168" s="2"/>
      <c r="XCA168" s="2"/>
      <c r="XCB168" s="2"/>
      <c r="XCC168" s="2"/>
      <c r="XCD168" s="2"/>
      <c r="XCE168" s="2"/>
      <c r="XCF168" s="2"/>
      <c r="XCG168" s="2"/>
      <c r="XCH168" s="2"/>
      <c r="XCI168" s="2"/>
      <c r="XCJ168" s="2"/>
      <c r="XCK168" s="2"/>
      <c r="XCL168" s="2"/>
      <c r="XCM168" s="2"/>
      <c r="XCN168" s="2"/>
      <c r="XCO168" s="2"/>
      <c r="XCP168" s="2"/>
      <c r="XCQ168" s="2"/>
      <c r="XCR168" s="2"/>
      <c r="XCS168" s="2"/>
      <c r="XCT168" s="2"/>
      <c r="XCU168" s="2"/>
      <c r="XCV168" s="2"/>
      <c r="XCW168" s="2"/>
      <c r="XCX168" s="2"/>
      <c r="XCY168" s="2"/>
      <c r="XCZ168" s="2"/>
      <c r="XDA168" s="2"/>
      <c r="XDB168" s="2"/>
      <c r="XDC168" s="2"/>
      <c r="XDD168" s="2"/>
      <c r="XDE168" s="2"/>
      <c r="XDF168" s="2"/>
      <c r="XDG168" s="2"/>
      <c r="XDH168" s="2"/>
      <c r="XDI168" s="2"/>
      <c r="XDJ168" s="2"/>
      <c r="XDK168" s="2"/>
      <c r="XDL168" s="2"/>
      <c r="XDM168" s="2"/>
      <c r="XDN168" s="2"/>
      <c r="XDO168" s="2"/>
      <c r="XDP168" s="2"/>
      <c r="XDQ168" s="2"/>
      <c r="XDR168" s="2"/>
      <c r="XDS168" s="2"/>
      <c r="XDT168" s="2"/>
      <c r="XDU168" s="2"/>
      <c r="XDV168" s="2"/>
      <c r="XDW168" s="2"/>
      <c r="XDX168" s="2"/>
      <c r="XDY168" s="2"/>
      <c r="XDZ168" s="2"/>
      <c r="XEA168" s="2"/>
      <c r="XEB168" s="2"/>
      <c r="XEC168" s="2"/>
      <c r="XED168" s="2"/>
      <c r="XEE168" s="2"/>
      <c r="XEF168" s="2"/>
      <c r="XEG168" s="2"/>
      <c r="XEH168" s="2"/>
      <c r="XEI168" s="2"/>
      <c r="XEJ168" s="2"/>
      <c r="XEK168" s="2"/>
      <c r="XEL168" s="2"/>
      <c r="XEM168" s="2"/>
      <c r="XEN168" s="2"/>
      <c r="XEO168" s="2"/>
      <c r="XEP168" s="2"/>
      <c r="XEQ168" s="2"/>
      <c r="XER168" s="2"/>
      <c r="XES168" s="2"/>
      <c r="XET168" s="2"/>
      <c r="XEU168" s="2"/>
      <c r="XEV168" s="2"/>
      <c r="XEW168" s="2"/>
      <c r="XEX168" s="2"/>
      <c r="XEY168" s="2"/>
      <c r="XEZ168" s="2"/>
    </row>
    <row r="169" spans="1:16380" x14ac:dyDescent="0.25">
      <c r="A169" s="24" t="s">
        <v>47</v>
      </c>
      <c r="B169" t="s">
        <v>602</v>
      </c>
      <c r="C169" t="s">
        <v>603</v>
      </c>
      <c r="D169" t="s">
        <v>261</v>
      </c>
      <c r="E169" t="s">
        <v>604</v>
      </c>
      <c r="F169" t="s">
        <v>140</v>
      </c>
      <c r="G169" t="s">
        <v>225</v>
      </c>
      <c r="H169" t="s">
        <v>570</v>
      </c>
      <c r="I169" t="s">
        <v>55</v>
      </c>
      <c r="J169" t="s">
        <v>605</v>
      </c>
      <c r="K169" s="17">
        <v>761.91</v>
      </c>
      <c r="L169" s="17">
        <v>1777.8</v>
      </c>
      <c r="M169" s="17">
        <v>1523.83</v>
      </c>
      <c r="N169" s="17">
        <v>0</v>
      </c>
      <c r="O169" s="17">
        <v>0</v>
      </c>
      <c r="P169" s="18">
        <v>0</v>
      </c>
      <c r="Q169" s="17">
        <v>0</v>
      </c>
      <c r="R169" s="17">
        <v>0</v>
      </c>
      <c r="S169" s="20">
        <v>0</v>
      </c>
      <c r="T169" s="21">
        <v>300</v>
      </c>
      <c r="U169" s="21">
        <v>150</v>
      </c>
      <c r="V169" s="17">
        <v>138.83000000000001</v>
      </c>
      <c r="W169" s="17">
        <v>0</v>
      </c>
      <c r="X169" s="17">
        <v>0</v>
      </c>
      <c r="Y169" s="17">
        <v>0</v>
      </c>
      <c r="Z169" s="17">
        <f t="shared" si="11"/>
        <v>4652.37</v>
      </c>
      <c r="AA169" s="17">
        <v>0</v>
      </c>
      <c r="AB169" s="17">
        <v>0</v>
      </c>
      <c r="AC169" s="17">
        <v>0</v>
      </c>
      <c r="AD169" s="17">
        <v>0</v>
      </c>
      <c r="AE169">
        <v>1</v>
      </c>
      <c r="AF169">
        <v>1</v>
      </c>
      <c r="AG169">
        <v>1</v>
      </c>
      <c r="AH169">
        <v>0</v>
      </c>
      <c r="AI169" t="s">
        <v>56</v>
      </c>
    </row>
    <row r="170" spans="1:16380" x14ac:dyDescent="0.25">
      <c r="A170" s="24" t="s">
        <v>47</v>
      </c>
      <c r="B170" t="s">
        <v>606</v>
      </c>
      <c r="C170" t="s">
        <v>607</v>
      </c>
      <c r="D170" t="s">
        <v>257</v>
      </c>
      <c r="E170" t="s">
        <v>608</v>
      </c>
      <c r="F170" t="s">
        <v>201</v>
      </c>
      <c r="G170" t="s">
        <v>225</v>
      </c>
      <c r="H170" t="s">
        <v>570</v>
      </c>
      <c r="I170" t="s">
        <v>55</v>
      </c>
      <c r="J170" t="s">
        <v>605</v>
      </c>
      <c r="K170" s="17">
        <v>587.04</v>
      </c>
      <c r="L170" s="17">
        <v>1369.75</v>
      </c>
      <c r="M170" s="17">
        <f>1174.07*0.9</f>
        <v>1056.663</v>
      </c>
      <c r="N170" s="17">
        <v>0</v>
      </c>
      <c r="O170" s="17">
        <v>0</v>
      </c>
      <c r="P170" s="18">
        <v>0</v>
      </c>
      <c r="Q170" s="17">
        <v>100</v>
      </c>
      <c r="R170" s="17">
        <v>0</v>
      </c>
      <c r="S170" s="20">
        <v>0</v>
      </c>
      <c r="T170" s="21">
        <v>300</v>
      </c>
      <c r="U170" s="21">
        <v>300</v>
      </c>
      <c r="V170" s="17">
        <v>98</v>
      </c>
      <c r="W170" s="17">
        <v>0</v>
      </c>
      <c r="X170" s="17">
        <v>0</v>
      </c>
      <c r="Y170" s="17">
        <v>50</v>
      </c>
      <c r="Z170" s="17">
        <f t="shared" si="11"/>
        <v>3861.453</v>
      </c>
      <c r="AA170" s="17">
        <v>0</v>
      </c>
      <c r="AB170" s="17">
        <v>0</v>
      </c>
      <c r="AC170" s="17">
        <v>0</v>
      </c>
      <c r="AD170" s="17">
        <v>0</v>
      </c>
      <c r="AE170">
        <v>1</v>
      </c>
      <c r="AF170">
        <v>1</v>
      </c>
      <c r="AG170">
        <v>1</v>
      </c>
      <c r="AH170">
        <v>0</v>
      </c>
      <c r="AI170" t="s">
        <v>56</v>
      </c>
    </row>
    <row r="171" spans="1:16380" x14ac:dyDescent="0.25">
      <c r="A171" s="24" t="s">
        <v>47</v>
      </c>
      <c r="B171" t="s">
        <v>609</v>
      </c>
      <c r="C171" t="s">
        <v>610</v>
      </c>
      <c r="D171" t="s">
        <v>257</v>
      </c>
      <c r="E171" t="s">
        <v>611</v>
      </c>
      <c r="F171" t="s">
        <v>194</v>
      </c>
      <c r="G171" t="s">
        <v>225</v>
      </c>
      <c r="H171" t="s">
        <v>570</v>
      </c>
      <c r="I171" t="s">
        <v>55</v>
      </c>
      <c r="J171" t="s">
        <v>605</v>
      </c>
      <c r="K171" s="17">
        <v>587.04</v>
      </c>
      <c r="L171" s="17">
        <v>1369.75</v>
      </c>
      <c r="M171" s="17">
        <f>1174.07*0.9</f>
        <v>1056.663</v>
      </c>
      <c r="N171" s="17">
        <v>0</v>
      </c>
      <c r="O171" s="17">
        <v>0</v>
      </c>
      <c r="P171" s="18">
        <v>0</v>
      </c>
      <c r="Q171" s="17">
        <v>0</v>
      </c>
      <c r="R171" s="17">
        <v>0</v>
      </c>
      <c r="S171" s="20">
        <v>0</v>
      </c>
      <c r="T171" s="21">
        <v>300</v>
      </c>
      <c r="U171" s="21">
        <v>300</v>
      </c>
      <c r="V171" s="17">
        <v>98</v>
      </c>
      <c r="W171" s="17">
        <v>0</v>
      </c>
      <c r="X171" s="17">
        <v>0</v>
      </c>
      <c r="Y171" s="17">
        <v>50</v>
      </c>
      <c r="Z171" s="17">
        <f t="shared" si="11"/>
        <v>3761.453</v>
      </c>
      <c r="AA171" s="17">
        <v>0</v>
      </c>
      <c r="AB171" s="17">
        <v>0</v>
      </c>
      <c r="AC171" s="17">
        <v>0</v>
      </c>
      <c r="AD171" s="17">
        <v>0</v>
      </c>
      <c r="AE171">
        <v>1</v>
      </c>
      <c r="AF171">
        <v>1</v>
      </c>
      <c r="AG171">
        <v>1</v>
      </c>
      <c r="AH171">
        <v>0</v>
      </c>
      <c r="AI171" t="s">
        <v>56</v>
      </c>
    </row>
    <row r="172" spans="1:16380" x14ac:dyDescent="0.25">
      <c r="A172" s="24" t="s">
        <v>47</v>
      </c>
      <c r="B172" t="s">
        <v>612</v>
      </c>
      <c r="C172" t="s">
        <v>613</v>
      </c>
      <c r="D172" t="s">
        <v>85</v>
      </c>
      <c r="E172" t="s">
        <v>614</v>
      </c>
      <c r="F172" t="s">
        <v>194</v>
      </c>
      <c r="G172" t="s">
        <v>225</v>
      </c>
      <c r="H172" t="s">
        <v>570</v>
      </c>
      <c r="I172" t="s">
        <v>55</v>
      </c>
      <c r="J172" t="s">
        <v>605</v>
      </c>
      <c r="K172" s="17">
        <v>552.04</v>
      </c>
      <c r="L172" s="17">
        <v>1288.0899999999999</v>
      </c>
      <c r="M172" s="17">
        <v>1104.08</v>
      </c>
      <c r="N172" s="17">
        <v>0</v>
      </c>
      <c r="O172" s="17">
        <v>450</v>
      </c>
      <c r="P172" s="18">
        <v>0</v>
      </c>
      <c r="Q172" s="17">
        <v>0</v>
      </c>
      <c r="R172" s="17">
        <v>0</v>
      </c>
      <c r="S172" s="20">
        <v>0</v>
      </c>
      <c r="T172" s="21">
        <v>400</v>
      </c>
      <c r="U172" s="21">
        <v>300</v>
      </c>
      <c r="V172" s="17">
        <v>98</v>
      </c>
      <c r="W172" s="17">
        <v>0</v>
      </c>
      <c r="X172" s="17">
        <v>0</v>
      </c>
      <c r="Y172" s="17">
        <v>50</v>
      </c>
      <c r="Z172" s="17">
        <f t="shared" si="11"/>
        <v>4242.21</v>
      </c>
      <c r="AA172" s="17">
        <v>0</v>
      </c>
      <c r="AB172" s="17">
        <v>0</v>
      </c>
      <c r="AC172" s="17">
        <v>0</v>
      </c>
      <c r="AD172" s="17">
        <v>0</v>
      </c>
      <c r="AE172">
        <v>1</v>
      </c>
      <c r="AF172">
        <v>1</v>
      </c>
      <c r="AG172">
        <v>1</v>
      </c>
      <c r="AH172">
        <v>0</v>
      </c>
      <c r="AI172" t="s">
        <v>56</v>
      </c>
    </row>
    <row r="173" spans="1:16380" x14ac:dyDescent="0.25">
      <c r="A173" s="24" t="s">
        <v>47</v>
      </c>
      <c r="B173" t="s">
        <v>615</v>
      </c>
      <c r="C173" t="s">
        <v>616</v>
      </c>
      <c r="D173" t="s">
        <v>85</v>
      </c>
      <c r="E173" t="s">
        <v>617</v>
      </c>
      <c r="F173" t="s">
        <v>115</v>
      </c>
      <c r="G173" t="s">
        <v>225</v>
      </c>
      <c r="H173" t="s">
        <v>570</v>
      </c>
      <c r="I173" t="s">
        <v>55</v>
      </c>
      <c r="J173" t="s">
        <v>605</v>
      </c>
      <c r="K173" s="17">
        <v>552.04</v>
      </c>
      <c r="L173" s="17">
        <v>1288.0899999999999</v>
      </c>
      <c r="M173" s="17">
        <v>1104.08</v>
      </c>
      <c r="N173" s="17">
        <v>0</v>
      </c>
      <c r="O173" s="17">
        <v>255</v>
      </c>
      <c r="P173" s="18">
        <v>0</v>
      </c>
      <c r="Q173" s="17">
        <v>0</v>
      </c>
      <c r="R173" s="17">
        <v>0</v>
      </c>
      <c r="S173" s="20">
        <v>0</v>
      </c>
      <c r="T173" s="21">
        <v>400</v>
      </c>
      <c r="U173" s="21">
        <v>300</v>
      </c>
      <c r="V173" s="17">
        <v>98</v>
      </c>
      <c r="W173" s="17">
        <v>0</v>
      </c>
      <c r="X173" s="17">
        <v>0</v>
      </c>
      <c r="Y173" s="17">
        <v>50</v>
      </c>
      <c r="Z173" s="17">
        <f t="shared" si="11"/>
        <v>4047.21</v>
      </c>
      <c r="AA173" s="17">
        <v>0</v>
      </c>
      <c r="AB173" s="17">
        <v>0</v>
      </c>
      <c r="AC173" s="17">
        <v>0</v>
      </c>
      <c r="AD173" s="17">
        <v>0</v>
      </c>
      <c r="AE173">
        <v>1</v>
      </c>
      <c r="AF173">
        <v>1</v>
      </c>
      <c r="AG173">
        <v>1</v>
      </c>
      <c r="AH173">
        <v>0</v>
      </c>
      <c r="AI173" t="s">
        <v>56</v>
      </c>
    </row>
    <row r="174" spans="1:16380" x14ac:dyDescent="0.25">
      <c r="A174" s="24" t="s">
        <v>47</v>
      </c>
      <c r="B174" t="s">
        <v>618</v>
      </c>
      <c r="C174" t="s">
        <v>619</v>
      </c>
      <c r="D174" t="s">
        <v>85</v>
      </c>
      <c r="E174" t="s">
        <v>620</v>
      </c>
      <c r="F174" t="s">
        <v>115</v>
      </c>
      <c r="G174" t="s">
        <v>225</v>
      </c>
      <c r="H174" t="s">
        <v>570</v>
      </c>
      <c r="I174" t="s">
        <v>55</v>
      </c>
      <c r="J174" t="s">
        <v>605</v>
      </c>
      <c r="K174" s="17">
        <v>552.04</v>
      </c>
      <c r="L174" s="17">
        <v>1288.0899999999999</v>
      </c>
      <c r="M174" s="17">
        <v>1104.08</v>
      </c>
      <c r="N174" s="17">
        <v>0</v>
      </c>
      <c r="O174" s="17">
        <v>255</v>
      </c>
      <c r="P174" s="18">
        <v>0</v>
      </c>
      <c r="Q174" s="17">
        <v>0</v>
      </c>
      <c r="R174" s="17">
        <v>0</v>
      </c>
      <c r="S174" s="20">
        <v>0</v>
      </c>
      <c r="T174" s="21">
        <v>400</v>
      </c>
      <c r="U174" s="21">
        <v>300</v>
      </c>
      <c r="V174" s="17">
        <v>98</v>
      </c>
      <c r="W174" s="17">
        <v>0</v>
      </c>
      <c r="X174" s="17">
        <v>0</v>
      </c>
      <c r="Y174" s="17">
        <v>50</v>
      </c>
      <c r="Z174" s="17">
        <f t="shared" si="11"/>
        <v>4047.21</v>
      </c>
      <c r="AA174" s="17">
        <v>0</v>
      </c>
      <c r="AB174" s="17">
        <v>0</v>
      </c>
      <c r="AC174" s="17">
        <v>0</v>
      </c>
      <c r="AD174" s="17">
        <v>0</v>
      </c>
      <c r="AE174">
        <v>1</v>
      </c>
      <c r="AF174">
        <v>1</v>
      </c>
      <c r="AG174">
        <v>1</v>
      </c>
      <c r="AH174">
        <v>0</v>
      </c>
      <c r="AI174" t="s">
        <v>56</v>
      </c>
    </row>
    <row r="175" spans="1:16380" x14ac:dyDescent="0.25">
      <c r="A175" s="24" t="s">
        <v>47</v>
      </c>
      <c r="B175" t="s">
        <v>621</v>
      </c>
      <c r="C175" t="s">
        <v>622</v>
      </c>
      <c r="D175" t="s">
        <v>261</v>
      </c>
      <c r="E175" t="s">
        <v>623</v>
      </c>
      <c r="F175" t="s">
        <v>194</v>
      </c>
      <c r="G175" t="s">
        <v>225</v>
      </c>
      <c r="H175" t="s">
        <v>570</v>
      </c>
      <c r="I175" t="s">
        <v>55</v>
      </c>
      <c r="J175" t="s">
        <v>605</v>
      </c>
      <c r="K175" s="17">
        <v>569.36</v>
      </c>
      <c r="L175" s="17">
        <v>1328.51</v>
      </c>
      <c r="M175" s="17">
        <v>1138.73</v>
      </c>
      <c r="N175" s="17">
        <v>0</v>
      </c>
      <c r="O175" s="17">
        <v>0</v>
      </c>
      <c r="P175" s="18">
        <v>0</v>
      </c>
      <c r="Q175" s="17">
        <v>0</v>
      </c>
      <c r="R175" s="17">
        <v>0</v>
      </c>
      <c r="S175" s="20">
        <v>0</v>
      </c>
      <c r="T175" s="21">
        <v>300</v>
      </c>
      <c r="U175" s="21">
        <v>300</v>
      </c>
      <c r="V175" s="17">
        <v>98</v>
      </c>
      <c r="W175" s="17">
        <v>0</v>
      </c>
      <c r="X175" s="17">
        <v>0</v>
      </c>
      <c r="Y175" s="17">
        <v>50</v>
      </c>
      <c r="Z175" s="17">
        <f t="shared" si="11"/>
        <v>3784.6</v>
      </c>
      <c r="AA175" s="17">
        <v>0</v>
      </c>
      <c r="AB175" s="17">
        <v>0</v>
      </c>
      <c r="AC175" s="17">
        <v>0</v>
      </c>
      <c r="AD175" s="17">
        <v>0</v>
      </c>
      <c r="AE175">
        <v>1</v>
      </c>
      <c r="AF175">
        <v>1</v>
      </c>
      <c r="AG175">
        <v>1</v>
      </c>
      <c r="AH175">
        <v>0</v>
      </c>
      <c r="AI175" t="s">
        <v>56</v>
      </c>
    </row>
    <row r="176" spans="1:16380" x14ac:dyDescent="0.25">
      <c r="A176" s="24" t="s">
        <v>47</v>
      </c>
      <c r="B176" t="s">
        <v>624</v>
      </c>
      <c r="C176" t="s">
        <v>625</v>
      </c>
      <c r="D176" t="s">
        <v>261</v>
      </c>
      <c r="E176" t="s">
        <v>626</v>
      </c>
      <c r="F176" t="s">
        <v>153</v>
      </c>
      <c r="G176" t="s">
        <v>225</v>
      </c>
      <c r="H176" t="s">
        <v>570</v>
      </c>
      <c r="I176" t="s">
        <v>55</v>
      </c>
      <c r="J176" t="s">
        <v>605</v>
      </c>
      <c r="K176" s="17">
        <v>516.86</v>
      </c>
      <c r="L176" s="17">
        <v>1206.01</v>
      </c>
      <c r="M176" s="17">
        <v>1033.73</v>
      </c>
      <c r="N176" s="17">
        <v>0</v>
      </c>
      <c r="O176" s="17">
        <v>0</v>
      </c>
      <c r="P176" s="18">
        <v>0</v>
      </c>
      <c r="Q176" s="17">
        <v>0</v>
      </c>
      <c r="R176" s="17">
        <v>0</v>
      </c>
      <c r="S176" s="20">
        <v>0</v>
      </c>
      <c r="T176" s="21">
        <v>300</v>
      </c>
      <c r="U176" s="21">
        <v>150</v>
      </c>
      <c r="V176" s="17">
        <v>138.83000000000001</v>
      </c>
      <c r="W176" s="17">
        <v>0</v>
      </c>
      <c r="X176" s="17">
        <v>0</v>
      </c>
      <c r="Y176" s="17">
        <v>50</v>
      </c>
      <c r="Z176" s="17">
        <f t="shared" si="11"/>
        <v>3395.43</v>
      </c>
      <c r="AA176" s="17">
        <v>0</v>
      </c>
      <c r="AB176" s="17">
        <v>0</v>
      </c>
      <c r="AC176" s="17">
        <v>0</v>
      </c>
      <c r="AD176" s="17">
        <v>0</v>
      </c>
      <c r="AE176">
        <v>1</v>
      </c>
      <c r="AF176">
        <v>1</v>
      </c>
      <c r="AG176">
        <v>1</v>
      </c>
      <c r="AH176">
        <v>0</v>
      </c>
      <c r="AI176" t="s">
        <v>56</v>
      </c>
    </row>
    <row r="177" spans="1:35" x14ac:dyDescent="0.25">
      <c r="A177" s="24" t="s">
        <v>47</v>
      </c>
      <c r="B177" t="s">
        <v>627</v>
      </c>
      <c r="C177" t="s">
        <v>628</v>
      </c>
      <c r="D177" t="s">
        <v>85</v>
      </c>
      <c r="E177" t="s">
        <v>629</v>
      </c>
      <c r="F177" t="s">
        <v>167</v>
      </c>
      <c r="G177" t="s">
        <v>225</v>
      </c>
      <c r="H177" t="s">
        <v>570</v>
      </c>
      <c r="I177" t="s">
        <v>55</v>
      </c>
      <c r="J177" t="s">
        <v>605</v>
      </c>
      <c r="K177" s="17">
        <v>587.04</v>
      </c>
      <c r="L177" s="17">
        <v>1369.75</v>
      </c>
      <c r="M177" s="17">
        <v>1174.07</v>
      </c>
      <c r="N177" s="17">
        <v>0</v>
      </c>
      <c r="O177" s="17">
        <v>450</v>
      </c>
      <c r="P177" s="18">
        <v>0</v>
      </c>
      <c r="Q177" s="17">
        <v>0</v>
      </c>
      <c r="R177" s="17">
        <v>0</v>
      </c>
      <c r="S177" s="20">
        <v>0</v>
      </c>
      <c r="T177" s="21">
        <v>400</v>
      </c>
      <c r="U177" s="21">
        <v>300</v>
      </c>
      <c r="V177" s="17">
        <v>98</v>
      </c>
      <c r="W177" s="17">
        <v>0</v>
      </c>
      <c r="X177" s="17">
        <v>0</v>
      </c>
      <c r="Y177" s="17">
        <v>0</v>
      </c>
      <c r="Z177" s="17">
        <f t="shared" si="11"/>
        <v>4378.8599999999997</v>
      </c>
      <c r="AA177" s="17">
        <v>0</v>
      </c>
      <c r="AB177" s="17">
        <v>0</v>
      </c>
      <c r="AC177" s="17">
        <v>0</v>
      </c>
      <c r="AD177" s="17">
        <v>0</v>
      </c>
      <c r="AE177">
        <v>1</v>
      </c>
      <c r="AF177">
        <v>1</v>
      </c>
      <c r="AG177">
        <v>1</v>
      </c>
      <c r="AH177">
        <v>0</v>
      </c>
      <c r="AI177" t="s">
        <v>56</v>
      </c>
    </row>
    <row r="178" spans="1:35" x14ac:dyDescent="0.25">
      <c r="A178" s="24" t="s">
        <v>47</v>
      </c>
      <c r="B178" t="s">
        <v>630</v>
      </c>
      <c r="C178" t="s">
        <v>631</v>
      </c>
      <c r="D178" t="s">
        <v>85</v>
      </c>
      <c r="E178" t="s">
        <v>632</v>
      </c>
      <c r="F178" t="s">
        <v>205</v>
      </c>
      <c r="G178" t="s">
        <v>225</v>
      </c>
      <c r="H178" t="s">
        <v>570</v>
      </c>
      <c r="I178" t="s">
        <v>55</v>
      </c>
      <c r="J178" t="s">
        <v>605</v>
      </c>
      <c r="K178" s="17">
        <v>587.04</v>
      </c>
      <c r="L178" s="17">
        <v>1369.75</v>
      </c>
      <c r="M178" s="17">
        <v>1174.07</v>
      </c>
      <c r="N178" s="17">
        <v>0</v>
      </c>
      <c r="O178" s="17">
        <v>450</v>
      </c>
      <c r="P178" s="18">
        <v>0</v>
      </c>
      <c r="Q178" s="17">
        <v>0</v>
      </c>
      <c r="R178" s="17">
        <v>0</v>
      </c>
      <c r="S178" s="20">
        <v>0</v>
      </c>
      <c r="T178" s="21">
        <v>400</v>
      </c>
      <c r="U178" s="21">
        <v>300</v>
      </c>
      <c r="V178" s="17">
        <v>138.83000000000001</v>
      </c>
      <c r="W178" s="17">
        <v>0</v>
      </c>
      <c r="X178" s="17">
        <v>0</v>
      </c>
      <c r="Y178" s="17">
        <v>0</v>
      </c>
      <c r="Z178" s="17">
        <f t="shared" si="11"/>
        <v>4419.6899999999996</v>
      </c>
      <c r="AA178" s="17">
        <v>0</v>
      </c>
      <c r="AB178" s="17">
        <v>0</v>
      </c>
      <c r="AC178" s="17">
        <v>0</v>
      </c>
      <c r="AD178" s="17">
        <v>0</v>
      </c>
      <c r="AE178">
        <v>1</v>
      </c>
      <c r="AF178">
        <v>1</v>
      </c>
      <c r="AG178">
        <v>1</v>
      </c>
      <c r="AH178">
        <v>0</v>
      </c>
      <c r="AI178" t="s">
        <v>56</v>
      </c>
    </row>
    <row r="179" spans="1:35" x14ac:dyDescent="0.25">
      <c r="A179" s="24" t="s">
        <v>47</v>
      </c>
      <c r="B179" t="s">
        <v>633</v>
      </c>
      <c r="C179" t="s">
        <v>634</v>
      </c>
      <c r="D179" t="s">
        <v>261</v>
      </c>
      <c r="E179" t="s">
        <v>635</v>
      </c>
      <c r="F179" t="s">
        <v>205</v>
      </c>
      <c r="G179" t="s">
        <v>225</v>
      </c>
      <c r="H179" t="s">
        <v>570</v>
      </c>
      <c r="I179" t="s">
        <v>55</v>
      </c>
      <c r="J179" t="s">
        <v>605</v>
      </c>
      <c r="K179" s="17">
        <v>622.04</v>
      </c>
      <c r="L179" s="17">
        <v>1451.42</v>
      </c>
      <c r="M179" s="17">
        <v>1244.08</v>
      </c>
      <c r="N179" s="17">
        <v>0</v>
      </c>
      <c r="O179" s="17">
        <v>0</v>
      </c>
      <c r="P179" s="18">
        <v>0</v>
      </c>
      <c r="Q179" s="17">
        <v>0</v>
      </c>
      <c r="R179" s="17">
        <v>0</v>
      </c>
      <c r="S179" s="20">
        <v>0</v>
      </c>
      <c r="T179" s="21">
        <v>300</v>
      </c>
      <c r="U179" s="21">
        <v>300</v>
      </c>
      <c r="V179" s="17">
        <v>138.83000000000001</v>
      </c>
      <c r="W179" s="17">
        <v>0</v>
      </c>
      <c r="X179" s="17">
        <v>0</v>
      </c>
      <c r="Y179" s="17">
        <v>0</v>
      </c>
      <c r="Z179" s="17">
        <f t="shared" si="11"/>
        <v>4056.37</v>
      </c>
      <c r="AA179" s="17">
        <v>0</v>
      </c>
      <c r="AB179" s="17">
        <v>0</v>
      </c>
      <c r="AC179" s="17">
        <v>0</v>
      </c>
      <c r="AD179" s="17">
        <v>0</v>
      </c>
      <c r="AE179">
        <v>1</v>
      </c>
      <c r="AF179">
        <v>1</v>
      </c>
      <c r="AG179">
        <v>1</v>
      </c>
      <c r="AH179">
        <v>0</v>
      </c>
      <c r="AI179" t="s">
        <v>56</v>
      </c>
    </row>
    <row r="180" spans="1:35" x14ac:dyDescent="0.25">
      <c r="A180" s="24" t="s">
        <v>47</v>
      </c>
      <c r="B180" t="s">
        <v>636</v>
      </c>
      <c r="C180" t="s">
        <v>637</v>
      </c>
      <c r="D180" t="s">
        <v>257</v>
      </c>
      <c r="E180" t="s">
        <v>638</v>
      </c>
      <c r="F180" t="s">
        <v>81</v>
      </c>
      <c r="G180" t="s">
        <v>225</v>
      </c>
      <c r="H180" t="s">
        <v>570</v>
      </c>
      <c r="I180" t="s">
        <v>55</v>
      </c>
      <c r="J180" t="s">
        <v>605</v>
      </c>
      <c r="K180" s="17">
        <v>516.86</v>
      </c>
      <c r="L180" s="17">
        <v>1206.01</v>
      </c>
      <c r="M180" s="17">
        <v>1033.73</v>
      </c>
      <c r="N180" s="17">
        <v>0</v>
      </c>
      <c r="O180" s="17">
        <v>0</v>
      </c>
      <c r="P180" s="18">
        <v>0</v>
      </c>
      <c r="Q180" s="17">
        <v>0</v>
      </c>
      <c r="R180" s="17">
        <v>0</v>
      </c>
      <c r="S180" s="20">
        <v>0</v>
      </c>
      <c r="T180" s="21">
        <v>300</v>
      </c>
      <c r="U180" s="21">
        <v>150</v>
      </c>
      <c r="V180" s="17">
        <v>138.83000000000001</v>
      </c>
      <c r="W180" s="17">
        <v>0</v>
      </c>
      <c r="X180" s="17">
        <v>0</v>
      </c>
      <c r="Y180" s="17">
        <v>0</v>
      </c>
      <c r="Z180" s="17">
        <f t="shared" si="11"/>
        <v>3345.43</v>
      </c>
      <c r="AA180" s="17">
        <v>0</v>
      </c>
      <c r="AB180" s="17">
        <v>0</v>
      </c>
      <c r="AC180" s="17">
        <v>0</v>
      </c>
      <c r="AD180" s="17">
        <v>0</v>
      </c>
      <c r="AE180">
        <v>1</v>
      </c>
      <c r="AF180">
        <v>1</v>
      </c>
      <c r="AG180">
        <v>1</v>
      </c>
      <c r="AH180">
        <v>0</v>
      </c>
      <c r="AI180" t="s">
        <v>56</v>
      </c>
    </row>
    <row r="181" spans="1:35" x14ac:dyDescent="0.25">
      <c r="A181" s="24" t="s">
        <v>47</v>
      </c>
      <c r="B181" t="s">
        <v>639</v>
      </c>
      <c r="C181" t="s">
        <v>640</v>
      </c>
      <c r="D181" t="s">
        <v>85</v>
      </c>
      <c r="E181" t="s">
        <v>641</v>
      </c>
      <c r="F181" t="s">
        <v>157</v>
      </c>
      <c r="G181" t="s">
        <v>225</v>
      </c>
      <c r="H181" t="s">
        <v>570</v>
      </c>
      <c r="I181" t="s">
        <v>55</v>
      </c>
      <c r="J181" t="s">
        <v>605</v>
      </c>
      <c r="K181" s="17">
        <v>587.04</v>
      </c>
      <c r="L181" s="17">
        <v>1369.75</v>
      </c>
      <c r="M181" s="17">
        <v>1174.07</v>
      </c>
      <c r="N181" s="17">
        <v>0</v>
      </c>
      <c r="O181" s="17">
        <v>450</v>
      </c>
      <c r="P181" s="18">
        <v>0</v>
      </c>
      <c r="Q181" s="17">
        <v>0</v>
      </c>
      <c r="R181" s="17">
        <v>0</v>
      </c>
      <c r="S181" s="20">
        <v>0</v>
      </c>
      <c r="T181" s="21">
        <v>400</v>
      </c>
      <c r="U181" s="21">
        <v>300</v>
      </c>
      <c r="V181" s="17">
        <v>98</v>
      </c>
      <c r="W181" s="17">
        <v>0</v>
      </c>
      <c r="X181" s="17">
        <v>0</v>
      </c>
      <c r="Y181" s="17">
        <v>0</v>
      </c>
      <c r="Z181" s="17">
        <f t="shared" si="11"/>
        <v>4378.8599999999997</v>
      </c>
      <c r="AA181" s="17">
        <v>0</v>
      </c>
      <c r="AB181" s="17">
        <v>0</v>
      </c>
      <c r="AC181" s="17">
        <v>0</v>
      </c>
      <c r="AD181" s="17">
        <v>0</v>
      </c>
      <c r="AE181">
        <v>1</v>
      </c>
      <c r="AF181">
        <v>1</v>
      </c>
      <c r="AG181">
        <v>1</v>
      </c>
      <c r="AH181">
        <v>0</v>
      </c>
      <c r="AI181" t="s">
        <v>56</v>
      </c>
    </row>
    <row r="182" spans="1:35" x14ac:dyDescent="0.25">
      <c r="A182" s="24" t="s">
        <v>47</v>
      </c>
      <c r="B182" t="s">
        <v>642</v>
      </c>
      <c r="C182" t="s">
        <v>643</v>
      </c>
      <c r="D182" t="s">
        <v>261</v>
      </c>
      <c r="E182" t="s">
        <v>644</v>
      </c>
      <c r="F182" t="s">
        <v>201</v>
      </c>
      <c r="G182" t="s">
        <v>225</v>
      </c>
      <c r="H182" t="s">
        <v>570</v>
      </c>
      <c r="I182" t="s">
        <v>55</v>
      </c>
      <c r="J182" t="s">
        <v>605</v>
      </c>
      <c r="K182" s="17">
        <v>587.04</v>
      </c>
      <c r="L182" s="17">
        <v>1369.75</v>
      </c>
      <c r="M182" s="17">
        <v>1174.07</v>
      </c>
      <c r="N182" s="17">
        <v>0</v>
      </c>
      <c r="O182" s="17">
        <v>0</v>
      </c>
      <c r="P182" s="18">
        <v>0</v>
      </c>
      <c r="Q182" s="17">
        <v>0</v>
      </c>
      <c r="R182" s="17">
        <v>0</v>
      </c>
      <c r="S182" s="20">
        <v>0</v>
      </c>
      <c r="T182" s="21">
        <v>300</v>
      </c>
      <c r="U182" s="21">
        <v>300</v>
      </c>
      <c r="V182" s="17">
        <v>98</v>
      </c>
      <c r="W182" s="17">
        <v>0</v>
      </c>
      <c r="X182" s="17">
        <v>0</v>
      </c>
      <c r="Y182" s="17">
        <v>0</v>
      </c>
      <c r="Z182" s="17">
        <f t="shared" si="11"/>
        <v>3828.8599999999997</v>
      </c>
      <c r="AA182" s="17">
        <v>0</v>
      </c>
      <c r="AB182" s="17">
        <v>0</v>
      </c>
      <c r="AC182" s="17">
        <v>0</v>
      </c>
      <c r="AD182" s="17">
        <v>0</v>
      </c>
      <c r="AE182">
        <v>1</v>
      </c>
      <c r="AF182">
        <v>1</v>
      </c>
      <c r="AG182">
        <v>1</v>
      </c>
      <c r="AH182">
        <v>0</v>
      </c>
      <c r="AI182" t="s">
        <v>56</v>
      </c>
    </row>
    <row r="183" spans="1:35" x14ac:dyDescent="0.25">
      <c r="A183" s="24" t="s">
        <v>47</v>
      </c>
      <c r="B183" t="s">
        <v>645</v>
      </c>
      <c r="C183" t="s">
        <v>646</v>
      </c>
      <c r="D183" t="s">
        <v>261</v>
      </c>
      <c r="E183" t="s">
        <v>647</v>
      </c>
      <c r="F183" t="s">
        <v>201</v>
      </c>
      <c r="G183" t="s">
        <v>225</v>
      </c>
      <c r="H183" t="s">
        <v>570</v>
      </c>
      <c r="I183" t="s">
        <v>55</v>
      </c>
      <c r="J183" t="s">
        <v>605</v>
      </c>
      <c r="K183" s="17">
        <v>552.04</v>
      </c>
      <c r="L183" s="17">
        <v>1288.0899999999999</v>
      </c>
      <c r="M183" s="17">
        <v>1104.08</v>
      </c>
      <c r="N183" s="17">
        <v>0</v>
      </c>
      <c r="O183" s="17">
        <v>0</v>
      </c>
      <c r="P183" s="18">
        <v>0</v>
      </c>
      <c r="Q183" s="17">
        <v>0</v>
      </c>
      <c r="R183" s="17">
        <v>0</v>
      </c>
      <c r="S183" s="20">
        <v>0</v>
      </c>
      <c r="T183" s="21">
        <v>300</v>
      </c>
      <c r="U183" s="21">
        <v>150</v>
      </c>
      <c r="V183" s="17">
        <v>98</v>
      </c>
      <c r="W183" s="17">
        <v>0</v>
      </c>
      <c r="X183" s="17">
        <v>0</v>
      </c>
      <c r="Y183" s="17">
        <v>0</v>
      </c>
      <c r="Z183" s="17">
        <f t="shared" si="11"/>
        <v>3492.21</v>
      </c>
      <c r="AA183" s="17">
        <v>0</v>
      </c>
      <c r="AB183" s="17">
        <v>0</v>
      </c>
      <c r="AC183" s="17">
        <v>0</v>
      </c>
      <c r="AD183" s="17">
        <v>0</v>
      </c>
      <c r="AE183">
        <v>1</v>
      </c>
      <c r="AF183">
        <v>1</v>
      </c>
      <c r="AG183">
        <v>1</v>
      </c>
      <c r="AH183">
        <v>0</v>
      </c>
      <c r="AI183" t="s">
        <v>56</v>
      </c>
    </row>
    <row r="184" spans="1:35" x14ac:dyDescent="0.25">
      <c r="A184" s="24" t="s">
        <v>47</v>
      </c>
      <c r="B184" t="s">
        <v>648</v>
      </c>
      <c r="C184" t="s">
        <v>649</v>
      </c>
      <c r="D184" t="s">
        <v>257</v>
      </c>
      <c r="E184" t="s">
        <v>650</v>
      </c>
      <c r="F184" t="s">
        <v>194</v>
      </c>
      <c r="G184" t="s">
        <v>225</v>
      </c>
      <c r="H184" t="s">
        <v>570</v>
      </c>
      <c r="I184" t="s">
        <v>55</v>
      </c>
      <c r="J184" t="s">
        <v>605</v>
      </c>
      <c r="K184" s="17">
        <v>587.04</v>
      </c>
      <c r="L184" s="17">
        <v>1369.75</v>
      </c>
      <c r="M184" s="17">
        <f t="shared" ref="M184" si="12">1174.07*0.9</f>
        <v>1056.663</v>
      </c>
      <c r="N184" s="17">
        <v>0</v>
      </c>
      <c r="O184" s="17">
        <v>0</v>
      </c>
      <c r="P184" s="18">
        <v>0</v>
      </c>
      <c r="Q184" s="17">
        <v>0</v>
      </c>
      <c r="R184" s="17">
        <v>0</v>
      </c>
      <c r="S184" s="20">
        <v>0</v>
      </c>
      <c r="T184" s="21">
        <v>300</v>
      </c>
      <c r="U184" s="21">
        <v>300</v>
      </c>
      <c r="V184" s="17">
        <v>98</v>
      </c>
      <c r="W184" s="17">
        <v>0</v>
      </c>
      <c r="X184" s="17">
        <v>0</v>
      </c>
      <c r="Y184" s="17">
        <v>0</v>
      </c>
      <c r="Z184" s="17">
        <f t="shared" si="11"/>
        <v>3711.453</v>
      </c>
      <c r="AA184" s="17">
        <v>0</v>
      </c>
      <c r="AB184" s="17">
        <v>0</v>
      </c>
      <c r="AC184" s="17">
        <v>0</v>
      </c>
      <c r="AD184" s="17">
        <v>0</v>
      </c>
      <c r="AE184">
        <v>1</v>
      </c>
      <c r="AF184">
        <v>1</v>
      </c>
      <c r="AG184">
        <v>1</v>
      </c>
      <c r="AH184">
        <v>0</v>
      </c>
      <c r="AI184" t="s">
        <v>56</v>
      </c>
    </row>
    <row r="185" spans="1:35" x14ac:dyDescent="0.25">
      <c r="A185" s="24" t="s">
        <v>47</v>
      </c>
      <c r="B185" t="s">
        <v>651</v>
      </c>
      <c r="C185" t="s">
        <v>652</v>
      </c>
      <c r="D185" t="s">
        <v>257</v>
      </c>
      <c r="E185" t="s">
        <v>653</v>
      </c>
      <c r="F185" t="s">
        <v>87</v>
      </c>
      <c r="G185" t="s">
        <v>225</v>
      </c>
      <c r="H185" t="s">
        <v>570</v>
      </c>
      <c r="I185" t="s">
        <v>55</v>
      </c>
      <c r="J185" t="s">
        <v>605</v>
      </c>
      <c r="K185" s="17">
        <v>587.04</v>
      </c>
      <c r="L185" s="17">
        <v>1369.75</v>
      </c>
      <c r="M185" s="18">
        <f>1174.07*0.9</f>
        <v>1056.663</v>
      </c>
      <c r="N185" s="17">
        <v>0</v>
      </c>
      <c r="O185" s="17">
        <v>290</v>
      </c>
      <c r="P185" s="18">
        <v>0</v>
      </c>
      <c r="Q185" s="17">
        <v>0</v>
      </c>
      <c r="R185" s="17">
        <v>0</v>
      </c>
      <c r="S185" s="20">
        <v>0</v>
      </c>
      <c r="T185" s="21">
        <v>300</v>
      </c>
      <c r="U185" s="21">
        <v>150</v>
      </c>
      <c r="V185" s="17">
        <v>98</v>
      </c>
      <c r="W185" s="17">
        <v>0</v>
      </c>
      <c r="X185" s="17">
        <v>0</v>
      </c>
      <c r="Y185" s="17">
        <v>0</v>
      </c>
      <c r="Z185" s="17">
        <f t="shared" si="11"/>
        <v>3851.453</v>
      </c>
      <c r="AA185" s="17">
        <v>0</v>
      </c>
      <c r="AB185" s="17">
        <v>0</v>
      </c>
      <c r="AC185" s="17">
        <v>0</v>
      </c>
      <c r="AD185" s="17">
        <v>0</v>
      </c>
      <c r="AE185">
        <v>1</v>
      </c>
      <c r="AF185">
        <v>1</v>
      </c>
      <c r="AG185">
        <v>1</v>
      </c>
      <c r="AH185">
        <v>0</v>
      </c>
      <c r="AI185" t="s">
        <v>56</v>
      </c>
    </row>
    <row r="186" spans="1:35" x14ac:dyDescent="0.25">
      <c r="A186" s="24" t="s">
        <v>47</v>
      </c>
      <c r="B186" t="s">
        <v>654</v>
      </c>
      <c r="C186" t="s">
        <v>655</v>
      </c>
      <c r="D186" t="s">
        <v>85</v>
      </c>
      <c r="E186" t="s">
        <v>656</v>
      </c>
      <c r="F186" t="s">
        <v>115</v>
      </c>
      <c r="G186" t="s">
        <v>225</v>
      </c>
      <c r="H186" t="s">
        <v>570</v>
      </c>
      <c r="I186" t="s">
        <v>55</v>
      </c>
      <c r="J186" t="s">
        <v>605</v>
      </c>
      <c r="K186" s="17">
        <v>552.04</v>
      </c>
      <c r="L186" s="17">
        <v>1288.0899999999999</v>
      </c>
      <c r="M186" s="17">
        <v>1104.08</v>
      </c>
      <c r="N186" s="17">
        <v>0</v>
      </c>
      <c r="O186" s="17">
        <v>180</v>
      </c>
      <c r="P186" s="18">
        <v>0</v>
      </c>
      <c r="Q186" s="17">
        <v>0</v>
      </c>
      <c r="R186" s="17">
        <v>0</v>
      </c>
      <c r="S186" s="20">
        <v>0</v>
      </c>
      <c r="T186" s="21">
        <v>300</v>
      </c>
      <c r="U186" s="21">
        <v>150</v>
      </c>
      <c r="V186" s="17">
        <v>98</v>
      </c>
      <c r="W186" s="17">
        <v>0</v>
      </c>
      <c r="X186" s="17">
        <v>0</v>
      </c>
      <c r="Y186" s="17">
        <v>0</v>
      </c>
      <c r="Z186" s="17">
        <f t="shared" si="11"/>
        <v>3672.21</v>
      </c>
      <c r="AA186" s="17">
        <v>0</v>
      </c>
      <c r="AB186" s="17">
        <v>0</v>
      </c>
      <c r="AC186" s="17">
        <v>0</v>
      </c>
      <c r="AD186" s="17">
        <v>0</v>
      </c>
      <c r="AE186">
        <v>1</v>
      </c>
      <c r="AF186">
        <v>1</v>
      </c>
      <c r="AG186">
        <v>1</v>
      </c>
      <c r="AH186">
        <v>0</v>
      </c>
      <c r="AI186" t="s">
        <v>56</v>
      </c>
    </row>
    <row r="187" spans="1:35" x14ac:dyDescent="0.25">
      <c r="A187" s="24" t="s">
        <v>47</v>
      </c>
      <c r="B187" t="s">
        <v>657</v>
      </c>
      <c r="C187" t="s">
        <v>658</v>
      </c>
      <c r="D187" t="s">
        <v>85</v>
      </c>
      <c r="E187" t="s">
        <v>659</v>
      </c>
      <c r="F187" t="s">
        <v>115</v>
      </c>
      <c r="G187" t="s">
        <v>225</v>
      </c>
      <c r="H187" t="s">
        <v>570</v>
      </c>
      <c r="I187" t="s">
        <v>55</v>
      </c>
      <c r="J187" t="s">
        <v>605</v>
      </c>
      <c r="K187" s="17">
        <v>552.04</v>
      </c>
      <c r="L187" s="17">
        <v>1288.0899999999999</v>
      </c>
      <c r="M187" s="17">
        <v>1104.08</v>
      </c>
      <c r="N187" s="17">
        <v>0</v>
      </c>
      <c r="O187" s="17">
        <v>0</v>
      </c>
      <c r="P187" s="18">
        <v>0</v>
      </c>
      <c r="Q187" s="17">
        <v>0</v>
      </c>
      <c r="R187" s="17">
        <v>0</v>
      </c>
      <c r="S187" s="20">
        <v>0</v>
      </c>
      <c r="T187" s="21">
        <v>300</v>
      </c>
      <c r="U187" s="21">
        <v>150</v>
      </c>
      <c r="V187" s="17">
        <v>138.83000000000001</v>
      </c>
      <c r="W187" s="17">
        <v>0</v>
      </c>
      <c r="X187" s="17">
        <v>0</v>
      </c>
      <c r="Y187" s="17">
        <v>0</v>
      </c>
      <c r="Z187" s="17">
        <f t="shared" si="11"/>
        <v>3533.04</v>
      </c>
      <c r="AA187" s="17">
        <v>0</v>
      </c>
      <c r="AB187" s="17">
        <v>0</v>
      </c>
      <c r="AC187" s="17">
        <v>0</v>
      </c>
      <c r="AD187" s="17">
        <v>0</v>
      </c>
      <c r="AE187">
        <v>1</v>
      </c>
      <c r="AF187">
        <v>1</v>
      </c>
      <c r="AG187">
        <v>1</v>
      </c>
      <c r="AH187">
        <v>0</v>
      </c>
      <c r="AI187" t="s">
        <v>56</v>
      </c>
    </row>
    <row r="188" spans="1:35" x14ac:dyDescent="0.25">
      <c r="A188" s="24" t="s">
        <v>47</v>
      </c>
      <c r="B188" t="s">
        <v>660</v>
      </c>
      <c r="C188" t="s">
        <v>661</v>
      </c>
      <c r="D188" t="s">
        <v>257</v>
      </c>
      <c r="E188" t="s">
        <v>662</v>
      </c>
      <c r="F188" t="s">
        <v>167</v>
      </c>
      <c r="G188" t="s">
        <v>225</v>
      </c>
      <c r="H188" t="s">
        <v>570</v>
      </c>
      <c r="I188" t="s">
        <v>55</v>
      </c>
      <c r="J188" t="s">
        <v>605</v>
      </c>
      <c r="K188" s="17">
        <v>587.04</v>
      </c>
      <c r="L188" s="17">
        <v>1369.75</v>
      </c>
      <c r="M188" s="17">
        <f>1174.07*0.9</f>
        <v>1056.663</v>
      </c>
      <c r="N188" s="17">
        <v>0</v>
      </c>
      <c r="O188" s="17">
        <v>0</v>
      </c>
      <c r="P188" s="18">
        <v>0</v>
      </c>
      <c r="Q188" s="17">
        <v>0</v>
      </c>
      <c r="R188" s="17">
        <v>0</v>
      </c>
      <c r="S188" s="20">
        <v>0</v>
      </c>
      <c r="T188" s="21">
        <v>300</v>
      </c>
      <c r="U188" s="21">
        <v>300</v>
      </c>
      <c r="V188" s="17">
        <v>138.83000000000001</v>
      </c>
      <c r="W188" s="17">
        <v>0</v>
      </c>
      <c r="X188" s="17">
        <v>0</v>
      </c>
      <c r="Y188" s="17">
        <v>0</v>
      </c>
      <c r="Z188" s="17">
        <f t="shared" si="11"/>
        <v>3752.2829999999999</v>
      </c>
      <c r="AA188" s="17">
        <v>0</v>
      </c>
      <c r="AB188" s="17">
        <v>0</v>
      </c>
      <c r="AC188" s="17">
        <v>0</v>
      </c>
      <c r="AD188" s="17">
        <v>0</v>
      </c>
      <c r="AE188">
        <v>1</v>
      </c>
      <c r="AF188">
        <v>1</v>
      </c>
      <c r="AG188">
        <v>1</v>
      </c>
      <c r="AH188">
        <v>0</v>
      </c>
      <c r="AI188" t="s">
        <v>56</v>
      </c>
    </row>
    <row r="189" spans="1:35" x14ac:dyDescent="0.25">
      <c r="A189" s="24" t="s">
        <v>47</v>
      </c>
      <c r="B189" t="s">
        <v>663</v>
      </c>
      <c r="C189" t="s">
        <v>664</v>
      </c>
      <c r="D189" t="s">
        <v>261</v>
      </c>
      <c r="E189" t="s">
        <v>665</v>
      </c>
      <c r="F189" t="s">
        <v>157</v>
      </c>
      <c r="G189" t="s">
        <v>225</v>
      </c>
      <c r="H189" t="s">
        <v>570</v>
      </c>
      <c r="I189" t="s">
        <v>55</v>
      </c>
      <c r="J189" t="s">
        <v>605</v>
      </c>
      <c r="K189" s="17">
        <v>516.86</v>
      </c>
      <c r="L189" s="17">
        <v>1206.01</v>
      </c>
      <c r="M189" s="17">
        <v>1033.73</v>
      </c>
      <c r="N189" s="17">
        <v>0</v>
      </c>
      <c r="O189" s="17">
        <v>0</v>
      </c>
      <c r="P189" s="18">
        <v>0</v>
      </c>
      <c r="Q189" s="17">
        <v>0</v>
      </c>
      <c r="R189" s="17">
        <v>0</v>
      </c>
      <c r="S189" s="20">
        <v>0</v>
      </c>
      <c r="T189" s="21">
        <v>300</v>
      </c>
      <c r="U189" s="21">
        <v>300</v>
      </c>
      <c r="V189" s="17">
        <v>138.83000000000001</v>
      </c>
      <c r="W189" s="17">
        <v>0</v>
      </c>
      <c r="X189" s="17">
        <v>0</v>
      </c>
      <c r="Y189" s="17">
        <v>0</v>
      </c>
      <c r="Z189" s="17">
        <f t="shared" si="11"/>
        <v>3495.43</v>
      </c>
      <c r="AA189" s="17">
        <v>0</v>
      </c>
      <c r="AB189" s="17">
        <v>0</v>
      </c>
      <c r="AC189" s="17">
        <v>0</v>
      </c>
      <c r="AD189" s="17">
        <v>0</v>
      </c>
      <c r="AE189">
        <v>1</v>
      </c>
      <c r="AF189">
        <v>1</v>
      </c>
      <c r="AG189">
        <v>1</v>
      </c>
      <c r="AH189">
        <v>0</v>
      </c>
      <c r="AI189" t="s">
        <v>56</v>
      </c>
    </row>
    <row r="190" spans="1:35" x14ac:dyDescent="0.25">
      <c r="A190" s="24" t="s">
        <v>47</v>
      </c>
      <c r="B190" t="s">
        <v>666</v>
      </c>
      <c r="C190" t="s">
        <v>667</v>
      </c>
      <c r="D190" t="s">
        <v>257</v>
      </c>
      <c r="E190" t="s">
        <v>668</v>
      </c>
      <c r="F190" t="s">
        <v>180</v>
      </c>
      <c r="G190" t="s">
        <v>225</v>
      </c>
      <c r="H190" t="s">
        <v>570</v>
      </c>
      <c r="I190" t="s">
        <v>55</v>
      </c>
      <c r="J190" t="s">
        <v>605</v>
      </c>
      <c r="K190" s="17">
        <v>587.04</v>
      </c>
      <c r="L190" s="17">
        <v>1369.75</v>
      </c>
      <c r="M190" s="17">
        <f>1174.07*1.1</f>
        <v>1291.4770000000001</v>
      </c>
      <c r="N190" s="17">
        <v>0</v>
      </c>
      <c r="O190" s="17">
        <v>0</v>
      </c>
      <c r="P190" s="18">
        <v>0</v>
      </c>
      <c r="Q190" s="17">
        <v>200</v>
      </c>
      <c r="R190" s="17">
        <v>0</v>
      </c>
      <c r="S190" s="20">
        <v>0</v>
      </c>
      <c r="T190" s="21">
        <v>300</v>
      </c>
      <c r="U190" s="21">
        <v>300</v>
      </c>
      <c r="V190" s="17">
        <v>138.83000000000001</v>
      </c>
      <c r="W190" s="17">
        <v>0</v>
      </c>
      <c r="X190" s="17">
        <v>0</v>
      </c>
      <c r="Y190" s="17">
        <v>0</v>
      </c>
      <c r="Z190" s="17">
        <f t="shared" si="11"/>
        <v>4187.0969999999998</v>
      </c>
      <c r="AA190" s="17">
        <v>0</v>
      </c>
      <c r="AB190" s="17">
        <v>0</v>
      </c>
      <c r="AC190" s="17">
        <v>0</v>
      </c>
      <c r="AD190" s="17">
        <v>0</v>
      </c>
      <c r="AE190">
        <v>1</v>
      </c>
      <c r="AF190">
        <v>1</v>
      </c>
      <c r="AG190">
        <v>1</v>
      </c>
      <c r="AH190">
        <v>0</v>
      </c>
      <c r="AI190" t="s">
        <v>56</v>
      </c>
    </row>
    <row r="191" spans="1:35" x14ac:dyDescent="0.25">
      <c r="A191" s="24" t="s">
        <v>47</v>
      </c>
      <c r="B191" t="s">
        <v>669</v>
      </c>
      <c r="C191" t="s">
        <v>670</v>
      </c>
      <c r="D191" t="s">
        <v>261</v>
      </c>
      <c r="E191" t="s">
        <v>671</v>
      </c>
      <c r="F191" t="s">
        <v>120</v>
      </c>
      <c r="G191" t="s">
        <v>225</v>
      </c>
      <c r="H191" t="s">
        <v>570</v>
      </c>
      <c r="I191" t="s">
        <v>55</v>
      </c>
      <c r="J191" t="s">
        <v>605</v>
      </c>
      <c r="K191" s="17">
        <v>587.04</v>
      </c>
      <c r="L191" s="17">
        <v>1369.75</v>
      </c>
      <c r="M191" s="17">
        <v>1174.07</v>
      </c>
      <c r="N191" s="17">
        <v>0</v>
      </c>
      <c r="O191" s="17">
        <v>0</v>
      </c>
      <c r="P191" s="18">
        <v>0</v>
      </c>
      <c r="Q191" s="17">
        <v>0</v>
      </c>
      <c r="R191" s="17">
        <v>0</v>
      </c>
      <c r="S191" s="20">
        <v>0</v>
      </c>
      <c r="T191" s="21">
        <v>300</v>
      </c>
      <c r="U191" s="21">
        <v>150</v>
      </c>
      <c r="V191" s="17">
        <v>138.83000000000001</v>
      </c>
      <c r="W191" s="17">
        <v>0</v>
      </c>
      <c r="X191" s="17">
        <v>0</v>
      </c>
      <c r="Y191" s="17">
        <v>0</v>
      </c>
      <c r="Z191" s="17">
        <f t="shared" si="11"/>
        <v>3719.6899999999996</v>
      </c>
      <c r="AA191" s="17">
        <v>0</v>
      </c>
      <c r="AB191" s="17">
        <v>0</v>
      </c>
      <c r="AC191" s="17">
        <v>0</v>
      </c>
      <c r="AD191" s="17">
        <v>0</v>
      </c>
      <c r="AE191">
        <v>1</v>
      </c>
      <c r="AF191">
        <v>1</v>
      </c>
      <c r="AG191">
        <v>1</v>
      </c>
      <c r="AH191">
        <v>0</v>
      </c>
      <c r="AI191" t="s">
        <v>56</v>
      </c>
    </row>
    <row r="192" spans="1:35" x14ac:dyDescent="0.25">
      <c r="A192" s="24" t="s">
        <v>47</v>
      </c>
      <c r="B192" t="s">
        <v>672</v>
      </c>
      <c r="C192" t="s">
        <v>673</v>
      </c>
      <c r="D192" t="s">
        <v>85</v>
      </c>
      <c r="E192" t="s">
        <v>674</v>
      </c>
      <c r="F192" t="s">
        <v>115</v>
      </c>
      <c r="G192" t="s">
        <v>225</v>
      </c>
      <c r="H192" t="s">
        <v>570</v>
      </c>
      <c r="I192" t="s">
        <v>55</v>
      </c>
      <c r="J192" t="s">
        <v>605</v>
      </c>
      <c r="K192" s="17">
        <v>622.04</v>
      </c>
      <c r="L192" s="17">
        <v>1451.42</v>
      </c>
      <c r="M192" s="17">
        <v>1244.08</v>
      </c>
      <c r="N192" s="17">
        <v>0</v>
      </c>
      <c r="O192" s="17">
        <v>0</v>
      </c>
      <c r="P192" s="18">
        <v>0</v>
      </c>
      <c r="Q192" s="17">
        <v>0</v>
      </c>
      <c r="R192" s="17">
        <v>0</v>
      </c>
      <c r="S192" s="20">
        <v>0</v>
      </c>
      <c r="T192" s="21">
        <v>400</v>
      </c>
      <c r="U192" s="21">
        <v>300</v>
      </c>
      <c r="V192" s="17">
        <v>138.83000000000001</v>
      </c>
      <c r="W192" s="17">
        <v>0</v>
      </c>
      <c r="X192" s="17">
        <v>0</v>
      </c>
      <c r="Y192" s="17">
        <v>0</v>
      </c>
      <c r="Z192" s="17">
        <f t="shared" si="11"/>
        <v>4156.37</v>
      </c>
      <c r="AA192" s="17">
        <v>0</v>
      </c>
      <c r="AB192" s="17">
        <v>0</v>
      </c>
      <c r="AC192" s="17">
        <v>0</v>
      </c>
      <c r="AD192" s="17">
        <v>0</v>
      </c>
      <c r="AE192">
        <v>0</v>
      </c>
      <c r="AF192">
        <v>0</v>
      </c>
      <c r="AG192">
        <v>1</v>
      </c>
      <c r="AH192">
        <v>0</v>
      </c>
      <c r="AI192" t="s">
        <v>56</v>
      </c>
    </row>
    <row r="193" spans="1:35" x14ac:dyDescent="0.25">
      <c r="A193" s="24" t="s">
        <v>47</v>
      </c>
      <c r="B193" t="s">
        <v>675</v>
      </c>
      <c r="C193" t="s">
        <v>676</v>
      </c>
      <c r="D193" t="s">
        <v>85</v>
      </c>
      <c r="E193" t="s">
        <v>677</v>
      </c>
      <c r="F193" t="s">
        <v>115</v>
      </c>
      <c r="G193" t="s">
        <v>225</v>
      </c>
      <c r="H193" t="s">
        <v>570</v>
      </c>
      <c r="I193" t="s">
        <v>55</v>
      </c>
      <c r="J193" t="s">
        <v>605</v>
      </c>
      <c r="K193" s="17">
        <v>552.04</v>
      </c>
      <c r="L193" s="17">
        <v>1288.0899999999999</v>
      </c>
      <c r="M193" s="17">
        <v>1104.08</v>
      </c>
      <c r="N193" s="17">
        <v>0</v>
      </c>
      <c r="O193" s="17">
        <v>270</v>
      </c>
      <c r="P193" s="18">
        <v>0</v>
      </c>
      <c r="Q193" s="17">
        <v>0</v>
      </c>
      <c r="R193" s="17">
        <v>0</v>
      </c>
      <c r="S193" s="20">
        <v>0</v>
      </c>
      <c r="T193" s="21">
        <v>400</v>
      </c>
      <c r="U193" s="21">
        <v>300</v>
      </c>
      <c r="V193" s="17">
        <v>98</v>
      </c>
      <c r="W193" s="17">
        <v>0</v>
      </c>
      <c r="X193" s="17">
        <v>0</v>
      </c>
      <c r="Y193" s="17">
        <v>0</v>
      </c>
      <c r="Z193" s="17">
        <f t="shared" si="11"/>
        <v>4012.21</v>
      </c>
      <c r="AA193" s="17">
        <v>0</v>
      </c>
      <c r="AB193" s="17">
        <v>0</v>
      </c>
      <c r="AC193" s="17">
        <v>0</v>
      </c>
      <c r="AD193" s="17">
        <v>0</v>
      </c>
      <c r="AE193">
        <v>1</v>
      </c>
      <c r="AF193">
        <v>1</v>
      </c>
      <c r="AG193">
        <v>1</v>
      </c>
      <c r="AH193">
        <v>0</v>
      </c>
      <c r="AI193" t="s">
        <v>56</v>
      </c>
    </row>
    <row r="194" spans="1:35" x14ac:dyDescent="0.25">
      <c r="A194" s="24" t="s">
        <v>47</v>
      </c>
      <c r="B194" t="s">
        <v>678</v>
      </c>
      <c r="C194" t="s">
        <v>679</v>
      </c>
      <c r="D194" t="s">
        <v>85</v>
      </c>
      <c r="E194" t="s">
        <v>680</v>
      </c>
      <c r="F194" t="s">
        <v>115</v>
      </c>
      <c r="G194" t="s">
        <v>225</v>
      </c>
      <c r="H194" t="s">
        <v>570</v>
      </c>
      <c r="I194" t="s">
        <v>55</v>
      </c>
      <c r="J194" t="s">
        <v>605</v>
      </c>
      <c r="K194" s="17">
        <v>552.04</v>
      </c>
      <c r="L194" s="17">
        <v>1288.0899999999999</v>
      </c>
      <c r="M194" s="17">
        <v>1104.08</v>
      </c>
      <c r="N194" s="17">
        <v>0</v>
      </c>
      <c r="O194" s="17">
        <v>140</v>
      </c>
      <c r="P194" s="18">
        <v>0</v>
      </c>
      <c r="Q194" s="17">
        <v>0</v>
      </c>
      <c r="R194" s="17">
        <v>0</v>
      </c>
      <c r="S194" s="20">
        <v>0</v>
      </c>
      <c r="T194" s="21">
        <v>300</v>
      </c>
      <c r="U194" s="21">
        <v>150</v>
      </c>
      <c r="V194" s="17">
        <v>138.83000000000001</v>
      </c>
      <c r="W194" s="17">
        <v>0</v>
      </c>
      <c r="X194" s="17">
        <v>0</v>
      </c>
      <c r="Y194" s="17">
        <v>0</v>
      </c>
      <c r="Z194" s="17">
        <f t="shared" si="11"/>
        <v>3673.04</v>
      </c>
      <c r="AA194" s="17">
        <v>0</v>
      </c>
      <c r="AB194" s="17">
        <v>0</v>
      </c>
      <c r="AC194" s="17">
        <v>0</v>
      </c>
      <c r="AD194" s="17">
        <v>0</v>
      </c>
      <c r="AE194">
        <v>1</v>
      </c>
      <c r="AF194">
        <v>1</v>
      </c>
      <c r="AG194">
        <v>1</v>
      </c>
      <c r="AH194">
        <v>0</v>
      </c>
      <c r="AI194" t="s">
        <v>56</v>
      </c>
    </row>
    <row r="195" spans="1:35" x14ac:dyDescent="0.25">
      <c r="A195" s="24" t="s">
        <v>47</v>
      </c>
      <c r="B195" t="s">
        <v>681</v>
      </c>
      <c r="C195" t="s">
        <v>682</v>
      </c>
      <c r="D195" t="s">
        <v>50</v>
      </c>
      <c r="E195" t="s">
        <v>683</v>
      </c>
      <c r="F195" t="s">
        <v>91</v>
      </c>
      <c r="G195" t="s">
        <v>225</v>
      </c>
      <c r="H195" t="s">
        <v>570</v>
      </c>
      <c r="I195" t="s">
        <v>55</v>
      </c>
      <c r="J195" t="s">
        <v>605</v>
      </c>
      <c r="K195" s="17">
        <v>1500</v>
      </c>
      <c r="L195" s="17">
        <v>0</v>
      </c>
      <c r="M195" s="17">
        <v>0</v>
      </c>
      <c r="N195" s="17">
        <v>0</v>
      </c>
      <c r="O195" s="17">
        <v>0</v>
      </c>
      <c r="P195" s="18">
        <v>0</v>
      </c>
      <c r="Q195" s="17">
        <v>0</v>
      </c>
      <c r="R195" s="17">
        <v>0</v>
      </c>
      <c r="S195" s="20">
        <v>0</v>
      </c>
      <c r="T195" s="21">
        <v>0</v>
      </c>
      <c r="U195" s="21">
        <v>0</v>
      </c>
      <c r="V195" s="17">
        <v>0</v>
      </c>
      <c r="W195" s="17">
        <v>0</v>
      </c>
      <c r="X195" s="17">
        <v>0</v>
      </c>
      <c r="Y195" s="17">
        <v>0</v>
      </c>
      <c r="Z195" s="17">
        <f t="shared" si="11"/>
        <v>1500</v>
      </c>
      <c r="AA195" s="17">
        <v>0</v>
      </c>
      <c r="AB195" s="17">
        <v>0</v>
      </c>
      <c r="AC195" s="17">
        <v>0</v>
      </c>
      <c r="AD195" s="17">
        <v>0</v>
      </c>
      <c r="AE195">
        <v>1</v>
      </c>
      <c r="AF195">
        <v>1</v>
      </c>
      <c r="AG195">
        <v>1</v>
      </c>
      <c r="AH195">
        <v>0</v>
      </c>
      <c r="AI195" t="s">
        <v>56</v>
      </c>
    </row>
  </sheetData>
  <autoFilter ref="A2:AI195" xr:uid="{00000000-0009-0000-0000-000000000000}"/>
  <sortState ref="A3:XFD194">
    <sortCondition ref="H3:H194"/>
    <sortCondition ref="J3:J194"/>
    <sortCondition ref="G3:G194"/>
  </sortState>
  <phoneticPr fontId="5" type="noConversion"/>
  <dataValidations count="9">
    <dataValidation type="custom" allowBlank="1" showInputMessage="1" showErrorMessage="1" errorTitle="身份证号错误" error="请检查身份证号位数是否为18位，日期部分的格式是否正确！" sqref="E1:E14 E17:E1048567" xr:uid="{00000000-0002-0000-0000-000000000000}">
      <formula1>AND(LEN(E1)=18,ISERROR(DATEVALUE(MID(E1,7,4)&amp;"-"&amp;MID(E1,11,2)&amp;"-"&amp;MID(E1,13,2)))=FALSE)</formula1>
    </dataValidation>
    <dataValidation type="custom" allowBlank="1" showInputMessage="1" showErrorMessage="1" errorTitle="sap号码长度错误" error="sap号码长度为8位，请核对输入是否正确。" sqref="B1:B14 B17:B1048567" xr:uid="{00000000-0002-0000-0000-000002000000}">
      <formula1>LEN(B1)=8</formula1>
    </dataValidation>
    <dataValidation type="custom" allowBlank="1" showInputMessage="1" showErrorMessage="1" sqref="D1:D14 D17:D1048567" xr:uid="{00000000-0002-0000-0000-000003000000}">
      <formula1>LEN(D1)=4</formula1>
    </dataValidation>
    <dataValidation type="list" allowBlank="1" showInputMessage="1" showErrorMessage="1" sqref="I1:I14 I17:I1048567" xr:uid="{00000000-0002-0000-0000-000006000000}">
      <formula1>"销售,非销"</formula1>
    </dataValidation>
    <dataValidation type="list" allowBlank="1" showInputMessage="1" showErrorMessage="1" sqref="H1:H14 H17:H1048567" xr:uid="{00000000-0002-0000-0000-000007000000}">
      <formula1>"劳动合同,派遣合同"</formula1>
    </dataValidation>
    <dataValidation type="list" allowBlank="1" showInputMessage="1" showErrorMessage="1" sqref="J1:J14 J17:J1048567" xr:uid="{00000000-0002-0000-0000-000008000000}">
      <formula1>"光彩,融通,n/a"</formula1>
    </dataValidation>
    <dataValidation type="decimal" allowBlank="1" showInputMessage="1" showErrorMessage="1" sqref="K1:AD2 T3:W14 O3:S195 T17:T195 X3:X195 Y3:Y14 Y17:Y195 Z3:Z195 K3:N14 AA3:AD14 K17:N195 V17:W195 AA17:AD195 V196:AD1048567 K196:T1048567 U17:U1048567" xr:uid="{00000000-0002-0000-0000-000009000000}">
      <formula1>-999999999.99</formula1>
      <formula2>999999999.99</formula2>
    </dataValidation>
    <dataValidation type="whole" showInputMessage="1" showErrorMessage="1" sqref="AE1:AH14 AE17:AH1048567" xr:uid="{00000000-0002-0000-0000-00000A000000}">
      <formula1>0</formula1>
      <formula2>36</formula2>
    </dataValidation>
    <dataValidation allowBlank="1" showInputMessage="1" showErrorMessage="1" errorTitle="数值超出范围" error="数值范围：1-24" sqref="AE16:AH16" xr:uid="{00000000-0002-0000-0000-00000B000000}"/>
  </dataValidations>
  <pageMargins left="0.69930555555555596" right="0.69930555555555596" top="0.75" bottom="0.75" header="0.3" footer="0.3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000-000001000000}">
          <x14:formula1>
            <xm:f>dictionary!$E$1:$E$24</xm:f>
          </x14:formula1>
          <xm:sqref>A1:A1048567</xm:sqref>
        </x14:dataValidation>
        <x14:dataValidation type="list" allowBlank="1" showInputMessage="1" showErrorMessage="1" xr:uid="{00000000-0002-0000-0000-000004000000}">
          <x14:formula1>
            <xm:f>dictionary!$A$1:$A$37</xm:f>
          </x14:formula1>
          <xm:sqref>F1:F14 F17:F1048567</xm:sqref>
        </x14:dataValidation>
        <x14:dataValidation type="list" allowBlank="1" showInputMessage="1" showErrorMessage="1" xr:uid="{00000000-0002-0000-0000-000005000000}">
          <x14:formula1>
            <xm:f>dictionary!$C$1:$C$20</xm:f>
          </x14:formula1>
          <xm:sqref>G1:G14 G17:G1048567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>
      <selection activeCell="C28" sqref="C28"/>
    </sheetView>
  </sheetViews>
  <sheetFormatPr defaultColWidth="9" defaultRowHeight="14" x14ac:dyDescent="0.25"/>
  <cols>
    <col min="1" max="1" width="38.7265625" style="1" customWidth="1"/>
    <col min="2" max="2" width="5.54296875" style="1" customWidth="1"/>
    <col min="3" max="3" width="32.54296875" style="1" customWidth="1"/>
    <col min="4" max="4" width="4.1796875" style="1" customWidth="1"/>
    <col min="5" max="5" width="9.26953125" style="1"/>
  </cols>
  <sheetData>
    <row r="1" spans="1:5" x14ac:dyDescent="0.25">
      <c r="A1" s="1" t="s">
        <v>52</v>
      </c>
      <c r="C1" s="1" t="s">
        <v>53</v>
      </c>
      <c r="E1" s="26" t="s">
        <v>684</v>
      </c>
    </row>
    <row r="2" spans="1:5" x14ac:dyDescent="0.25">
      <c r="A2" s="1" t="s">
        <v>91</v>
      </c>
      <c r="C2" s="1" t="s">
        <v>60</v>
      </c>
      <c r="E2" s="26" t="s">
        <v>685</v>
      </c>
    </row>
    <row r="3" spans="1:5" x14ac:dyDescent="0.25">
      <c r="A3" s="1" t="s">
        <v>229</v>
      </c>
      <c r="C3" s="1" t="s">
        <v>686</v>
      </c>
      <c r="E3" s="26" t="s">
        <v>687</v>
      </c>
    </row>
    <row r="4" spans="1:5" x14ac:dyDescent="0.25">
      <c r="A4" s="1" t="s">
        <v>162</v>
      </c>
      <c r="C4" s="1" t="s">
        <v>163</v>
      </c>
      <c r="E4" s="26" t="s">
        <v>688</v>
      </c>
    </row>
    <row r="5" spans="1:5" x14ac:dyDescent="0.25">
      <c r="A5" s="1" t="s">
        <v>70</v>
      </c>
      <c r="C5" s="1" t="s">
        <v>96</v>
      </c>
      <c r="E5" s="26" t="s">
        <v>689</v>
      </c>
    </row>
    <row r="6" spans="1:5" x14ac:dyDescent="0.25">
      <c r="A6" s="1" t="s">
        <v>111</v>
      </c>
      <c r="C6" s="1" t="s">
        <v>82</v>
      </c>
      <c r="E6" s="26" t="s">
        <v>690</v>
      </c>
    </row>
    <row r="7" spans="1:5" x14ac:dyDescent="0.25">
      <c r="A7" s="1" t="s">
        <v>691</v>
      </c>
      <c r="C7" s="1" t="s">
        <v>71</v>
      </c>
      <c r="E7" s="26" t="s">
        <v>692</v>
      </c>
    </row>
    <row r="8" spans="1:5" x14ac:dyDescent="0.25">
      <c r="A8" s="1" t="s">
        <v>693</v>
      </c>
      <c r="C8" s="1" t="s">
        <v>694</v>
      </c>
      <c r="E8" s="26" t="s">
        <v>695</v>
      </c>
    </row>
    <row r="9" spans="1:5" x14ac:dyDescent="0.25">
      <c r="A9" s="1" t="s">
        <v>95</v>
      </c>
      <c r="C9" s="1" t="s">
        <v>121</v>
      </c>
      <c r="E9" s="26" t="s">
        <v>696</v>
      </c>
    </row>
    <row r="10" spans="1:5" x14ac:dyDescent="0.25">
      <c r="A10" s="1" t="s">
        <v>120</v>
      </c>
      <c r="C10" s="1" t="s">
        <v>181</v>
      </c>
      <c r="E10" s="26" t="s">
        <v>47</v>
      </c>
    </row>
    <row r="11" spans="1:5" x14ac:dyDescent="0.25">
      <c r="A11" s="1" t="s">
        <v>76</v>
      </c>
      <c r="C11" s="1" t="s">
        <v>697</v>
      </c>
      <c r="E11" s="26" t="s">
        <v>698</v>
      </c>
    </row>
    <row r="12" spans="1:5" x14ac:dyDescent="0.25">
      <c r="A12" s="1" t="s">
        <v>699</v>
      </c>
      <c r="C12" s="1" t="s">
        <v>168</v>
      </c>
      <c r="E12" s="26" t="s">
        <v>700</v>
      </c>
    </row>
    <row r="13" spans="1:5" x14ac:dyDescent="0.25">
      <c r="A13" s="1" t="s">
        <v>104</v>
      </c>
      <c r="C13" s="1" t="s">
        <v>701</v>
      </c>
      <c r="E13" s="26" t="s">
        <v>702</v>
      </c>
    </row>
    <row r="14" spans="1:5" x14ac:dyDescent="0.25">
      <c r="A14" s="1" t="s">
        <v>81</v>
      </c>
      <c r="C14" s="1" t="s">
        <v>209</v>
      </c>
      <c r="E14" s="26" t="s">
        <v>703</v>
      </c>
    </row>
    <row r="15" spans="1:5" x14ac:dyDescent="0.25">
      <c r="A15" s="1" t="s">
        <v>704</v>
      </c>
      <c r="C15" s="1" t="s">
        <v>141</v>
      </c>
      <c r="E15" s="26" t="s">
        <v>705</v>
      </c>
    </row>
    <row r="16" spans="1:5" x14ac:dyDescent="0.25">
      <c r="A16" s="1" t="s">
        <v>100</v>
      </c>
      <c r="C16" s="1" t="s">
        <v>132</v>
      </c>
      <c r="E16" s="26" t="s">
        <v>706</v>
      </c>
    </row>
    <row r="17" spans="1:5" x14ac:dyDescent="0.25">
      <c r="A17" s="1" t="s">
        <v>467</v>
      </c>
      <c r="C17" s="1" t="s">
        <v>707</v>
      </c>
      <c r="E17" s="26" t="s">
        <v>708</v>
      </c>
    </row>
    <row r="18" spans="1:5" x14ac:dyDescent="0.25">
      <c r="A18" s="1" t="s">
        <v>87</v>
      </c>
      <c r="C18" s="1" t="s">
        <v>709</v>
      </c>
      <c r="E18" s="26" t="s">
        <v>710</v>
      </c>
    </row>
    <row r="19" spans="1:5" x14ac:dyDescent="0.25">
      <c r="A19" s="1" t="s">
        <v>115</v>
      </c>
      <c r="C19" s="1" t="s">
        <v>158</v>
      </c>
      <c r="E19" s="26" t="s">
        <v>711</v>
      </c>
    </row>
    <row r="20" spans="1:5" x14ac:dyDescent="0.25">
      <c r="A20" s="1" t="s">
        <v>712</v>
      </c>
      <c r="C20" s="1" t="s">
        <v>225</v>
      </c>
      <c r="E20" s="26" t="s">
        <v>713</v>
      </c>
    </row>
    <row r="21" spans="1:5" x14ac:dyDescent="0.25">
      <c r="A21" s="1" t="s">
        <v>131</v>
      </c>
      <c r="E21" s="26" t="s">
        <v>714</v>
      </c>
    </row>
    <row r="22" spans="1:5" x14ac:dyDescent="0.25">
      <c r="A22" s="1" t="s">
        <v>140</v>
      </c>
      <c r="E22" s="26" t="s">
        <v>715</v>
      </c>
    </row>
    <row r="23" spans="1:5" x14ac:dyDescent="0.25">
      <c r="A23" s="1" t="s">
        <v>716</v>
      </c>
      <c r="E23" s="26" t="s">
        <v>717</v>
      </c>
    </row>
    <row r="24" spans="1:5" x14ac:dyDescent="0.25">
      <c r="A24" s="1" t="s">
        <v>149</v>
      </c>
      <c r="E24" s="26" t="s">
        <v>718</v>
      </c>
    </row>
    <row r="25" spans="1:5" x14ac:dyDescent="0.25">
      <c r="A25" s="1" t="s">
        <v>145</v>
      </c>
    </row>
    <row r="26" spans="1:5" x14ac:dyDescent="0.25">
      <c r="A26" s="1" t="s">
        <v>719</v>
      </c>
    </row>
    <row r="27" spans="1:5" x14ac:dyDescent="0.25">
      <c r="A27" s="1" t="s">
        <v>153</v>
      </c>
    </row>
    <row r="28" spans="1:5" x14ac:dyDescent="0.25">
      <c r="A28" s="1" t="s">
        <v>221</v>
      </c>
    </row>
    <row r="29" spans="1:5" x14ac:dyDescent="0.25">
      <c r="A29" s="1" t="s">
        <v>136</v>
      </c>
    </row>
    <row r="30" spans="1:5" x14ac:dyDescent="0.25">
      <c r="A30" s="1" t="s">
        <v>180</v>
      </c>
    </row>
    <row r="31" spans="1:5" x14ac:dyDescent="0.25">
      <c r="A31" s="1" t="s">
        <v>167</v>
      </c>
    </row>
    <row r="32" spans="1:5" x14ac:dyDescent="0.25">
      <c r="A32" s="1" t="s">
        <v>201</v>
      </c>
    </row>
    <row r="33" spans="1:1" x14ac:dyDescent="0.25">
      <c r="A33" s="1" t="s">
        <v>194</v>
      </c>
    </row>
    <row r="34" spans="1:1" x14ac:dyDescent="0.25">
      <c r="A34" s="1" t="s">
        <v>157</v>
      </c>
    </row>
    <row r="35" spans="1:1" x14ac:dyDescent="0.25">
      <c r="A35" s="1" t="s">
        <v>172</v>
      </c>
    </row>
    <row r="36" spans="1:1" x14ac:dyDescent="0.25">
      <c r="A36" s="1" t="s">
        <v>205</v>
      </c>
    </row>
    <row r="37" spans="1:1" x14ac:dyDescent="0.25">
      <c r="A37" s="1" t="s">
        <v>176</v>
      </c>
    </row>
  </sheetData>
  <sheetProtection algorithmName="SHA-512" hashValue="FZbVD1uRr9zcFVt7ijC9XVYqxVZ1UcSSGPSuIyHW4cTM9L1PaYNBGOnZ6J69vl10Bdzmdor6pYeJOJWLBMlsdA==" saltValue="5eAhc4V0iCkNp2zxS5bYeA==" spinCount="100000" sheet="1" objects="1" scenarios="1"/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Import_Payable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金鑫</dc:creator>
  <cp:lastModifiedBy>Administrator</cp:lastModifiedBy>
  <dcterms:created xsi:type="dcterms:W3CDTF">2006-09-16T00:00:00Z</dcterms:created>
  <dcterms:modified xsi:type="dcterms:W3CDTF">2020-10-27T07:44:35Z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2052-9.1.0.4798</vt:lpwstr>
  </property>
</Properties>
</file>