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09\0928版\"/>
    </mc:Choice>
  </mc:AlternateContent>
  <xr:revisionPtr revIDLastSave="0" documentId="13_ncr:1_{4B1652E5-1050-44B7-B422-9B8B8FDF29AC}" xr6:coauthVersionLast="36" xr6:coauthVersionMax="36" xr10:uidLastSave="{00000000-0000-0000-0000-000000000000}"/>
  <bookViews>
    <workbookView xWindow="0" yWindow="0" windowWidth="22970" windowHeight="11060" xr2:uid="{00000000-000D-0000-FFFF-FFFF00000000}"/>
  </bookViews>
  <sheets>
    <sheet name="Import_Payable" sheetId="1" r:id="rId1"/>
    <sheet name="dictionary" sheetId="2" r:id="rId2"/>
  </sheets>
  <externalReferences>
    <externalReference r:id="rId3"/>
  </externalReferences>
  <definedNames>
    <definedName name="_xlnm._FilterDatabase" localSheetId="0" hidden="1">Import_Payable!$A$2:$AI$41</definedName>
  </definedNames>
  <calcPr calcId="191029" concurrentCalc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</calcChain>
</file>

<file path=xl/sharedStrings.xml><?xml version="1.0" encoding="utf-8"?>
<sst xmlns="http://schemas.openxmlformats.org/spreadsheetml/2006/main" count="586" uniqueCount="259">
  <si>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</si>
  <si>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</si>
  <si>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</si>
  <si>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</si>
  <si>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</si>
  <si>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</si>
  <si>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</si>
  <si>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</si>
  <si>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</si>
  <si>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</si>
  <si>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</si>
  <si>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</si>
  <si>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</si>
  <si>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</si>
  <si>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</si>
  <si>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</si>
  <si>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</si>
  <si>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</si>
  <si>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</si>
  <si>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</si>
  <si>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</si>
  <si>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</si>
  <si>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</si>
  <si>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</si>
  <si>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</si>
  <si>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</si>
  <si>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</si>
  <si>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</si>
  <si>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</si>
  <si>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</si>
  <si>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</si>
  <si>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</si>
  <si>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</si>
  <si>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</si>
  <si>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</si>
  <si>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</si>
  <si>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</si>
  <si>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</si>
  <si>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</si>
  <si>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</si>
  <si>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</si>
  <si>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</si>
  <si>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</si>
  <si>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</si>
  <si>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</si>
  <si>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</si>
  <si>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</si>
  <si>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2020-09</t>
  </si>
  <si>
    <t>39100036</t>
  </si>
  <si>
    <t>邹洋</t>
  </si>
  <si>
    <t>E121</t>
  </si>
  <si>
    <t>21020219830411172X</t>
  </si>
  <si>
    <t>大连市分公司互动专营部-销管</t>
  </si>
  <si>
    <t>员工</t>
  </si>
  <si>
    <t>劳动合同</t>
  </si>
  <si>
    <t>销售</t>
  </si>
  <si>
    <t>n/a</t>
  </si>
  <si>
    <t>39100061</t>
  </si>
  <si>
    <t>牟福荣</t>
  </si>
  <si>
    <t>210221198310050520</t>
  </si>
  <si>
    <t>大连开发区支公司-销管</t>
  </si>
  <si>
    <t>39100064</t>
  </si>
  <si>
    <t>金伟</t>
  </si>
  <si>
    <t>210212197202020032</t>
  </si>
  <si>
    <t>大连旅顺口区支公司-销管</t>
  </si>
  <si>
    <t>39100066</t>
  </si>
  <si>
    <t>华云鹏</t>
  </si>
  <si>
    <t>210221197804260515</t>
  </si>
  <si>
    <t>39100070</t>
  </si>
  <si>
    <t>宋蕙</t>
  </si>
  <si>
    <t>210282198905222187</t>
  </si>
  <si>
    <t>大连普兰店市支公司-销管</t>
  </si>
  <si>
    <t>派遣合同</t>
  </si>
  <si>
    <t>39100071</t>
  </si>
  <si>
    <t>朱艳</t>
  </si>
  <si>
    <t>210804197904071048</t>
  </si>
  <si>
    <t>39100072</t>
  </si>
  <si>
    <t>胡宁</t>
  </si>
  <si>
    <t>210204197212015771</t>
  </si>
  <si>
    <t>39100075</t>
  </si>
  <si>
    <t>张慧</t>
  </si>
  <si>
    <t>210281198610043644</t>
  </si>
  <si>
    <t>39100078</t>
  </si>
  <si>
    <t>王伟</t>
  </si>
  <si>
    <t>210204198407063524</t>
  </si>
  <si>
    <t>39100096</t>
  </si>
  <si>
    <t>尹璐</t>
  </si>
  <si>
    <t>210204198908161405</t>
  </si>
  <si>
    <t>39100097</t>
  </si>
  <si>
    <t>张君</t>
  </si>
  <si>
    <t>210222196710051714</t>
  </si>
  <si>
    <t>39100180</t>
  </si>
  <si>
    <t>曹萍</t>
  </si>
  <si>
    <t>210212199011032021</t>
  </si>
  <si>
    <t>39100201</t>
  </si>
  <si>
    <t>张洪丽</t>
  </si>
  <si>
    <t>211324198405010025</t>
  </si>
  <si>
    <t>39100275</t>
  </si>
  <si>
    <t>常美丽</t>
  </si>
  <si>
    <t>211224197710292903</t>
  </si>
  <si>
    <t>39100283</t>
  </si>
  <si>
    <t>季洪达</t>
  </si>
  <si>
    <t>210282199211041917</t>
  </si>
  <si>
    <t>融通</t>
  </si>
  <si>
    <t>39100289</t>
  </si>
  <si>
    <t>丛浩男</t>
  </si>
  <si>
    <t>E122</t>
  </si>
  <si>
    <t>210283199303183812</t>
  </si>
  <si>
    <t>大连庄河市支公司-销管</t>
  </si>
  <si>
    <t>39100291</t>
  </si>
  <si>
    <t>孙香娣</t>
  </si>
  <si>
    <t>210222197901190922</t>
  </si>
  <si>
    <t>39100301</t>
  </si>
  <si>
    <t>金娜</t>
  </si>
  <si>
    <t>210281198207098020</t>
  </si>
  <si>
    <t>大连瓦房店市支公司-销管</t>
  </si>
  <si>
    <t>39100302</t>
  </si>
  <si>
    <t>修勇强</t>
  </si>
  <si>
    <t>210224198501120412</t>
  </si>
  <si>
    <t>大连市分公司营业八部-销管</t>
  </si>
  <si>
    <t>39100334</t>
  </si>
  <si>
    <t>周爽</t>
  </si>
  <si>
    <t>210283199207062527</t>
  </si>
  <si>
    <t>39100371</t>
  </si>
  <si>
    <t>郝鹏</t>
  </si>
  <si>
    <t>210204198603044312</t>
  </si>
  <si>
    <t>39100372</t>
  </si>
  <si>
    <t>李晓哲</t>
  </si>
  <si>
    <t>21072619780828672X</t>
  </si>
  <si>
    <t>39100413</t>
  </si>
  <si>
    <t>朱波</t>
  </si>
  <si>
    <t>210211198210144535</t>
  </si>
  <si>
    <t>光彩</t>
  </si>
  <si>
    <t>39100423</t>
  </si>
  <si>
    <t>吕强</t>
  </si>
  <si>
    <t>210202198512297311</t>
  </si>
  <si>
    <t>39100435</t>
  </si>
  <si>
    <t>王竖鑫</t>
  </si>
  <si>
    <t>210224198907110257</t>
  </si>
  <si>
    <t>39100445</t>
  </si>
  <si>
    <t>于跃东</t>
  </si>
  <si>
    <t>21028119861020433X</t>
  </si>
  <si>
    <t>39100449</t>
  </si>
  <si>
    <t>刘莹</t>
  </si>
  <si>
    <t>210211198708155143</t>
  </si>
  <si>
    <t>39100466</t>
  </si>
  <si>
    <t>丁宇</t>
  </si>
  <si>
    <t>210211198812106755</t>
  </si>
  <si>
    <t>39100469</t>
  </si>
  <si>
    <t>刘英才</t>
  </si>
  <si>
    <t>210281199005301216</t>
  </si>
  <si>
    <t>39100471</t>
  </si>
  <si>
    <t>刘洪双</t>
  </si>
  <si>
    <t>210283198703301043</t>
  </si>
  <si>
    <t>39100494</t>
  </si>
  <si>
    <t>王节升</t>
  </si>
  <si>
    <t>210224198802180611</t>
  </si>
  <si>
    <t>39100508</t>
  </si>
  <si>
    <t>李君</t>
  </si>
  <si>
    <t>210302198110020622</t>
  </si>
  <si>
    <t>39100516</t>
  </si>
  <si>
    <t>刘海洋</t>
  </si>
  <si>
    <t>211324198504066112</t>
  </si>
  <si>
    <t>39100530</t>
  </si>
  <si>
    <t>张艺</t>
  </si>
  <si>
    <t>21028319890703192X</t>
  </si>
  <si>
    <t>39100555</t>
  </si>
  <si>
    <t>周帅</t>
  </si>
  <si>
    <t>210282198807082133</t>
  </si>
  <si>
    <t>39100561</t>
  </si>
  <si>
    <t>王诗淇</t>
  </si>
  <si>
    <t>220381198604110043</t>
  </si>
  <si>
    <t>39100573</t>
  </si>
  <si>
    <t>张晓丹</t>
  </si>
  <si>
    <t>210881198610046127</t>
  </si>
  <si>
    <t>39100574</t>
  </si>
  <si>
    <t>宋雪</t>
  </si>
  <si>
    <t>210283199001140024</t>
  </si>
  <si>
    <t>39100576</t>
  </si>
  <si>
    <t>徐博</t>
  </si>
  <si>
    <t>210281199110124338</t>
  </si>
  <si>
    <t>39100177</t>
  </si>
  <si>
    <t>朱秀清</t>
  </si>
  <si>
    <t>210219195306016121</t>
  </si>
  <si>
    <t>39100329</t>
  </si>
  <si>
    <t>姜丽丽</t>
  </si>
  <si>
    <t>220882198108075027</t>
  </si>
  <si>
    <t>大连金州区支公司-销管</t>
  </si>
  <si>
    <t>大连市分公司总经理室</t>
  </si>
  <si>
    <t>党委书记、总经理</t>
  </si>
  <si>
    <t>2020-01</t>
  </si>
  <si>
    <t>大连市分公司办公室</t>
  </si>
  <si>
    <t>党委委员、副总经理</t>
  </si>
  <si>
    <t>2020-02</t>
  </si>
  <si>
    <t>大连市分公司人力资源部/教育培训部</t>
  </si>
  <si>
    <t>党委委员、总经理助理</t>
  </si>
  <si>
    <t>2020-03</t>
  </si>
  <si>
    <t>大连市分公司财务会计部</t>
  </si>
  <si>
    <t>财务总经理</t>
  </si>
  <si>
    <t>2020-04</t>
  </si>
  <si>
    <t>大连分公司信息技术部</t>
  </si>
  <si>
    <t>#机关部门#总经理</t>
  </si>
  <si>
    <t>2020-05</t>
  </si>
  <si>
    <t>大连市分公司内控合规部</t>
  </si>
  <si>
    <t>#机关部门#副总经理（主持工作）</t>
  </si>
  <si>
    <t>2020-06</t>
  </si>
  <si>
    <t>大连市分公司审计部</t>
  </si>
  <si>
    <t>#机关部门#副总经理</t>
  </si>
  <si>
    <t>2020-07</t>
  </si>
  <si>
    <t>大连市分公司监察部</t>
  </si>
  <si>
    <t>#机关部门#总经理助理（主持工作）</t>
  </si>
  <si>
    <t>2020-08</t>
  </si>
  <si>
    <t>大连市分公司销售管理部</t>
  </si>
  <si>
    <t>#机关部门#总经理助理</t>
  </si>
  <si>
    <t>大连市分公司互动业务部</t>
  </si>
  <si>
    <t>经理</t>
  </si>
  <si>
    <t>2020-10</t>
  </si>
  <si>
    <t>大连市分公司车行业务部/银保业务部</t>
  </si>
  <si>
    <t>副经理（主持工作）</t>
  </si>
  <si>
    <t>2020-11</t>
  </si>
  <si>
    <t>大连市分公司电子营销部</t>
  </si>
  <si>
    <t>副经理</t>
  </si>
  <si>
    <t>2020-12</t>
  </si>
  <si>
    <t>大连市分公司重点客户部</t>
  </si>
  <si>
    <t>经理助理（主持工作）</t>
  </si>
  <si>
    <t>2021-01</t>
  </si>
  <si>
    <t>大连分公司车辆保险部</t>
  </si>
  <si>
    <t>经理助理</t>
  </si>
  <si>
    <t>2021-02</t>
  </si>
  <si>
    <t>大连分公司农业保险部</t>
  </si>
  <si>
    <t>#营业部#经理</t>
  </si>
  <si>
    <t>2021-03</t>
  </si>
  <si>
    <t>大连分公司财产保险部</t>
  </si>
  <si>
    <t>#营业部#副经理（主持工作）</t>
  </si>
  <si>
    <t>2021-04</t>
  </si>
  <si>
    <t>大连分公司责任意外保险部</t>
  </si>
  <si>
    <t>#营业部#副经理</t>
  </si>
  <si>
    <t>2021-05</t>
  </si>
  <si>
    <t>大连市分公司客户服务部</t>
  </si>
  <si>
    <t>#营业部#经理助理（主持工作）</t>
  </si>
  <si>
    <t>2021-06</t>
  </si>
  <si>
    <t>大连理赔管理部</t>
  </si>
  <si>
    <t>#营业部#经理助理</t>
  </si>
  <si>
    <t>2021-07</t>
  </si>
  <si>
    <t>大连市分公司营业一部-销管</t>
  </si>
  <si>
    <t>2021-08</t>
  </si>
  <si>
    <t>大连市分公司营业二部-销管</t>
  </si>
  <si>
    <t>2021-09</t>
  </si>
  <si>
    <t>大连市分公司营业三部-销管</t>
  </si>
  <si>
    <t>2021-10</t>
  </si>
  <si>
    <t>大连市分公司营业四部-销管</t>
  </si>
  <si>
    <t>2021-11</t>
  </si>
  <si>
    <t>大连市分公司营业五部-销管</t>
  </si>
  <si>
    <t>2021-12</t>
  </si>
  <si>
    <t>大连市分公司营业六部-销管</t>
  </si>
  <si>
    <t>大连市分公司营业七部-销管</t>
  </si>
  <si>
    <t>大连市分公司直属业务部-销管</t>
  </si>
  <si>
    <t>大连中山区支公司-销管</t>
  </si>
  <si>
    <t>大连甘井子区支公司-销管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</si>
</sst>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80" formatCode="0.00_ "/>
  </numFmts>
  <fonts count="21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">
    <xf numFmtId="0" fontId="0" fillId="0" borderId="0" xfId="0" applyAlignment="1"/>
    <xf numFmtId="0" fontId="19" fillId="0" borderId="0" xfId="42">
      <alignment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9" fillId="0" borderId="0" xfId="42" quotePrefix="1">
      <alignment vertical="center"/>
    </xf>
  </cellXfs>
  <cellStyles count="43">
    <cellStyle name="20% - 强调文字颜色 1" xfId="29" xr:uid="{00000000-0005-0000-0000-000024000000}"/>
    <cellStyle name="20% - 强调文字颜色 2" xfId="31" xr:uid="{00000000-0005-0000-0000-000026000000}"/>
    <cellStyle name="20% - 强调文字颜色 3" xfId="3" xr:uid="{00000000-0005-0000-0000-000008000000}"/>
    <cellStyle name="20% - 强调文字颜色 4" xfId="34" xr:uid="{00000000-0005-0000-0000-000029000000}"/>
    <cellStyle name="20% - 强调文字颜色 5" xfId="28" xr:uid="{00000000-0005-0000-0000-000023000000}"/>
    <cellStyle name="20% - 强调文字颜色 6" xfId="23" xr:uid="{00000000-0005-0000-0000-00001E000000}"/>
    <cellStyle name="40% - 强调文字颜色 1" xfId="30" xr:uid="{00000000-0005-0000-0000-000025000000}"/>
    <cellStyle name="40% - 强调文字颜色 2" xfId="32" xr:uid="{00000000-0005-0000-0000-000027000000}"/>
    <cellStyle name="40% - 强调文字颜色 3" xfId="6" xr:uid="{00000000-0005-0000-0000-00000B000000}"/>
    <cellStyle name="40% - 强调文字颜色 4" xfId="35" xr:uid="{00000000-0005-0000-0000-00002A000000}"/>
    <cellStyle name="40% - 强调文字颜色 5" xfId="37" xr:uid="{00000000-0005-0000-0000-00002C000000}"/>
    <cellStyle name="40% - 强调文字颜色 6" xfId="40" xr:uid="{00000000-0005-0000-0000-00002F000000}"/>
    <cellStyle name="60% - 强调文字颜色 1" xfId="16" xr:uid="{00000000-0005-0000-0000-000017000000}"/>
    <cellStyle name="60% - 强调文字颜色 2" xfId="11" xr:uid="{00000000-0005-0000-0000-000012000000}"/>
    <cellStyle name="60% - 强调文字颜色 3" xfId="7" xr:uid="{00000000-0005-0000-0000-00000C000000}"/>
    <cellStyle name="60% - 强调文字颜色 4" xfId="18" xr:uid="{00000000-0005-0000-0000-000019000000}"/>
    <cellStyle name="60% - 强调文字颜色 5" xfId="38" xr:uid="{00000000-0005-0000-0000-00002D000000}"/>
    <cellStyle name="60% - 强调文字颜色 6" xfId="41" xr:uid="{00000000-0005-0000-0000-000030000000}"/>
    <cellStyle name="标题" xfId="2" xr:uid="{00000000-0005-0000-0000-000007000000}"/>
    <cellStyle name="标题 1" xfId="13" xr:uid="{00000000-0005-0000-0000-000014000000}"/>
    <cellStyle name="标题 2" xfId="14" xr:uid="{00000000-0005-0000-0000-000015000000}"/>
    <cellStyle name="标题 3" xfId="15" xr:uid="{00000000-0005-0000-0000-000016000000}"/>
    <cellStyle name="标题 4" xfId="10" xr:uid="{00000000-0005-0000-0000-000011000000}"/>
    <cellStyle name="差" xfId="5" xr:uid="{00000000-0005-0000-0000-00000A000000}"/>
    <cellStyle name="常规" xfId="0" builtinId="0"/>
    <cellStyle name="常规 2" xfId="42" xr:uid="{00000000-0005-0000-0000-000031000000}"/>
    <cellStyle name="好" xfId="25" xr:uid="{00000000-0005-0000-0000-000020000000}"/>
    <cellStyle name="汇总" xfId="24" xr:uid="{00000000-0005-0000-0000-00001F000000}"/>
    <cellStyle name="计算" xfId="19" xr:uid="{00000000-0005-0000-0000-00001A000000}"/>
    <cellStyle name="检查单元格" xfId="20" xr:uid="{00000000-0005-0000-0000-00001B000000}"/>
    <cellStyle name="解释性文本" xfId="12" xr:uid="{00000000-0005-0000-0000-000013000000}"/>
    <cellStyle name="警告文本" xfId="9" xr:uid="{00000000-0005-0000-0000-000010000000}"/>
    <cellStyle name="链接单元格" xfId="21" xr:uid="{00000000-0005-0000-0000-00001C000000}"/>
    <cellStyle name="强调文字颜色 1" xfId="27" xr:uid="{00000000-0005-0000-0000-000022000000}"/>
    <cellStyle name="强调文字颜色 2" xfId="22" xr:uid="{00000000-0005-0000-0000-00001D000000}"/>
    <cellStyle name="强调文字颜色 3" xfId="33" xr:uid="{00000000-0005-0000-0000-000028000000}"/>
    <cellStyle name="强调文字颜色 4" xfId="1" xr:uid="{00000000-0005-0000-0000-000004000000}"/>
    <cellStyle name="强调文字颜色 5" xfId="36" xr:uid="{00000000-0005-0000-0000-00002B000000}"/>
    <cellStyle name="强调文字颜色 6" xfId="39" xr:uid="{00000000-0005-0000-0000-00002E000000}"/>
    <cellStyle name="适中" xfId="26" xr:uid="{00000000-0005-0000-0000-000021000000}"/>
    <cellStyle name="输出" xfId="17" xr:uid="{00000000-0005-0000-0000-000018000000}"/>
    <cellStyle name="输入" xfId="4" xr:uid="{00000000-0005-0000-0000-000009000000}"/>
    <cellStyle name="注释" xfId="8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WXWork\1688853720534704\Cache\File\2020-09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3"/>
  <sheetViews>
    <sheetView tabSelected="1" workbookViewId="0">
      <selection activeCell="C50" sqref="C50"/>
    </sheetView>
  </sheetViews>
  <sheetFormatPr defaultColWidth="9" defaultRowHeight="14" x14ac:dyDescent="0.25"/>
  <cols>
    <col min="1" max="1" width="23.81640625" style="3" customWidth="1"/>
    <col min="2" max="2" width="11.36328125" style="3" customWidth="1"/>
    <col min="3" max="3" width="11.36328125" style="4" customWidth="1"/>
    <col min="4" max="4" width="14.90625" style="4" customWidth="1"/>
    <col min="5" max="5" width="20" style="3" customWidth="1"/>
    <col min="6" max="6" width="36.1796875" style="4" customWidth="1"/>
    <col min="7" max="7" width="33" style="4" customWidth="1"/>
    <col min="8" max="8" width="13.26953125" style="4" customWidth="1"/>
    <col min="9" max="9" width="11.36328125" style="4" customWidth="1"/>
    <col min="10" max="10" width="18" style="4" customWidth="1"/>
    <col min="11" max="16" width="24.54296875" style="5" customWidth="1"/>
    <col min="17" max="17" width="20.08984375" style="5" customWidth="1"/>
    <col min="18" max="18" width="18.6328125" style="5" customWidth="1"/>
    <col min="19" max="30" width="24.54296875" style="5" customWidth="1"/>
    <col min="31" max="34" width="24.54296875" style="6" customWidth="1"/>
    <col min="35" max="35" width="24.54296875" style="7" customWidth="1"/>
    <col min="36" max="16383" width="9" style="4"/>
  </cols>
  <sheetData>
    <row r="1" spans="1:35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9" t="s">
        <v>34</v>
      </c>
    </row>
    <row r="2" spans="1:35" x14ac:dyDescent="0.25">
      <c r="A2" s="8" t="s">
        <v>35</v>
      </c>
      <c r="B2" s="8" t="s">
        <v>36</v>
      </c>
      <c r="C2" s="8" t="s">
        <v>36</v>
      </c>
      <c r="D2" s="8" t="s">
        <v>36</v>
      </c>
      <c r="E2" s="8" t="s">
        <v>36</v>
      </c>
      <c r="F2" s="8" t="s">
        <v>36</v>
      </c>
      <c r="G2" s="8" t="s">
        <v>36</v>
      </c>
      <c r="H2" s="8" t="s">
        <v>36</v>
      </c>
      <c r="I2" s="8" t="s">
        <v>36</v>
      </c>
      <c r="J2" s="8" t="s">
        <v>36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 t="s">
        <v>37</v>
      </c>
      <c r="AA2" s="16" t="s">
        <v>38</v>
      </c>
      <c r="AB2" s="16" t="s">
        <v>39</v>
      </c>
      <c r="AC2" s="16" t="s">
        <v>40</v>
      </c>
      <c r="AD2" s="16" t="s">
        <v>41</v>
      </c>
      <c r="AE2" s="21" t="s">
        <v>42</v>
      </c>
      <c r="AF2" s="21" t="s">
        <v>43</v>
      </c>
      <c r="AG2" s="21" t="s">
        <v>44</v>
      </c>
      <c r="AH2" s="21" t="s">
        <v>45</v>
      </c>
      <c r="AI2" s="9" t="s">
        <v>46</v>
      </c>
    </row>
    <row r="3" spans="1:35" x14ac:dyDescent="0.25">
      <c r="A3" s="24" t="s">
        <v>47</v>
      </c>
      <c r="B3" s="10" t="s">
        <v>48</v>
      </c>
      <c r="C3" s="10" t="s">
        <v>49</v>
      </c>
      <c r="D3" s="10" t="s">
        <v>50</v>
      </c>
      <c r="E3" s="10" t="s">
        <v>51</v>
      </c>
      <c r="F3" s="10" t="s">
        <v>52</v>
      </c>
      <c r="G3" s="10" t="s">
        <v>53</v>
      </c>
      <c r="H3" s="10" t="s">
        <v>54</v>
      </c>
      <c r="I3" s="10" t="s">
        <v>55</v>
      </c>
      <c r="J3" s="10" t="s">
        <v>56</v>
      </c>
      <c r="K3" s="17">
        <v>1500</v>
      </c>
      <c r="L3" s="17">
        <v>0</v>
      </c>
      <c r="M3" s="17">
        <v>3108.51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300</v>
      </c>
      <c r="U3" s="17">
        <v>300</v>
      </c>
      <c r="V3" s="17">
        <v>138.83000000000001</v>
      </c>
      <c r="W3" s="17">
        <v>0</v>
      </c>
      <c r="X3" s="17">
        <v>1000</v>
      </c>
      <c r="Y3" s="17">
        <v>350</v>
      </c>
      <c r="Z3" s="17">
        <f>SUM(K3:Y3)</f>
        <v>6697.34</v>
      </c>
      <c r="AA3" s="17">
        <v>0</v>
      </c>
      <c r="AB3" s="17">
        <v>0</v>
      </c>
      <c r="AC3" s="17">
        <v>0</v>
      </c>
      <c r="AD3" s="17">
        <v>0</v>
      </c>
      <c r="AE3" s="10">
        <v>1</v>
      </c>
      <c r="AF3" s="10">
        <v>1</v>
      </c>
      <c r="AG3" s="10">
        <v>1</v>
      </c>
      <c r="AH3" s="10">
        <v>1</v>
      </c>
      <c r="AI3" s="10" t="s">
        <v>56</v>
      </c>
    </row>
    <row r="4" spans="1:35" x14ac:dyDescent="0.25">
      <c r="A4" s="24" t="s">
        <v>47</v>
      </c>
      <c r="B4" s="10" t="s">
        <v>57</v>
      </c>
      <c r="C4" s="10" t="s">
        <v>58</v>
      </c>
      <c r="D4" s="10" t="s">
        <v>50</v>
      </c>
      <c r="E4" s="10" t="s">
        <v>59</v>
      </c>
      <c r="F4" s="10" t="s">
        <v>60</v>
      </c>
      <c r="G4" s="10" t="s">
        <v>53</v>
      </c>
      <c r="H4" s="10" t="s">
        <v>54</v>
      </c>
      <c r="I4" s="10" t="s">
        <v>55</v>
      </c>
      <c r="J4" s="10" t="s">
        <v>56</v>
      </c>
      <c r="K4" s="17">
        <v>2000</v>
      </c>
      <c r="L4" s="17">
        <v>1200</v>
      </c>
      <c r="M4" s="17">
        <v>3016.58</v>
      </c>
      <c r="N4" s="17">
        <v>0</v>
      </c>
      <c r="O4" s="17">
        <v>0</v>
      </c>
      <c r="P4" s="17">
        <v>0</v>
      </c>
      <c r="Q4" s="17">
        <v>2000</v>
      </c>
      <c r="R4" s="17">
        <v>0</v>
      </c>
      <c r="S4" s="17">
        <v>0</v>
      </c>
      <c r="T4" s="17">
        <v>300</v>
      </c>
      <c r="U4" s="17">
        <v>1000</v>
      </c>
      <c r="V4" s="17">
        <v>138.83000000000001</v>
      </c>
      <c r="W4" s="17">
        <v>0</v>
      </c>
      <c r="X4" s="17">
        <v>1000</v>
      </c>
      <c r="Y4" s="17">
        <v>350</v>
      </c>
      <c r="Z4" s="17">
        <f t="shared" ref="Z4" si="0">SUM(K4:Y4)</f>
        <v>11005.41</v>
      </c>
      <c r="AA4" s="17">
        <v>0</v>
      </c>
      <c r="AB4" s="17">
        <v>0</v>
      </c>
      <c r="AC4" s="17">
        <v>0</v>
      </c>
      <c r="AD4" s="17">
        <v>0</v>
      </c>
      <c r="AE4" s="10">
        <v>1</v>
      </c>
      <c r="AF4" s="10">
        <v>1</v>
      </c>
      <c r="AG4" s="10">
        <v>1</v>
      </c>
      <c r="AH4" s="10">
        <v>1</v>
      </c>
      <c r="AI4" s="10" t="s">
        <v>56</v>
      </c>
    </row>
    <row r="5" spans="1:35" x14ac:dyDescent="0.25">
      <c r="A5" s="24" t="s">
        <v>47</v>
      </c>
      <c r="B5" s="10" t="s">
        <v>61</v>
      </c>
      <c r="C5" s="10" t="s">
        <v>62</v>
      </c>
      <c r="D5" s="10" t="s">
        <v>50</v>
      </c>
      <c r="E5" s="10" t="s">
        <v>63</v>
      </c>
      <c r="F5" s="10" t="s">
        <v>64</v>
      </c>
      <c r="G5" s="10" t="s">
        <v>53</v>
      </c>
      <c r="H5" s="10" t="s">
        <v>54</v>
      </c>
      <c r="I5" s="10" t="s">
        <v>55</v>
      </c>
      <c r="J5" s="10" t="s">
        <v>56</v>
      </c>
      <c r="K5" s="17">
        <v>1700</v>
      </c>
      <c r="L5" s="17">
        <v>0</v>
      </c>
      <c r="M5" s="17">
        <v>1255.3499999999999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300</v>
      </c>
      <c r="U5" s="17">
        <v>1120</v>
      </c>
      <c r="V5" s="17">
        <v>138.83000000000001</v>
      </c>
      <c r="W5" s="17">
        <v>0</v>
      </c>
      <c r="X5" s="17">
        <v>1000</v>
      </c>
      <c r="Y5" s="17">
        <v>350</v>
      </c>
      <c r="Z5" s="17">
        <f t="shared" ref="Z5:Z43" si="1">SUM(K5:Y5)</f>
        <v>5864.18</v>
      </c>
      <c r="AA5" s="17">
        <v>0</v>
      </c>
      <c r="AB5" s="17">
        <v>0</v>
      </c>
      <c r="AC5" s="17">
        <v>0</v>
      </c>
      <c r="AD5" s="17">
        <v>0</v>
      </c>
      <c r="AE5" s="10">
        <v>1</v>
      </c>
      <c r="AF5" s="10">
        <v>1</v>
      </c>
      <c r="AG5" s="10">
        <v>1</v>
      </c>
      <c r="AH5" s="10">
        <v>1</v>
      </c>
      <c r="AI5" s="10" t="s">
        <v>56</v>
      </c>
    </row>
    <row r="6" spans="1:35" x14ac:dyDescent="0.25">
      <c r="A6" s="24" t="s">
        <v>47</v>
      </c>
      <c r="B6" s="10" t="s">
        <v>65</v>
      </c>
      <c r="C6" s="10" t="s">
        <v>66</v>
      </c>
      <c r="D6" s="10" t="s">
        <v>50</v>
      </c>
      <c r="E6" s="10" t="s">
        <v>67</v>
      </c>
      <c r="F6" s="10" t="s">
        <v>52</v>
      </c>
      <c r="G6" s="10" t="s">
        <v>53</v>
      </c>
      <c r="H6" s="10" t="s">
        <v>54</v>
      </c>
      <c r="I6" s="10" t="s">
        <v>55</v>
      </c>
      <c r="J6" s="10" t="s">
        <v>56</v>
      </c>
      <c r="K6" s="17">
        <v>2300</v>
      </c>
      <c r="L6" s="17">
        <v>0</v>
      </c>
      <c r="M6" s="17">
        <v>2071.1799999999998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300</v>
      </c>
      <c r="U6" s="17">
        <v>300</v>
      </c>
      <c r="V6" s="17">
        <v>138.83000000000001</v>
      </c>
      <c r="W6" s="17">
        <v>0</v>
      </c>
      <c r="X6" s="17">
        <v>1000</v>
      </c>
      <c r="Y6" s="17">
        <v>50</v>
      </c>
      <c r="Z6" s="17">
        <f t="shared" si="1"/>
        <v>6160.01</v>
      </c>
      <c r="AA6" s="17">
        <v>0</v>
      </c>
      <c r="AB6" s="17">
        <v>0</v>
      </c>
      <c r="AC6" s="17">
        <v>0</v>
      </c>
      <c r="AD6" s="17">
        <v>0</v>
      </c>
      <c r="AE6" s="10">
        <v>1</v>
      </c>
      <c r="AF6" s="10">
        <v>1</v>
      </c>
      <c r="AG6" s="10">
        <v>1</v>
      </c>
      <c r="AH6" s="10">
        <v>1</v>
      </c>
      <c r="AI6" s="10" t="s">
        <v>56</v>
      </c>
    </row>
    <row r="7" spans="1:35" x14ac:dyDescent="0.25">
      <c r="A7" s="24" t="s">
        <v>47</v>
      </c>
      <c r="B7" s="10" t="s">
        <v>68</v>
      </c>
      <c r="C7" s="11" t="s">
        <v>69</v>
      </c>
      <c r="D7" s="10" t="s">
        <v>50</v>
      </c>
      <c r="E7" s="10" t="s">
        <v>70</v>
      </c>
      <c r="F7" s="10" t="s">
        <v>71</v>
      </c>
      <c r="G7" s="10" t="s">
        <v>53</v>
      </c>
      <c r="H7" s="11" t="s">
        <v>72</v>
      </c>
      <c r="I7" s="10" t="s">
        <v>55</v>
      </c>
      <c r="J7" s="12" t="s">
        <v>56</v>
      </c>
      <c r="K7" s="17">
        <v>2000</v>
      </c>
      <c r="L7" s="17">
        <v>1600</v>
      </c>
      <c r="M7" s="17">
        <v>1334.62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600</v>
      </c>
      <c r="U7" s="17">
        <v>1000</v>
      </c>
      <c r="V7" s="17">
        <v>98</v>
      </c>
      <c r="W7" s="17">
        <v>0</v>
      </c>
      <c r="X7" s="17">
        <v>1000</v>
      </c>
      <c r="Y7" s="17">
        <v>350</v>
      </c>
      <c r="Z7" s="17">
        <f t="shared" si="1"/>
        <v>7982.62</v>
      </c>
      <c r="AA7" s="17">
        <v>0</v>
      </c>
      <c r="AB7" s="17">
        <v>0</v>
      </c>
      <c r="AC7" s="17">
        <v>0</v>
      </c>
      <c r="AD7" s="17">
        <v>0</v>
      </c>
      <c r="AE7" s="10">
        <v>1</v>
      </c>
      <c r="AF7" s="10">
        <v>1</v>
      </c>
      <c r="AG7" s="10">
        <v>1</v>
      </c>
      <c r="AH7" s="10">
        <v>1</v>
      </c>
      <c r="AI7" s="10" t="s">
        <v>56</v>
      </c>
    </row>
    <row r="8" spans="1:35" x14ac:dyDescent="0.25">
      <c r="A8" s="24" t="s">
        <v>47</v>
      </c>
      <c r="B8" s="10" t="s">
        <v>73</v>
      </c>
      <c r="C8" s="10" t="s">
        <v>74</v>
      </c>
      <c r="D8" s="10" t="s">
        <v>50</v>
      </c>
      <c r="E8" s="10" t="s">
        <v>75</v>
      </c>
      <c r="F8" s="10" t="s">
        <v>52</v>
      </c>
      <c r="G8" s="10" t="s">
        <v>53</v>
      </c>
      <c r="H8" s="10" t="s">
        <v>54</v>
      </c>
      <c r="I8" s="10" t="s">
        <v>55</v>
      </c>
      <c r="J8" s="10" t="s">
        <v>56</v>
      </c>
      <c r="K8" s="17">
        <v>2000</v>
      </c>
      <c r="L8" s="17">
        <v>0</v>
      </c>
      <c r="M8" s="17">
        <v>2055.0100000000002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300</v>
      </c>
      <c r="U8" s="17">
        <v>300</v>
      </c>
      <c r="V8" s="17">
        <v>138.83000000000001</v>
      </c>
      <c r="W8" s="17">
        <v>0</v>
      </c>
      <c r="X8" s="17">
        <v>1000</v>
      </c>
      <c r="Y8" s="17">
        <v>350</v>
      </c>
      <c r="Z8" s="17">
        <f t="shared" si="1"/>
        <v>6143.84</v>
      </c>
      <c r="AA8" s="17">
        <v>0</v>
      </c>
      <c r="AB8" s="17">
        <v>0</v>
      </c>
      <c r="AC8" s="17">
        <v>0</v>
      </c>
      <c r="AD8" s="17">
        <v>0</v>
      </c>
      <c r="AE8" s="10">
        <v>1</v>
      </c>
      <c r="AF8" s="10">
        <v>1</v>
      </c>
      <c r="AG8" s="10">
        <v>1</v>
      </c>
      <c r="AH8" s="10">
        <v>1</v>
      </c>
      <c r="AI8" s="10" t="s">
        <v>56</v>
      </c>
    </row>
    <row r="9" spans="1:35" x14ac:dyDescent="0.25">
      <c r="A9" s="24" t="s">
        <v>47</v>
      </c>
      <c r="B9" s="10" t="s">
        <v>76</v>
      </c>
      <c r="C9" s="10" t="s">
        <v>77</v>
      </c>
      <c r="D9" s="10" t="s">
        <v>50</v>
      </c>
      <c r="E9" s="10" t="s">
        <v>78</v>
      </c>
      <c r="F9" s="10" t="s">
        <v>52</v>
      </c>
      <c r="G9" s="10" t="s">
        <v>53</v>
      </c>
      <c r="H9" s="10" t="s">
        <v>54</v>
      </c>
      <c r="I9" s="10" t="s">
        <v>55</v>
      </c>
      <c r="J9" s="10" t="s">
        <v>56</v>
      </c>
      <c r="K9" s="17">
        <v>2600</v>
      </c>
      <c r="L9" s="17">
        <v>1280</v>
      </c>
      <c r="M9" s="17">
        <v>5379.12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400</v>
      </c>
      <c r="U9" s="17">
        <v>300</v>
      </c>
      <c r="V9" s="17">
        <v>138.83000000000001</v>
      </c>
      <c r="W9" s="17">
        <v>0</v>
      </c>
      <c r="X9" s="17">
        <v>1000</v>
      </c>
      <c r="Y9" s="17">
        <v>350</v>
      </c>
      <c r="Z9" s="17">
        <f t="shared" si="1"/>
        <v>11447.949999999999</v>
      </c>
      <c r="AA9" s="17">
        <v>0</v>
      </c>
      <c r="AB9" s="17">
        <v>0</v>
      </c>
      <c r="AC9" s="17">
        <v>0</v>
      </c>
      <c r="AD9" s="17">
        <v>0</v>
      </c>
      <c r="AE9" s="10">
        <v>1</v>
      </c>
      <c r="AF9" s="10">
        <v>1</v>
      </c>
      <c r="AG9" s="10">
        <v>1</v>
      </c>
      <c r="AH9" s="10">
        <v>1</v>
      </c>
      <c r="AI9" s="10" t="s">
        <v>56</v>
      </c>
    </row>
    <row r="10" spans="1:35" x14ac:dyDescent="0.25">
      <c r="A10" s="24" t="s">
        <v>47</v>
      </c>
      <c r="B10" s="10" t="s">
        <v>79</v>
      </c>
      <c r="C10" s="10" t="s">
        <v>80</v>
      </c>
      <c r="D10" s="10" t="s">
        <v>50</v>
      </c>
      <c r="E10" s="10" t="s">
        <v>81</v>
      </c>
      <c r="F10" s="10" t="s">
        <v>52</v>
      </c>
      <c r="G10" s="10" t="s">
        <v>53</v>
      </c>
      <c r="H10" s="10" t="s">
        <v>54</v>
      </c>
      <c r="I10" s="10" t="s">
        <v>55</v>
      </c>
      <c r="J10" s="10" t="s">
        <v>56</v>
      </c>
      <c r="K10" s="17">
        <v>1500</v>
      </c>
      <c r="L10" s="17">
        <v>0</v>
      </c>
      <c r="M10" s="17">
        <v>1964.9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300</v>
      </c>
      <c r="U10" s="17">
        <v>300</v>
      </c>
      <c r="V10" s="17">
        <v>138.83000000000001</v>
      </c>
      <c r="W10" s="17">
        <v>0</v>
      </c>
      <c r="X10" s="17">
        <v>1000</v>
      </c>
      <c r="Y10" s="17">
        <v>350</v>
      </c>
      <c r="Z10" s="17">
        <f t="shared" si="1"/>
        <v>5553.7300000000005</v>
      </c>
      <c r="AA10" s="17">
        <v>0</v>
      </c>
      <c r="AB10" s="17">
        <v>0</v>
      </c>
      <c r="AC10" s="17">
        <v>0</v>
      </c>
      <c r="AD10" s="17">
        <v>0</v>
      </c>
      <c r="AE10" s="10">
        <v>1</v>
      </c>
      <c r="AF10" s="10">
        <v>1</v>
      </c>
      <c r="AG10" s="10">
        <v>1</v>
      </c>
      <c r="AH10" s="10">
        <v>1</v>
      </c>
      <c r="AI10" s="10" t="s">
        <v>56</v>
      </c>
    </row>
    <row r="11" spans="1:35" x14ac:dyDescent="0.25">
      <c r="A11" s="24" t="s">
        <v>47</v>
      </c>
      <c r="B11" s="10" t="s">
        <v>82</v>
      </c>
      <c r="C11" s="11" t="s">
        <v>83</v>
      </c>
      <c r="D11" s="10" t="s">
        <v>50</v>
      </c>
      <c r="E11" s="10" t="s">
        <v>84</v>
      </c>
      <c r="F11" s="10" t="s">
        <v>52</v>
      </c>
      <c r="G11" s="10" t="s">
        <v>53</v>
      </c>
      <c r="H11" s="11" t="s">
        <v>72</v>
      </c>
      <c r="I11" s="10" t="s">
        <v>55</v>
      </c>
      <c r="J11" s="12" t="s">
        <v>56</v>
      </c>
      <c r="K11" s="17">
        <v>2000</v>
      </c>
      <c r="L11" s="17">
        <v>1440</v>
      </c>
      <c r="M11" s="17">
        <v>5373.27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300</v>
      </c>
      <c r="U11" s="17">
        <v>300</v>
      </c>
      <c r="V11" s="17">
        <v>138.83000000000001</v>
      </c>
      <c r="W11" s="17">
        <v>0</v>
      </c>
      <c r="X11" s="17">
        <v>1000</v>
      </c>
      <c r="Y11" s="17">
        <v>350</v>
      </c>
      <c r="Z11" s="17">
        <f t="shared" si="1"/>
        <v>10902.1</v>
      </c>
      <c r="AA11" s="17">
        <v>0</v>
      </c>
      <c r="AB11" s="17">
        <v>0</v>
      </c>
      <c r="AC11" s="17">
        <v>0</v>
      </c>
      <c r="AD11" s="17">
        <v>0</v>
      </c>
      <c r="AE11" s="10">
        <v>1</v>
      </c>
      <c r="AF11" s="10">
        <v>1</v>
      </c>
      <c r="AG11" s="10">
        <v>1</v>
      </c>
      <c r="AH11" s="10">
        <v>1</v>
      </c>
      <c r="AI11" s="10" t="s">
        <v>56</v>
      </c>
    </row>
    <row r="12" spans="1:35" x14ac:dyDescent="0.25">
      <c r="A12" s="24" t="s">
        <v>47</v>
      </c>
      <c r="B12" s="10" t="s">
        <v>85</v>
      </c>
      <c r="C12" s="10" t="s">
        <v>86</v>
      </c>
      <c r="D12" s="10" t="s">
        <v>50</v>
      </c>
      <c r="E12" s="10" t="s">
        <v>87</v>
      </c>
      <c r="F12" s="10" t="s">
        <v>52</v>
      </c>
      <c r="G12" s="10" t="s">
        <v>53</v>
      </c>
      <c r="H12" s="10" t="s">
        <v>54</v>
      </c>
      <c r="I12" s="10" t="s">
        <v>55</v>
      </c>
      <c r="J12" s="10" t="s">
        <v>56</v>
      </c>
      <c r="K12" s="17">
        <v>2900</v>
      </c>
      <c r="L12" s="17">
        <v>960</v>
      </c>
      <c r="M12" s="17">
        <v>3707.13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400</v>
      </c>
      <c r="U12" s="17">
        <v>1000</v>
      </c>
      <c r="V12" s="17">
        <v>138.83000000000001</v>
      </c>
      <c r="W12" s="17">
        <v>0</v>
      </c>
      <c r="X12" s="17">
        <v>1000</v>
      </c>
      <c r="Y12" s="17">
        <v>300</v>
      </c>
      <c r="Z12" s="17">
        <f t="shared" si="1"/>
        <v>10405.960000000001</v>
      </c>
      <c r="AA12" s="17">
        <v>0</v>
      </c>
      <c r="AB12" s="17">
        <v>0</v>
      </c>
      <c r="AC12" s="17">
        <v>0</v>
      </c>
      <c r="AD12" s="17">
        <v>0</v>
      </c>
      <c r="AE12" s="10">
        <v>1</v>
      </c>
      <c r="AF12" s="10">
        <v>1</v>
      </c>
      <c r="AG12" s="10">
        <v>1</v>
      </c>
      <c r="AH12" s="10">
        <v>1</v>
      </c>
      <c r="AI12" s="10" t="s">
        <v>56</v>
      </c>
    </row>
    <row r="13" spans="1:35" x14ac:dyDescent="0.25">
      <c r="A13" s="24" t="s">
        <v>47</v>
      </c>
      <c r="B13" s="10" t="s">
        <v>88</v>
      </c>
      <c r="C13" s="10" t="s">
        <v>89</v>
      </c>
      <c r="D13" s="10" t="s">
        <v>50</v>
      </c>
      <c r="E13" s="10" t="s">
        <v>90</v>
      </c>
      <c r="F13" s="10" t="s">
        <v>71</v>
      </c>
      <c r="G13" s="10" t="s">
        <v>53</v>
      </c>
      <c r="H13" s="10" t="s">
        <v>54</v>
      </c>
      <c r="I13" s="10" t="s">
        <v>55</v>
      </c>
      <c r="J13" s="10" t="s">
        <v>56</v>
      </c>
      <c r="K13" s="17">
        <v>2300</v>
      </c>
      <c r="L13" s="17">
        <v>0</v>
      </c>
      <c r="M13" s="17">
        <v>916.68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300</v>
      </c>
      <c r="U13" s="17">
        <v>300</v>
      </c>
      <c r="V13" s="17">
        <v>138.83000000000001</v>
      </c>
      <c r="W13" s="17">
        <v>0</v>
      </c>
      <c r="X13" s="17">
        <v>1000</v>
      </c>
      <c r="Y13" s="17">
        <v>300</v>
      </c>
      <c r="Z13" s="17">
        <f t="shared" si="1"/>
        <v>5255.51</v>
      </c>
      <c r="AA13" s="17">
        <v>0</v>
      </c>
      <c r="AB13" s="17">
        <v>0</v>
      </c>
      <c r="AC13" s="17">
        <v>0</v>
      </c>
      <c r="AD13" s="17">
        <v>0</v>
      </c>
      <c r="AE13" s="10">
        <v>1</v>
      </c>
      <c r="AF13" s="10">
        <v>1</v>
      </c>
      <c r="AG13" s="10">
        <v>1</v>
      </c>
      <c r="AH13" s="10">
        <v>1</v>
      </c>
      <c r="AI13" s="10" t="s">
        <v>56</v>
      </c>
    </row>
    <row r="14" spans="1:35" x14ac:dyDescent="0.25">
      <c r="A14" s="24" t="s">
        <v>47</v>
      </c>
      <c r="B14" s="10" t="s">
        <v>91</v>
      </c>
      <c r="C14" s="10" t="s">
        <v>92</v>
      </c>
      <c r="D14" s="10" t="s">
        <v>50</v>
      </c>
      <c r="E14" s="10" t="s">
        <v>93</v>
      </c>
      <c r="F14" s="10" t="s">
        <v>64</v>
      </c>
      <c r="G14" s="10" t="s">
        <v>53</v>
      </c>
      <c r="H14" s="10" t="s">
        <v>54</v>
      </c>
      <c r="I14" s="10" t="s">
        <v>55</v>
      </c>
      <c r="J14" s="10" t="s">
        <v>56</v>
      </c>
      <c r="K14" s="17">
        <v>1500</v>
      </c>
      <c r="L14" s="17">
        <v>0</v>
      </c>
      <c r="M14" s="17">
        <v>987.82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300</v>
      </c>
      <c r="U14" s="17">
        <v>1120</v>
      </c>
      <c r="V14" s="17">
        <v>138.83000000000001</v>
      </c>
      <c r="W14" s="17">
        <v>0</v>
      </c>
      <c r="X14" s="17">
        <v>1000</v>
      </c>
      <c r="Y14" s="17">
        <v>250</v>
      </c>
      <c r="Z14" s="17">
        <f t="shared" si="1"/>
        <v>5296.65</v>
      </c>
      <c r="AA14" s="17">
        <v>0</v>
      </c>
      <c r="AB14" s="17">
        <v>0</v>
      </c>
      <c r="AC14" s="17">
        <v>0</v>
      </c>
      <c r="AD14" s="17">
        <v>0</v>
      </c>
      <c r="AE14" s="10">
        <v>1</v>
      </c>
      <c r="AF14" s="10">
        <v>1</v>
      </c>
      <c r="AG14" s="10">
        <v>1</v>
      </c>
      <c r="AH14" s="10">
        <v>1</v>
      </c>
      <c r="AI14" s="10" t="s">
        <v>56</v>
      </c>
    </row>
    <row r="15" spans="1:35" x14ac:dyDescent="0.25">
      <c r="A15" s="24" t="s">
        <v>47</v>
      </c>
      <c r="B15" s="10" t="s">
        <v>94</v>
      </c>
      <c r="C15" s="11" t="s">
        <v>95</v>
      </c>
      <c r="D15" s="10" t="s">
        <v>50</v>
      </c>
      <c r="E15" s="10" t="s">
        <v>96</v>
      </c>
      <c r="F15" s="10" t="s">
        <v>52</v>
      </c>
      <c r="G15" s="10" t="s">
        <v>53</v>
      </c>
      <c r="H15" s="11" t="s">
        <v>72</v>
      </c>
      <c r="I15" s="10" t="s">
        <v>55</v>
      </c>
      <c r="J15" s="12" t="s">
        <v>56</v>
      </c>
      <c r="K15" s="17">
        <v>2300</v>
      </c>
      <c r="L15" s="17">
        <v>0</v>
      </c>
      <c r="M15" s="17">
        <v>5521.54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300</v>
      </c>
      <c r="U15" s="17">
        <v>300</v>
      </c>
      <c r="V15" s="17">
        <v>138.83000000000001</v>
      </c>
      <c r="W15" s="17">
        <v>0</v>
      </c>
      <c r="X15" s="17">
        <v>1000</v>
      </c>
      <c r="Y15" s="17">
        <v>250</v>
      </c>
      <c r="Z15" s="17">
        <f t="shared" si="1"/>
        <v>9810.3700000000008</v>
      </c>
      <c r="AA15" s="17">
        <v>0</v>
      </c>
      <c r="AB15" s="17">
        <v>0</v>
      </c>
      <c r="AC15" s="17">
        <v>0</v>
      </c>
      <c r="AD15" s="17">
        <v>0</v>
      </c>
      <c r="AE15" s="10">
        <v>1</v>
      </c>
      <c r="AF15" s="10">
        <v>1</v>
      </c>
      <c r="AG15" s="10">
        <v>1</v>
      </c>
      <c r="AH15" s="10">
        <v>1</v>
      </c>
      <c r="AI15" s="10" t="s">
        <v>56</v>
      </c>
    </row>
    <row r="16" spans="1:35" x14ac:dyDescent="0.25">
      <c r="A16" s="24" t="s">
        <v>47</v>
      </c>
      <c r="B16" s="10" t="s">
        <v>97</v>
      </c>
      <c r="C16" s="10" t="s">
        <v>98</v>
      </c>
      <c r="D16" s="10" t="s">
        <v>50</v>
      </c>
      <c r="E16" s="10" t="s">
        <v>99</v>
      </c>
      <c r="F16" s="10" t="s">
        <v>52</v>
      </c>
      <c r="G16" s="10" t="s">
        <v>53</v>
      </c>
      <c r="H16" s="10" t="s">
        <v>54</v>
      </c>
      <c r="I16" s="10" t="s">
        <v>55</v>
      </c>
      <c r="J16" s="10" t="s">
        <v>56</v>
      </c>
      <c r="K16" s="17">
        <v>1500</v>
      </c>
      <c r="L16" s="17">
        <v>0</v>
      </c>
      <c r="M16" s="17">
        <v>1963.1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300</v>
      </c>
      <c r="U16" s="17">
        <v>300</v>
      </c>
      <c r="V16" s="17">
        <v>138.83000000000001</v>
      </c>
      <c r="W16" s="17">
        <v>0</v>
      </c>
      <c r="X16" s="17">
        <v>1000</v>
      </c>
      <c r="Y16" s="17">
        <v>200</v>
      </c>
      <c r="Z16" s="17">
        <f t="shared" si="1"/>
        <v>5401.93</v>
      </c>
      <c r="AA16" s="17">
        <v>0</v>
      </c>
      <c r="AB16" s="17">
        <v>0</v>
      </c>
      <c r="AC16" s="17">
        <v>0</v>
      </c>
      <c r="AD16" s="17">
        <v>0</v>
      </c>
      <c r="AE16" s="10">
        <v>1</v>
      </c>
      <c r="AF16" s="10">
        <v>1</v>
      </c>
      <c r="AG16" s="10">
        <v>1</v>
      </c>
      <c r="AH16" s="10">
        <v>1</v>
      </c>
      <c r="AI16" s="10" t="s">
        <v>56</v>
      </c>
    </row>
    <row r="17" spans="1:35" x14ac:dyDescent="0.25">
      <c r="A17" s="24" t="s">
        <v>47</v>
      </c>
      <c r="B17" s="10" t="s">
        <v>100</v>
      </c>
      <c r="C17" s="10" t="s">
        <v>101</v>
      </c>
      <c r="D17" s="10" t="s">
        <v>50</v>
      </c>
      <c r="E17" s="10" t="s">
        <v>102</v>
      </c>
      <c r="F17" s="10" t="s">
        <v>52</v>
      </c>
      <c r="G17" s="10" t="s">
        <v>53</v>
      </c>
      <c r="H17" s="10" t="s">
        <v>72</v>
      </c>
      <c r="I17" s="10" t="s">
        <v>55</v>
      </c>
      <c r="J17" s="10" t="s">
        <v>103</v>
      </c>
      <c r="K17" s="17">
        <v>1500</v>
      </c>
      <c r="L17" s="17">
        <v>0</v>
      </c>
      <c r="M17" s="17">
        <v>3470.82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300</v>
      </c>
      <c r="U17" s="17">
        <v>300</v>
      </c>
      <c r="V17" s="17">
        <v>138.83000000000001</v>
      </c>
      <c r="W17" s="17">
        <v>0</v>
      </c>
      <c r="X17" s="17">
        <v>1000</v>
      </c>
      <c r="Y17" s="17">
        <v>50</v>
      </c>
      <c r="Z17" s="17">
        <f t="shared" si="1"/>
        <v>6759.65</v>
      </c>
      <c r="AA17" s="17">
        <v>0</v>
      </c>
      <c r="AB17" s="17">
        <v>0</v>
      </c>
      <c r="AC17" s="17">
        <v>0</v>
      </c>
      <c r="AD17" s="17">
        <v>0</v>
      </c>
      <c r="AE17" s="10">
        <v>1</v>
      </c>
      <c r="AF17" s="10">
        <v>1</v>
      </c>
      <c r="AG17" s="10">
        <v>1</v>
      </c>
      <c r="AH17" s="10">
        <v>0</v>
      </c>
      <c r="AI17" s="10" t="s">
        <v>56</v>
      </c>
    </row>
    <row r="18" spans="1:35" x14ac:dyDescent="0.25">
      <c r="A18" s="24" t="s">
        <v>47</v>
      </c>
      <c r="B18" s="10" t="s">
        <v>104</v>
      </c>
      <c r="C18" s="11" t="s">
        <v>105</v>
      </c>
      <c r="D18" s="10" t="s">
        <v>106</v>
      </c>
      <c r="E18" s="10" t="s">
        <v>107</v>
      </c>
      <c r="F18" s="10" t="s">
        <v>108</v>
      </c>
      <c r="G18" s="10" t="s">
        <v>53</v>
      </c>
      <c r="H18" s="11" t="s">
        <v>72</v>
      </c>
      <c r="I18" s="10" t="s">
        <v>55</v>
      </c>
      <c r="J18" s="12" t="s">
        <v>56</v>
      </c>
      <c r="K18" s="17">
        <v>2000</v>
      </c>
      <c r="L18" s="17">
        <v>2280</v>
      </c>
      <c r="M18" s="17">
        <v>1734.93</v>
      </c>
      <c r="N18" s="17">
        <v>0</v>
      </c>
      <c r="O18" s="17">
        <v>0</v>
      </c>
      <c r="P18" s="17">
        <v>0</v>
      </c>
      <c r="Q18" s="17">
        <v>2000</v>
      </c>
      <c r="R18" s="17">
        <v>0</v>
      </c>
      <c r="S18" s="17">
        <v>0</v>
      </c>
      <c r="T18" s="17">
        <v>600</v>
      </c>
      <c r="U18" s="17">
        <v>1150</v>
      </c>
      <c r="V18" s="17">
        <v>138.83000000000001</v>
      </c>
      <c r="W18" s="17">
        <v>0</v>
      </c>
      <c r="X18" s="17">
        <v>1000</v>
      </c>
      <c r="Y18" s="17">
        <v>250</v>
      </c>
      <c r="Z18" s="17">
        <f t="shared" si="1"/>
        <v>11153.76</v>
      </c>
      <c r="AA18" s="17">
        <v>0</v>
      </c>
      <c r="AB18" s="17">
        <v>0</v>
      </c>
      <c r="AC18" s="17">
        <v>0</v>
      </c>
      <c r="AD18" s="17">
        <v>0</v>
      </c>
      <c r="AE18" s="10">
        <v>1</v>
      </c>
      <c r="AF18" s="10">
        <v>1</v>
      </c>
      <c r="AG18" s="10">
        <v>1</v>
      </c>
      <c r="AH18" s="10">
        <v>1</v>
      </c>
      <c r="AI18" s="10" t="s">
        <v>56</v>
      </c>
    </row>
    <row r="19" spans="1:35" x14ac:dyDescent="0.25">
      <c r="A19" s="24" t="s">
        <v>47</v>
      </c>
      <c r="B19" s="10" t="s">
        <v>109</v>
      </c>
      <c r="C19" s="10" t="s">
        <v>110</v>
      </c>
      <c r="D19" s="10" t="s">
        <v>50</v>
      </c>
      <c r="E19" s="10" t="s">
        <v>111</v>
      </c>
      <c r="F19" s="10" t="s">
        <v>71</v>
      </c>
      <c r="G19" s="10" t="s">
        <v>53</v>
      </c>
      <c r="H19" s="10" t="s">
        <v>54</v>
      </c>
      <c r="I19" s="10" t="s">
        <v>55</v>
      </c>
      <c r="J19" s="10" t="s">
        <v>56</v>
      </c>
      <c r="K19" s="17">
        <v>1700</v>
      </c>
      <c r="L19" s="17">
        <v>0</v>
      </c>
      <c r="M19" s="17">
        <v>2624.42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300</v>
      </c>
      <c r="U19" s="17">
        <v>300</v>
      </c>
      <c r="V19" s="17">
        <v>98</v>
      </c>
      <c r="W19" s="17">
        <v>0</v>
      </c>
      <c r="X19" s="17">
        <v>1000</v>
      </c>
      <c r="Y19" s="17">
        <v>200</v>
      </c>
      <c r="Z19" s="17">
        <f t="shared" si="1"/>
        <v>6222.42</v>
      </c>
      <c r="AA19" s="17">
        <v>0</v>
      </c>
      <c r="AB19" s="17">
        <v>0</v>
      </c>
      <c r="AC19" s="17">
        <v>0</v>
      </c>
      <c r="AD19" s="17">
        <v>0</v>
      </c>
      <c r="AE19" s="10">
        <v>1</v>
      </c>
      <c r="AF19" s="10">
        <v>1</v>
      </c>
      <c r="AG19" s="10">
        <v>1</v>
      </c>
      <c r="AH19" s="10">
        <v>1</v>
      </c>
      <c r="AI19" s="10" t="s">
        <v>56</v>
      </c>
    </row>
    <row r="20" spans="1:35" x14ac:dyDescent="0.25">
      <c r="A20" s="24" t="s">
        <v>47</v>
      </c>
      <c r="B20" s="10" t="s">
        <v>112</v>
      </c>
      <c r="C20" s="10" t="s">
        <v>113</v>
      </c>
      <c r="D20" s="10" t="s">
        <v>50</v>
      </c>
      <c r="E20" s="10" t="s">
        <v>114</v>
      </c>
      <c r="F20" s="10" t="s">
        <v>115</v>
      </c>
      <c r="G20" s="10" t="s">
        <v>53</v>
      </c>
      <c r="H20" s="10" t="s">
        <v>54</v>
      </c>
      <c r="I20" s="10" t="s">
        <v>55</v>
      </c>
      <c r="J20" s="10" t="s">
        <v>56</v>
      </c>
      <c r="K20" s="17">
        <v>2000</v>
      </c>
      <c r="L20" s="17">
        <v>0</v>
      </c>
      <c r="M20" s="17">
        <v>3263.72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300</v>
      </c>
      <c r="U20" s="17">
        <v>1000</v>
      </c>
      <c r="V20" s="17">
        <v>138.83000000000001</v>
      </c>
      <c r="W20" s="17">
        <v>0</v>
      </c>
      <c r="X20" s="17">
        <v>1000</v>
      </c>
      <c r="Y20" s="17">
        <v>200</v>
      </c>
      <c r="Z20" s="17">
        <f t="shared" si="1"/>
        <v>7902.5499999999993</v>
      </c>
      <c r="AA20" s="17">
        <v>0</v>
      </c>
      <c r="AB20" s="17">
        <v>0</v>
      </c>
      <c r="AC20" s="17">
        <v>0</v>
      </c>
      <c r="AD20" s="17">
        <v>0</v>
      </c>
      <c r="AE20" s="10">
        <v>1</v>
      </c>
      <c r="AF20" s="10">
        <v>1</v>
      </c>
      <c r="AG20" s="10">
        <v>1</v>
      </c>
      <c r="AH20" s="10">
        <v>1</v>
      </c>
      <c r="AI20" s="10" t="s">
        <v>56</v>
      </c>
    </row>
    <row r="21" spans="1:35" x14ac:dyDescent="0.25">
      <c r="A21" s="24" t="s">
        <v>47</v>
      </c>
      <c r="B21" s="10" t="s">
        <v>116</v>
      </c>
      <c r="C21" s="10" t="s">
        <v>117</v>
      </c>
      <c r="D21" s="10" t="s">
        <v>50</v>
      </c>
      <c r="E21" s="10" t="s">
        <v>118</v>
      </c>
      <c r="F21" s="10" t="s">
        <v>119</v>
      </c>
      <c r="G21" s="10" t="s">
        <v>53</v>
      </c>
      <c r="H21" s="10" t="s">
        <v>54</v>
      </c>
      <c r="I21" s="10" t="s">
        <v>55</v>
      </c>
      <c r="J21" s="10" t="s">
        <v>56</v>
      </c>
      <c r="K21" s="17">
        <v>1300</v>
      </c>
      <c r="L21" s="17">
        <v>0</v>
      </c>
      <c r="M21" s="17">
        <v>585.35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300</v>
      </c>
      <c r="U21" s="17">
        <v>1150</v>
      </c>
      <c r="V21" s="17">
        <v>138.83000000000001</v>
      </c>
      <c r="W21" s="17">
        <v>0</v>
      </c>
      <c r="X21" s="17">
        <v>1000</v>
      </c>
      <c r="Y21" s="17">
        <v>200</v>
      </c>
      <c r="Z21" s="17">
        <f t="shared" si="1"/>
        <v>4674.18</v>
      </c>
      <c r="AA21" s="17">
        <v>0</v>
      </c>
      <c r="AB21" s="17">
        <v>0</v>
      </c>
      <c r="AC21" s="17">
        <v>0</v>
      </c>
      <c r="AD21" s="17">
        <v>0</v>
      </c>
      <c r="AE21" s="10">
        <v>1</v>
      </c>
      <c r="AF21" s="10">
        <v>1</v>
      </c>
      <c r="AG21" s="10">
        <v>1</v>
      </c>
      <c r="AH21" s="10">
        <v>1</v>
      </c>
      <c r="AI21" s="10" t="s">
        <v>56</v>
      </c>
    </row>
    <row r="22" spans="1:35" x14ac:dyDescent="0.25">
      <c r="A22" s="24" t="s">
        <v>47</v>
      </c>
      <c r="B22" s="10" t="s">
        <v>120</v>
      </c>
      <c r="C22" s="10" t="s">
        <v>121</v>
      </c>
      <c r="D22" s="10" t="s">
        <v>50</v>
      </c>
      <c r="E22" s="10" t="s">
        <v>122</v>
      </c>
      <c r="F22" s="10" t="s">
        <v>108</v>
      </c>
      <c r="G22" s="10" t="s">
        <v>53</v>
      </c>
      <c r="H22" s="10" t="s">
        <v>54</v>
      </c>
      <c r="I22" s="10" t="s">
        <v>55</v>
      </c>
      <c r="J22" s="10" t="s">
        <v>56</v>
      </c>
      <c r="K22" s="17">
        <v>1500</v>
      </c>
      <c r="L22" s="17">
        <v>0</v>
      </c>
      <c r="M22" s="17">
        <v>1258.19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300</v>
      </c>
      <c r="U22" s="17">
        <v>1150</v>
      </c>
      <c r="V22" s="17">
        <v>98</v>
      </c>
      <c r="W22" s="17">
        <v>0</v>
      </c>
      <c r="X22" s="17">
        <v>1000</v>
      </c>
      <c r="Y22" s="17">
        <v>200</v>
      </c>
      <c r="Z22" s="17">
        <f t="shared" si="1"/>
        <v>5506.1900000000005</v>
      </c>
      <c r="AA22" s="17">
        <v>0</v>
      </c>
      <c r="AB22" s="17">
        <v>0</v>
      </c>
      <c r="AC22" s="17">
        <v>0</v>
      </c>
      <c r="AD22" s="17">
        <v>0</v>
      </c>
      <c r="AE22" s="10">
        <v>1</v>
      </c>
      <c r="AF22" s="10">
        <v>1</v>
      </c>
      <c r="AG22" s="10">
        <v>1</v>
      </c>
      <c r="AH22" s="10">
        <v>1</v>
      </c>
      <c r="AI22" s="10" t="s">
        <v>56</v>
      </c>
    </row>
    <row r="23" spans="1:35" x14ac:dyDescent="0.25">
      <c r="A23" s="24" t="s">
        <v>47</v>
      </c>
      <c r="B23" s="10" t="s">
        <v>123</v>
      </c>
      <c r="C23" s="11" t="s">
        <v>124</v>
      </c>
      <c r="D23" s="10" t="s">
        <v>50</v>
      </c>
      <c r="E23" s="10" t="s">
        <v>125</v>
      </c>
      <c r="F23" s="10" t="s">
        <v>52</v>
      </c>
      <c r="G23" s="10" t="s">
        <v>53</v>
      </c>
      <c r="H23" s="11" t="s">
        <v>72</v>
      </c>
      <c r="I23" s="10" t="s">
        <v>55</v>
      </c>
      <c r="J23" s="12" t="s">
        <v>56</v>
      </c>
      <c r="K23" s="17">
        <v>1500</v>
      </c>
      <c r="L23" s="17">
        <v>0</v>
      </c>
      <c r="M23" s="17">
        <v>20762.580000000002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300</v>
      </c>
      <c r="U23" s="17">
        <v>300</v>
      </c>
      <c r="V23" s="17">
        <v>138.83000000000001</v>
      </c>
      <c r="W23" s="17">
        <v>0</v>
      </c>
      <c r="X23" s="17">
        <v>1000</v>
      </c>
      <c r="Y23" s="17">
        <v>200</v>
      </c>
      <c r="Z23" s="17">
        <f t="shared" si="1"/>
        <v>24201.410000000003</v>
      </c>
      <c r="AA23" s="17">
        <v>0</v>
      </c>
      <c r="AB23" s="17">
        <v>0</v>
      </c>
      <c r="AC23" s="17">
        <v>0</v>
      </c>
      <c r="AD23" s="17">
        <v>0</v>
      </c>
      <c r="AE23" s="10">
        <v>1</v>
      </c>
      <c r="AF23" s="10">
        <v>1</v>
      </c>
      <c r="AG23" s="10">
        <v>1</v>
      </c>
      <c r="AH23" s="10">
        <v>1</v>
      </c>
      <c r="AI23" s="10" t="s">
        <v>56</v>
      </c>
    </row>
    <row r="24" spans="1:35" x14ac:dyDescent="0.25">
      <c r="A24" s="24" t="s">
        <v>47</v>
      </c>
      <c r="B24" s="10" t="s">
        <v>126</v>
      </c>
      <c r="C24" s="10" t="s">
        <v>127</v>
      </c>
      <c r="D24" s="10" t="s">
        <v>50</v>
      </c>
      <c r="E24" s="10" t="s">
        <v>128</v>
      </c>
      <c r="F24" s="10" t="s">
        <v>52</v>
      </c>
      <c r="G24" s="10" t="s">
        <v>53</v>
      </c>
      <c r="H24" s="10" t="s">
        <v>54</v>
      </c>
      <c r="I24" s="10" t="s">
        <v>55</v>
      </c>
      <c r="J24" s="10" t="s">
        <v>56</v>
      </c>
      <c r="K24" s="17">
        <v>1500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138.83000000000001</v>
      </c>
      <c r="W24" s="17">
        <v>0</v>
      </c>
      <c r="X24" s="17">
        <v>1000</v>
      </c>
      <c r="Y24" s="17">
        <v>200</v>
      </c>
      <c r="Z24" s="17">
        <f t="shared" si="1"/>
        <v>2838.83</v>
      </c>
      <c r="AA24" s="17">
        <v>0</v>
      </c>
      <c r="AB24" s="17">
        <v>0</v>
      </c>
      <c r="AC24" s="17">
        <v>0</v>
      </c>
      <c r="AD24" s="17">
        <v>0</v>
      </c>
      <c r="AE24" s="10">
        <v>1</v>
      </c>
      <c r="AF24" s="10">
        <v>1</v>
      </c>
      <c r="AG24" s="10">
        <v>1</v>
      </c>
      <c r="AH24" s="10">
        <v>1</v>
      </c>
      <c r="AI24" s="10" t="s">
        <v>56</v>
      </c>
    </row>
    <row r="25" spans="1:35" x14ac:dyDescent="0.25">
      <c r="A25" s="24" t="s">
        <v>47</v>
      </c>
      <c r="B25" s="10" t="s">
        <v>129</v>
      </c>
      <c r="C25" s="10" t="s">
        <v>130</v>
      </c>
      <c r="D25" s="10" t="s">
        <v>50</v>
      </c>
      <c r="E25" s="10" t="s">
        <v>131</v>
      </c>
      <c r="F25" s="10" t="s">
        <v>52</v>
      </c>
      <c r="G25" s="10" t="s">
        <v>53</v>
      </c>
      <c r="H25" s="10" t="s">
        <v>72</v>
      </c>
      <c r="I25" s="10" t="s">
        <v>55</v>
      </c>
      <c r="J25" s="10" t="s">
        <v>132</v>
      </c>
      <c r="K25" s="17">
        <v>1500</v>
      </c>
      <c r="L25" s="17">
        <v>0</v>
      </c>
      <c r="M25" s="17">
        <v>84.27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300</v>
      </c>
      <c r="U25" s="17">
        <v>300</v>
      </c>
      <c r="V25" s="17">
        <v>138.83000000000001</v>
      </c>
      <c r="W25" s="17">
        <v>0</v>
      </c>
      <c r="X25" s="17">
        <v>1000</v>
      </c>
      <c r="Y25" s="17">
        <v>150</v>
      </c>
      <c r="Z25" s="17">
        <f t="shared" si="1"/>
        <v>3473.1</v>
      </c>
      <c r="AA25" s="17">
        <v>0</v>
      </c>
      <c r="AB25" s="17">
        <v>0</v>
      </c>
      <c r="AC25" s="17">
        <v>0</v>
      </c>
      <c r="AD25" s="17">
        <v>0</v>
      </c>
      <c r="AE25" s="10">
        <v>1</v>
      </c>
      <c r="AF25" s="10">
        <v>1</v>
      </c>
      <c r="AG25" s="10">
        <v>1</v>
      </c>
      <c r="AH25" s="10">
        <v>0</v>
      </c>
      <c r="AI25" s="10" t="s">
        <v>56</v>
      </c>
    </row>
    <row r="26" spans="1:35" x14ac:dyDescent="0.25">
      <c r="A26" s="24" t="s">
        <v>47</v>
      </c>
      <c r="B26" s="10" t="s">
        <v>133</v>
      </c>
      <c r="C26" s="10" t="s">
        <v>134</v>
      </c>
      <c r="D26" s="10" t="s">
        <v>50</v>
      </c>
      <c r="E26" s="10" t="s">
        <v>135</v>
      </c>
      <c r="F26" s="10" t="s">
        <v>52</v>
      </c>
      <c r="G26" s="10" t="s">
        <v>53</v>
      </c>
      <c r="H26" s="10" t="s">
        <v>72</v>
      </c>
      <c r="I26" s="10" t="s">
        <v>55</v>
      </c>
      <c r="J26" s="10" t="s">
        <v>132</v>
      </c>
      <c r="K26" s="17">
        <v>2900</v>
      </c>
      <c r="L26" s="17">
        <v>0</v>
      </c>
      <c r="M26" s="17">
        <v>2037.24</v>
      </c>
      <c r="N26" s="17">
        <v>0</v>
      </c>
      <c r="O26" s="17">
        <v>0</v>
      </c>
      <c r="P26" s="17">
        <v>0</v>
      </c>
      <c r="Q26" s="17">
        <v>1000</v>
      </c>
      <c r="R26" s="17">
        <v>0</v>
      </c>
      <c r="S26" s="17">
        <v>0</v>
      </c>
      <c r="T26" s="17">
        <v>400</v>
      </c>
      <c r="U26" s="17">
        <v>300</v>
      </c>
      <c r="V26" s="17">
        <v>138.83000000000001</v>
      </c>
      <c r="W26" s="17">
        <v>0</v>
      </c>
      <c r="X26" s="17">
        <v>1000</v>
      </c>
      <c r="Y26" s="17">
        <v>150</v>
      </c>
      <c r="Z26" s="17">
        <f t="shared" si="1"/>
        <v>7926.07</v>
      </c>
      <c r="AA26" s="17">
        <v>0</v>
      </c>
      <c r="AB26" s="17">
        <v>0</v>
      </c>
      <c r="AC26" s="17">
        <v>0</v>
      </c>
      <c r="AD26" s="17">
        <v>0</v>
      </c>
      <c r="AE26" s="10">
        <v>1</v>
      </c>
      <c r="AF26" s="10">
        <v>1</v>
      </c>
      <c r="AG26" s="10">
        <v>1</v>
      </c>
      <c r="AH26" s="10">
        <v>0</v>
      </c>
      <c r="AI26" s="10" t="s">
        <v>56</v>
      </c>
    </row>
    <row r="27" spans="1:35" x14ac:dyDescent="0.25">
      <c r="A27" s="24" t="s">
        <v>47</v>
      </c>
      <c r="B27" s="10" t="s">
        <v>136</v>
      </c>
      <c r="C27" s="10" t="s">
        <v>137</v>
      </c>
      <c r="D27" s="10" t="s">
        <v>50</v>
      </c>
      <c r="E27" s="10" t="s">
        <v>138</v>
      </c>
      <c r="F27" s="10" t="s">
        <v>119</v>
      </c>
      <c r="G27" s="10" t="s">
        <v>53</v>
      </c>
      <c r="H27" s="10" t="s">
        <v>72</v>
      </c>
      <c r="I27" s="10" t="s">
        <v>55</v>
      </c>
      <c r="J27" s="10" t="s">
        <v>132</v>
      </c>
      <c r="K27" s="17">
        <v>3300</v>
      </c>
      <c r="L27" s="17">
        <v>1200</v>
      </c>
      <c r="M27" s="17">
        <v>8208.02</v>
      </c>
      <c r="N27" s="17">
        <v>0</v>
      </c>
      <c r="O27" s="17">
        <v>0</v>
      </c>
      <c r="P27" s="17">
        <v>0</v>
      </c>
      <c r="Q27" s="17">
        <v>2000</v>
      </c>
      <c r="R27" s="17">
        <v>0</v>
      </c>
      <c r="S27" s="17">
        <v>0</v>
      </c>
      <c r="T27" s="17">
        <v>400</v>
      </c>
      <c r="U27" s="17">
        <v>1150</v>
      </c>
      <c r="V27" s="17">
        <v>98</v>
      </c>
      <c r="W27" s="17">
        <v>0</v>
      </c>
      <c r="X27" s="17">
        <v>1000</v>
      </c>
      <c r="Y27" s="17">
        <v>150</v>
      </c>
      <c r="Z27" s="17">
        <f t="shared" si="1"/>
        <v>17506.02</v>
      </c>
      <c r="AA27" s="17">
        <v>0</v>
      </c>
      <c r="AB27" s="17">
        <v>0</v>
      </c>
      <c r="AC27" s="17">
        <v>0</v>
      </c>
      <c r="AD27" s="17">
        <v>0</v>
      </c>
      <c r="AE27" s="10">
        <v>1</v>
      </c>
      <c r="AF27" s="10">
        <v>1</v>
      </c>
      <c r="AG27" s="10">
        <v>1</v>
      </c>
      <c r="AH27" s="10">
        <v>0</v>
      </c>
      <c r="AI27" s="10" t="s">
        <v>56</v>
      </c>
    </row>
    <row r="28" spans="1:35" x14ac:dyDescent="0.25">
      <c r="A28" s="24" t="s">
        <v>47</v>
      </c>
      <c r="B28" s="10" t="s">
        <v>139</v>
      </c>
      <c r="C28" s="10" t="s">
        <v>140</v>
      </c>
      <c r="D28" s="10" t="s">
        <v>50</v>
      </c>
      <c r="E28" s="10" t="s">
        <v>141</v>
      </c>
      <c r="F28" s="10" t="s">
        <v>115</v>
      </c>
      <c r="G28" s="10" t="s">
        <v>53</v>
      </c>
      <c r="H28" s="10" t="s">
        <v>72</v>
      </c>
      <c r="I28" s="10" t="s">
        <v>55</v>
      </c>
      <c r="J28" s="10" t="s">
        <v>132</v>
      </c>
      <c r="K28" s="17">
        <v>1700</v>
      </c>
      <c r="L28" s="17">
        <v>550</v>
      </c>
      <c r="M28" s="17">
        <v>7447.04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300</v>
      </c>
      <c r="U28" s="17">
        <v>1000</v>
      </c>
      <c r="V28" s="17">
        <v>98</v>
      </c>
      <c r="W28" s="17">
        <v>0</v>
      </c>
      <c r="X28" s="17">
        <v>1000</v>
      </c>
      <c r="Y28" s="17">
        <v>150</v>
      </c>
      <c r="Z28" s="17">
        <f t="shared" si="1"/>
        <v>12245.04</v>
      </c>
      <c r="AA28" s="17">
        <v>0</v>
      </c>
      <c r="AB28" s="17">
        <v>0</v>
      </c>
      <c r="AC28" s="17">
        <v>0</v>
      </c>
      <c r="AD28" s="17">
        <v>0</v>
      </c>
      <c r="AE28" s="10">
        <v>1</v>
      </c>
      <c r="AF28" s="10">
        <v>1</v>
      </c>
      <c r="AG28" s="10">
        <v>1</v>
      </c>
      <c r="AH28" s="10">
        <v>0</v>
      </c>
      <c r="AI28" s="10" t="s">
        <v>56</v>
      </c>
    </row>
    <row r="29" spans="1:35" x14ac:dyDescent="0.25">
      <c r="A29" s="24" t="s">
        <v>47</v>
      </c>
      <c r="B29" s="10" t="s">
        <v>142</v>
      </c>
      <c r="C29" s="10" t="s">
        <v>143</v>
      </c>
      <c r="D29" s="10" t="s">
        <v>50</v>
      </c>
      <c r="E29" s="10" t="s">
        <v>144</v>
      </c>
      <c r="F29" s="10" t="s">
        <v>52</v>
      </c>
      <c r="G29" s="10" t="s">
        <v>53</v>
      </c>
      <c r="H29" s="10" t="s">
        <v>72</v>
      </c>
      <c r="I29" s="10" t="s">
        <v>55</v>
      </c>
      <c r="J29" s="10" t="s">
        <v>132</v>
      </c>
      <c r="K29" s="17">
        <v>1500</v>
      </c>
      <c r="L29" s="17">
        <v>0</v>
      </c>
      <c r="M29" s="17">
        <v>1893.72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300</v>
      </c>
      <c r="U29" s="17">
        <v>300</v>
      </c>
      <c r="V29" s="17">
        <v>98</v>
      </c>
      <c r="W29" s="17">
        <v>0</v>
      </c>
      <c r="X29" s="17">
        <v>1000</v>
      </c>
      <c r="Y29" s="17">
        <v>150</v>
      </c>
      <c r="Z29" s="17">
        <f t="shared" si="1"/>
        <v>5241.72</v>
      </c>
      <c r="AA29" s="17">
        <v>0</v>
      </c>
      <c r="AB29" s="17">
        <v>0</v>
      </c>
      <c r="AC29" s="17">
        <v>0</v>
      </c>
      <c r="AD29" s="17">
        <v>0</v>
      </c>
      <c r="AE29" s="10">
        <v>1</v>
      </c>
      <c r="AF29" s="10">
        <v>1</v>
      </c>
      <c r="AG29" s="10">
        <v>1</v>
      </c>
      <c r="AH29" s="10">
        <v>0</v>
      </c>
      <c r="AI29" s="10" t="s">
        <v>56</v>
      </c>
    </row>
    <row r="30" spans="1:35" x14ac:dyDescent="0.25">
      <c r="A30" s="24" t="s">
        <v>47</v>
      </c>
      <c r="B30" s="10" t="s">
        <v>145</v>
      </c>
      <c r="C30" s="10" t="s">
        <v>146</v>
      </c>
      <c r="D30" s="10" t="s">
        <v>50</v>
      </c>
      <c r="E30" s="10" t="s">
        <v>147</v>
      </c>
      <c r="F30" s="10" t="s">
        <v>60</v>
      </c>
      <c r="G30" s="10" t="s">
        <v>53</v>
      </c>
      <c r="H30" s="10" t="s">
        <v>72</v>
      </c>
      <c r="I30" s="10" t="s">
        <v>55</v>
      </c>
      <c r="J30" s="10" t="s">
        <v>132</v>
      </c>
      <c r="K30" s="17">
        <v>1500</v>
      </c>
      <c r="L30" s="17">
        <v>0</v>
      </c>
      <c r="M30" s="17">
        <v>1015.56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300</v>
      </c>
      <c r="U30" s="17">
        <v>1000</v>
      </c>
      <c r="V30" s="17">
        <v>138.83000000000001</v>
      </c>
      <c r="W30" s="17">
        <v>0</v>
      </c>
      <c r="X30" s="17">
        <v>1000</v>
      </c>
      <c r="Y30" s="17">
        <v>150</v>
      </c>
      <c r="Z30" s="17">
        <f t="shared" si="1"/>
        <v>5104.3899999999994</v>
      </c>
      <c r="AA30" s="17">
        <v>0</v>
      </c>
      <c r="AB30" s="17">
        <v>0</v>
      </c>
      <c r="AC30" s="17">
        <v>0</v>
      </c>
      <c r="AD30" s="17">
        <v>0</v>
      </c>
      <c r="AE30" s="10">
        <v>1</v>
      </c>
      <c r="AF30" s="10">
        <v>1</v>
      </c>
      <c r="AG30" s="10">
        <v>1</v>
      </c>
      <c r="AH30" s="10">
        <v>0</v>
      </c>
      <c r="AI30" s="10" t="s">
        <v>56</v>
      </c>
    </row>
    <row r="31" spans="1:35" x14ac:dyDescent="0.25">
      <c r="A31" s="24" t="s">
        <v>47</v>
      </c>
      <c r="B31" s="10" t="s">
        <v>148</v>
      </c>
      <c r="C31" s="10" t="s">
        <v>149</v>
      </c>
      <c r="D31" s="10" t="s">
        <v>50</v>
      </c>
      <c r="E31" s="10" t="s">
        <v>150</v>
      </c>
      <c r="F31" s="10" t="s">
        <v>60</v>
      </c>
      <c r="G31" s="10" t="s">
        <v>53</v>
      </c>
      <c r="H31" s="10" t="s">
        <v>72</v>
      </c>
      <c r="I31" s="10" t="s">
        <v>55</v>
      </c>
      <c r="J31" s="10" t="s">
        <v>103</v>
      </c>
      <c r="K31" s="17">
        <v>2600</v>
      </c>
      <c r="L31" s="17">
        <v>0</v>
      </c>
      <c r="M31" s="17">
        <v>868.2</v>
      </c>
      <c r="N31" s="17">
        <v>0</v>
      </c>
      <c r="O31" s="17">
        <v>0</v>
      </c>
      <c r="P31" s="17">
        <v>0</v>
      </c>
      <c r="Q31" s="17">
        <v>1000</v>
      </c>
      <c r="R31" s="17">
        <v>0</v>
      </c>
      <c r="S31" s="17">
        <v>0</v>
      </c>
      <c r="T31" s="17">
        <v>400</v>
      </c>
      <c r="U31" s="17">
        <v>1000</v>
      </c>
      <c r="V31" s="17">
        <v>138.83000000000001</v>
      </c>
      <c r="W31" s="17">
        <v>0</v>
      </c>
      <c r="X31" s="17">
        <v>1000</v>
      </c>
      <c r="Y31" s="17">
        <v>50</v>
      </c>
      <c r="Z31" s="17">
        <f t="shared" si="1"/>
        <v>7057.03</v>
      </c>
      <c r="AA31" s="17">
        <v>0</v>
      </c>
      <c r="AB31" s="17">
        <v>0</v>
      </c>
      <c r="AC31" s="17">
        <v>0</v>
      </c>
      <c r="AD31" s="17">
        <v>0</v>
      </c>
      <c r="AE31" s="10">
        <v>1</v>
      </c>
      <c r="AF31" s="10">
        <v>1</v>
      </c>
      <c r="AG31" s="10">
        <v>1</v>
      </c>
      <c r="AH31" s="10">
        <v>0</v>
      </c>
      <c r="AI31" s="10" t="s">
        <v>56</v>
      </c>
    </row>
    <row r="32" spans="1:35" x14ac:dyDescent="0.25">
      <c r="A32" s="24" t="s">
        <v>47</v>
      </c>
      <c r="B32" s="10" t="s">
        <v>151</v>
      </c>
      <c r="C32" s="10" t="s">
        <v>152</v>
      </c>
      <c r="D32" s="10" t="s">
        <v>50</v>
      </c>
      <c r="E32" s="10" t="s">
        <v>153</v>
      </c>
      <c r="F32" s="10" t="s">
        <v>108</v>
      </c>
      <c r="G32" s="10" t="s">
        <v>53</v>
      </c>
      <c r="H32" s="10" t="s">
        <v>72</v>
      </c>
      <c r="I32" s="10" t="s">
        <v>55</v>
      </c>
      <c r="J32" s="10" t="s">
        <v>103</v>
      </c>
      <c r="K32" s="17">
        <v>3300</v>
      </c>
      <c r="L32" s="17">
        <v>0</v>
      </c>
      <c r="M32" s="17">
        <v>3300.22</v>
      </c>
      <c r="N32" s="17">
        <v>0</v>
      </c>
      <c r="O32" s="17">
        <v>0</v>
      </c>
      <c r="P32" s="17">
        <v>0</v>
      </c>
      <c r="Q32" s="17">
        <v>1000</v>
      </c>
      <c r="R32" s="17">
        <v>0</v>
      </c>
      <c r="S32" s="17">
        <v>0</v>
      </c>
      <c r="T32" s="17">
        <v>400</v>
      </c>
      <c r="U32" s="17">
        <v>1150</v>
      </c>
      <c r="V32" s="17">
        <v>138.83000000000001</v>
      </c>
      <c r="W32" s="17">
        <v>0</v>
      </c>
      <c r="X32" s="17">
        <v>1000</v>
      </c>
      <c r="Y32" s="17">
        <v>50</v>
      </c>
      <c r="Z32" s="17">
        <f t="shared" si="1"/>
        <v>10339.049999999999</v>
      </c>
      <c r="AA32" s="17">
        <v>0</v>
      </c>
      <c r="AB32" s="17">
        <v>0</v>
      </c>
      <c r="AC32" s="17">
        <v>0</v>
      </c>
      <c r="AD32" s="17">
        <v>0</v>
      </c>
      <c r="AE32" s="10">
        <v>1</v>
      </c>
      <c r="AF32" s="10">
        <v>1</v>
      </c>
      <c r="AG32" s="10">
        <v>1</v>
      </c>
      <c r="AH32" s="10">
        <v>0</v>
      </c>
      <c r="AI32" s="10" t="s">
        <v>56</v>
      </c>
    </row>
    <row r="33" spans="1:35" x14ac:dyDescent="0.25">
      <c r="A33" s="24" t="s">
        <v>47</v>
      </c>
      <c r="B33" s="10" t="s">
        <v>154</v>
      </c>
      <c r="C33" s="10" t="s">
        <v>155</v>
      </c>
      <c r="D33" s="10" t="s">
        <v>50</v>
      </c>
      <c r="E33" s="10" t="s">
        <v>156</v>
      </c>
      <c r="F33" s="10" t="s">
        <v>119</v>
      </c>
      <c r="G33" s="10" t="s">
        <v>53</v>
      </c>
      <c r="H33" s="10" t="s">
        <v>72</v>
      </c>
      <c r="I33" s="10" t="s">
        <v>55</v>
      </c>
      <c r="J33" s="10" t="s">
        <v>103</v>
      </c>
      <c r="K33" s="17">
        <v>1500</v>
      </c>
      <c r="L33" s="17">
        <v>0</v>
      </c>
      <c r="M33" s="17">
        <v>875.8</v>
      </c>
      <c r="N33" s="17">
        <v>0</v>
      </c>
      <c r="O33" s="17">
        <v>0</v>
      </c>
      <c r="P33" s="17">
        <v>0</v>
      </c>
      <c r="Q33" s="17">
        <v>1415</v>
      </c>
      <c r="R33" s="17">
        <v>0</v>
      </c>
      <c r="S33" s="17">
        <v>0</v>
      </c>
      <c r="T33" s="17">
        <v>300</v>
      </c>
      <c r="U33" s="17">
        <v>1150</v>
      </c>
      <c r="V33" s="17">
        <v>98</v>
      </c>
      <c r="W33" s="17">
        <v>0</v>
      </c>
      <c r="X33" s="17">
        <v>1000</v>
      </c>
      <c r="Y33" s="17">
        <v>50</v>
      </c>
      <c r="Z33" s="17">
        <f t="shared" si="1"/>
        <v>6388.8</v>
      </c>
      <c r="AA33" s="17">
        <v>0</v>
      </c>
      <c r="AB33" s="17">
        <v>0</v>
      </c>
      <c r="AC33" s="17">
        <v>0</v>
      </c>
      <c r="AD33" s="17">
        <v>0</v>
      </c>
      <c r="AE33" s="10">
        <v>1</v>
      </c>
      <c r="AF33" s="10">
        <v>1</v>
      </c>
      <c r="AG33" s="10">
        <v>1</v>
      </c>
      <c r="AH33" s="10">
        <v>0</v>
      </c>
      <c r="AI33" s="10" t="s">
        <v>56</v>
      </c>
    </row>
    <row r="34" spans="1:35" x14ac:dyDescent="0.25">
      <c r="A34" s="24" t="s">
        <v>47</v>
      </c>
      <c r="B34" s="10" t="s">
        <v>157</v>
      </c>
      <c r="C34" s="10" t="s">
        <v>158</v>
      </c>
      <c r="D34" s="10" t="s">
        <v>50</v>
      </c>
      <c r="E34" s="10" t="s">
        <v>159</v>
      </c>
      <c r="F34" s="10" t="s">
        <v>60</v>
      </c>
      <c r="G34" s="10" t="s">
        <v>53</v>
      </c>
      <c r="H34" s="10" t="s">
        <v>72</v>
      </c>
      <c r="I34" s="10" t="s">
        <v>55</v>
      </c>
      <c r="J34" s="10" t="s">
        <v>103</v>
      </c>
      <c r="K34" s="17">
        <v>1500</v>
      </c>
      <c r="L34" s="17">
        <v>0</v>
      </c>
      <c r="M34" s="17">
        <v>1666.89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300</v>
      </c>
      <c r="U34" s="17">
        <v>300</v>
      </c>
      <c r="V34" s="17">
        <v>138.83000000000001</v>
      </c>
      <c r="W34" s="17">
        <v>0</v>
      </c>
      <c r="X34" s="17">
        <v>1000</v>
      </c>
      <c r="Y34" s="17">
        <v>50</v>
      </c>
      <c r="Z34" s="17">
        <f t="shared" si="1"/>
        <v>4955.72</v>
      </c>
      <c r="AA34" s="17">
        <v>0</v>
      </c>
      <c r="AB34" s="17">
        <v>0</v>
      </c>
      <c r="AC34" s="17">
        <v>0</v>
      </c>
      <c r="AD34" s="17">
        <v>0</v>
      </c>
      <c r="AE34" s="10">
        <v>1</v>
      </c>
      <c r="AF34" s="10">
        <v>1</v>
      </c>
      <c r="AG34" s="10">
        <v>1</v>
      </c>
      <c r="AH34" s="10">
        <v>0</v>
      </c>
      <c r="AI34" s="10" t="s">
        <v>56</v>
      </c>
    </row>
    <row r="35" spans="1:35" x14ac:dyDescent="0.25">
      <c r="A35" s="24" t="s">
        <v>47</v>
      </c>
      <c r="B35" s="10" t="s">
        <v>160</v>
      </c>
      <c r="C35" s="10" t="s">
        <v>161</v>
      </c>
      <c r="D35" s="10" t="s">
        <v>50</v>
      </c>
      <c r="E35" s="10" t="s">
        <v>162</v>
      </c>
      <c r="F35" s="10" t="s">
        <v>52</v>
      </c>
      <c r="G35" s="10" t="s">
        <v>53</v>
      </c>
      <c r="H35" s="10" t="s">
        <v>54</v>
      </c>
      <c r="I35" s="10" t="s">
        <v>55</v>
      </c>
      <c r="J35" s="10" t="s">
        <v>56</v>
      </c>
      <c r="K35" s="17">
        <v>2600</v>
      </c>
      <c r="L35" s="17">
        <v>450</v>
      </c>
      <c r="M35" s="17">
        <v>9543.74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400</v>
      </c>
      <c r="U35" s="17">
        <v>300</v>
      </c>
      <c r="V35" s="17">
        <v>138.83000000000001</v>
      </c>
      <c r="W35" s="17">
        <v>0</v>
      </c>
      <c r="X35" s="17">
        <v>1000</v>
      </c>
      <c r="Y35" s="17">
        <v>50</v>
      </c>
      <c r="Z35" s="17">
        <f t="shared" si="1"/>
        <v>14482.57</v>
      </c>
      <c r="AA35" s="17">
        <v>0</v>
      </c>
      <c r="AB35" s="17">
        <v>0</v>
      </c>
      <c r="AC35" s="17">
        <v>0</v>
      </c>
      <c r="AD35" s="17">
        <v>0</v>
      </c>
      <c r="AE35" s="10">
        <v>1</v>
      </c>
      <c r="AF35" s="10">
        <v>1</v>
      </c>
      <c r="AG35" s="10">
        <v>1</v>
      </c>
      <c r="AH35" s="10">
        <v>1</v>
      </c>
      <c r="AI35" s="10" t="s">
        <v>56</v>
      </c>
    </row>
    <row r="36" spans="1:35" x14ac:dyDescent="0.25">
      <c r="A36" s="24" t="s">
        <v>47</v>
      </c>
      <c r="B36" s="12" t="s">
        <v>163</v>
      </c>
      <c r="C36" s="12" t="s">
        <v>164</v>
      </c>
      <c r="D36" s="10" t="s">
        <v>50</v>
      </c>
      <c r="E36" s="10" t="s">
        <v>165</v>
      </c>
      <c r="F36" s="10" t="s">
        <v>108</v>
      </c>
      <c r="G36" s="10" t="s">
        <v>53</v>
      </c>
      <c r="H36" s="10" t="s">
        <v>72</v>
      </c>
      <c r="I36" s="10" t="s">
        <v>55</v>
      </c>
      <c r="J36" s="10" t="s">
        <v>103</v>
      </c>
      <c r="K36" s="17">
        <v>1500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138.83000000000001</v>
      </c>
      <c r="W36" s="17">
        <v>0</v>
      </c>
      <c r="X36" s="17">
        <v>1000</v>
      </c>
      <c r="Y36" s="17">
        <v>50</v>
      </c>
      <c r="Z36" s="17">
        <f t="shared" si="1"/>
        <v>2688.83</v>
      </c>
      <c r="AA36" s="17">
        <v>0</v>
      </c>
      <c r="AB36" s="17">
        <v>0</v>
      </c>
      <c r="AC36" s="17">
        <v>0</v>
      </c>
      <c r="AD36" s="17">
        <v>0</v>
      </c>
      <c r="AE36" s="10">
        <v>1</v>
      </c>
      <c r="AF36" s="10">
        <v>1</v>
      </c>
      <c r="AG36" s="10">
        <v>1</v>
      </c>
      <c r="AH36" s="10">
        <v>0</v>
      </c>
      <c r="AI36" s="10" t="s">
        <v>56</v>
      </c>
    </row>
    <row r="37" spans="1:35" x14ac:dyDescent="0.25">
      <c r="A37" s="24" t="s">
        <v>47</v>
      </c>
      <c r="B37" s="10" t="s">
        <v>166</v>
      </c>
      <c r="C37" s="10" t="s">
        <v>167</v>
      </c>
      <c r="D37" s="10" t="s">
        <v>50</v>
      </c>
      <c r="E37" s="10" t="s">
        <v>168</v>
      </c>
      <c r="F37" s="10" t="s">
        <v>71</v>
      </c>
      <c r="G37" s="10" t="s">
        <v>53</v>
      </c>
      <c r="H37" s="10" t="s">
        <v>72</v>
      </c>
      <c r="I37" s="10" t="s">
        <v>55</v>
      </c>
      <c r="J37" s="10" t="s">
        <v>103</v>
      </c>
      <c r="K37" s="17">
        <v>1700</v>
      </c>
      <c r="L37" s="17">
        <v>0</v>
      </c>
      <c r="M37" s="17">
        <v>1460.87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300</v>
      </c>
      <c r="U37" s="17">
        <v>1000</v>
      </c>
      <c r="V37" s="17">
        <v>138.83000000000001</v>
      </c>
      <c r="W37" s="17">
        <v>0</v>
      </c>
      <c r="X37" s="17">
        <v>1000</v>
      </c>
      <c r="Y37" s="17">
        <v>0</v>
      </c>
      <c r="Z37" s="17">
        <f t="shared" si="1"/>
        <v>5599.7</v>
      </c>
      <c r="AA37" s="17">
        <v>0</v>
      </c>
      <c r="AB37" s="17">
        <v>0</v>
      </c>
      <c r="AC37" s="17">
        <v>0</v>
      </c>
      <c r="AD37" s="17">
        <v>0</v>
      </c>
      <c r="AE37" s="10">
        <v>1</v>
      </c>
      <c r="AF37" s="10">
        <v>1</v>
      </c>
      <c r="AG37" s="10">
        <v>1</v>
      </c>
      <c r="AH37" s="10">
        <v>0</v>
      </c>
      <c r="AI37" s="10" t="s">
        <v>56</v>
      </c>
    </row>
    <row r="38" spans="1:35" x14ac:dyDescent="0.25">
      <c r="A38" s="24" t="s">
        <v>47</v>
      </c>
      <c r="B38" s="10" t="s">
        <v>169</v>
      </c>
      <c r="C38" s="10" t="s">
        <v>170</v>
      </c>
      <c r="D38" s="10" t="s">
        <v>50</v>
      </c>
      <c r="E38" s="10" t="s">
        <v>171</v>
      </c>
      <c r="F38" s="10" t="s">
        <v>52</v>
      </c>
      <c r="G38" s="10" t="s">
        <v>53</v>
      </c>
      <c r="H38" s="10" t="s">
        <v>72</v>
      </c>
      <c r="I38" s="10" t="s">
        <v>55</v>
      </c>
      <c r="J38" s="10" t="s">
        <v>103</v>
      </c>
      <c r="K38" s="17">
        <v>2000</v>
      </c>
      <c r="L38" s="17">
        <v>0</v>
      </c>
      <c r="M38" s="17">
        <v>838.1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300</v>
      </c>
      <c r="U38" s="17">
        <v>300</v>
      </c>
      <c r="V38" s="17">
        <v>138.83000000000001</v>
      </c>
      <c r="W38" s="17">
        <v>0</v>
      </c>
      <c r="X38" s="17">
        <v>1000</v>
      </c>
      <c r="Y38" s="17">
        <v>0</v>
      </c>
      <c r="Z38" s="17">
        <f t="shared" si="1"/>
        <v>4576.93</v>
      </c>
      <c r="AA38" s="17">
        <v>0</v>
      </c>
      <c r="AB38" s="17">
        <v>0</v>
      </c>
      <c r="AC38" s="17">
        <v>0</v>
      </c>
      <c r="AD38" s="17">
        <v>0</v>
      </c>
      <c r="AE38" s="10">
        <v>1</v>
      </c>
      <c r="AF38" s="10">
        <v>1</v>
      </c>
      <c r="AG38" s="10">
        <v>1</v>
      </c>
      <c r="AH38" s="10">
        <v>0</v>
      </c>
      <c r="AI38" s="10" t="s">
        <v>56</v>
      </c>
    </row>
    <row r="39" spans="1:35" x14ac:dyDescent="0.25">
      <c r="A39" s="24" t="s">
        <v>47</v>
      </c>
      <c r="B39" s="10" t="s">
        <v>172</v>
      </c>
      <c r="C39" s="10" t="s">
        <v>173</v>
      </c>
      <c r="D39" s="10" t="s">
        <v>50</v>
      </c>
      <c r="E39" s="10" t="s">
        <v>174</v>
      </c>
      <c r="F39" s="10" t="s">
        <v>108</v>
      </c>
      <c r="G39" s="10" t="s">
        <v>53</v>
      </c>
      <c r="H39" s="10" t="s">
        <v>72</v>
      </c>
      <c r="I39" s="10" t="s">
        <v>55</v>
      </c>
      <c r="J39" s="10" t="s">
        <v>103</v>
      </c>
      <c r="K39" s="17">
        <v>1500</v>
      </c>
      <c r="L39" s="17">
        <v>0</v>
      </c>
      <c r="M39" s="17">
        <v>382.4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300</v>
      </c>
      <c r="U39" s="17">
        <v>300</v>
      </c>
      <c r="V39" s="17">
        <v>138.83000000000001</v>
      </c>
      <c r="W39" s="17">
        <v>0</v>
      </c>
      <c r="X39" s="17">
        <v>1000</v>
      </c>
      <c r="Y39" s="17">
        <v>0</v>
      </c>
      <c r="Z39" s="17">
        <f t="shared" si="1"/>
        <v>3621.23</v>
      </c>
      <c r="AA39" s="17">
        <v>0</v>
      </c>
      <c r="AB39" s="17">
        <v>0</v>
      </c>
      <c r="AC39" s="17">
        <v>0</v>
      </c>
      <c r="AD39" s="17">
        <v>0</v>
      </c>
      <c r="AE39" s="10">
        <v>1</v>
      </c>
      <c r="AF39" s="10">
        <v>1</v>
      </c>
      <c r="AG39" s="10">
        <v>1</v>
      </c>
      <c r="AH39" s="10">
        <v>0</v>
      </c>
      <c r="AI39" s="10" t="s">
        <v>56</v>
      </c>
    </row>
    <row r="40" spans="1:35" x14ac:dyDescent="0.25">
      <c r="A40" s="24" t="s">
        <v>47</v>
      </c>
      <c r="B40" s="10" t="s">
        <v>175</v>
      </c>
      <c r="C40" s="10" t="s">
        <v>176</v>
      </c>
      <c r="D40" s="10" t="s">
        <v>50</v>
      </c>
      <c r="E40" s="10" t="s">
        <v>177</v>
      </c>
      <c r="F40" s="10" t="s">
        <v>108</v>
      </c>
      <c r="G40" s="10" t="s">
        <v>53</v>
      </c>
      <c r="H40" s="10" t="s">
        <v>72</v>
      </c>
      <c r="I40" s="10" t="s">
        <v>55</v>
      </c>
      <c r="J40" s="10" t="s">
        <v>103</v>
      </c>
      <c r="K40" s="17">
        <v>1500</v>
      </c>
      <c r="L40" s="17">
        <v>0</v>
      </c>
      <c r="M40" s="17">
        <v>873.81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300</v>
      </c>
      <c r="U40" s="17">
        <v>300</v>
      </c>
      <c r="V40" s="17">
        <v>98</v>
      </c>
      <c r="W40" s="17">
        <v>0</v>
      </c>
      <c r="X40" s="17">
        <v>1000</v>
      </c>
      <c r="Y40" s="17">
        <v>0</v>
      </c>
      <c r="Z40" s="17">
        <f t="shared" si="1"/>
        <v>4071.81</v>
      </c>
      <c r="AA40" s="17">
        <v>0</v>
      </c>
      <c r="AB40" s="17">
        <v>0</v>
      </c>
      <c r="AC40" s="17">
        <v>0</v>
      </c>
      <c r="AD40" s="17">
        <v>0</v>
      </c>
      <c r="AE40" s="10">
        <v>1</v>
      </c>
      <c r="AF40" s="10">
        <v>1</v>
      </c>
      <c r="AG40" s="10">
        <v>1</v>
      </c>
      <c r="AH40" s="10">
        <v>0</v>
      </c>
      <c r="AI40" s="10" t="s">
        <v>56</v>
      </c>
    </row>
    <row r="41" spans="1:35" x14ac:dyDescent="0.25">
      <c r="A41" s="24" t="s">
        <v>47</v>
      </c>
      <c r="B41" s="10" t="s">
        <v>178</v>
      </c>
      <c r="C41" s="10" t="s">
        <v>179</v>
      </c>
      <c r="D41" s="10" t="s">
        <v>50</v>
      </c>
      <c r="E41" s="10" t="s">
        <v>180</v>
      </c>
      <c r="F41" s="10" t="s">
        <v>115</v>
      </c>
      <c r="G41" s="10" t="s">
        <v>53</v>
      </c>
      <c r="H41" s="10" t="s">
        <v>72</v>
      </c>
      <c r="I41" s="10" t="s">
        <v>55</v>
      </c>
      <c r="J41" s="10" t="s">
        <v>103</v>
      </c>
      <c r="K41" s="17">
        <v>1700</v>
      </c>
      <c r="L41" s="17">
        <v>0</v>
      </c>
      <c r="M41" s="17">
        <v>1692.76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300</v>
      </c>
      <c r="U41" s="17">
        <v>1000</v>
      </c>
      <c r="V41" s="17">
        <v>98</v>
      </c>
      <c r="W41" s="17">
        <v>0</v>
      </c>
      <c r="X41" s="17">
        <v>1000</v>
      </c>
      <c r="Y41" s="17">
        <v>0</v>
      </c>
      <c r="Z41" s="17">
        <f t="shared" si="1"/>
        <v>5790.76</v>
      </c>
      <c r="AA41" s="17">
        <v>0</v>
      </c>
      <c r="AB41" s="17">
        <v>0</v>
      </c>
      <c r="AC41" s="17">
        <v>0</v>
      </c>
      <c r="AD41" s="17">
        <v>0</v>
      </c>
      <c r="AE41" s="10">
        <v>1</v>
      </c>
      <c r="AF41" s="10">
        <v>1</v>
      </c>
      <c r="AG41" s="10">
        <v>1</v>
      </c>
      <c r="AH41" s="10">
        <v>0</v>
      </c>
      <c r="AI41" s="10" t="s">
        <v>56</v>
      </c>
    </row>
    <row r="42" spans="1:35" x14ac:dyDescent="0.25">
      <c r="A42" s="24" t="s">
        <v>47</v>
      </c>
      <c r="B42" s="13" t="s">
        <v>181</v>
      </c>
      <c r="C42" s="13" t="s">
        <v>182</v>
      </c>
      <c r="D42" s="13" t="s">
        <v>50</v>
      </c>
      <c r="E42" s="13" t="s">
        <v>183</v>
      </c>
      <c r="F42" s="13" t="s">
        <v>115</v>
      </c>
      <c r="G42" s="13" t="s">
        <v>53</v>
      </c>
      <c r="H42" s="13" t="s">
        <v>72</v>
      </c>
      <c r="I42" s="13" t="s">
        <v>55</v>
      </c>
      <c r="J42" s="13" t="s">
        <v>103</v>
      </c>
      <c r="K42" s="18">
        <v>2000</v>
      </c>
      <c r="L42" s="18">
        <v>1600</v>
      </c>
      <c r="M42" s="18">
        <v>2906.6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600</v>
      </c>
      <c r="U42" s="18">
        <v>300</v>
      </c>
      <c r="V42" s="18">
        <v>0</v>
      </c>
      <c r="W42" s="17">
        <v>0</v>
      </c>
      <c r="X42" s="17">
        <v>1000</v>
      </c>
      <c r="Y42" s="18">
        <v>0</v>
      </c>
      <c r="Z42" s="17">
        <f t="shared" si="1"/>
        <v>8406.6</v>
      </c>
      <c r="AA42" s="17">
        <v>0</v>
      </c>
      <c r="AB42" s="17">
        <v>0</v>
      </c>
      <c r="AC42" s="17">
        <v>0</v>
      </c>
      <c r="AD42" s="17">
        <v>0</v>
      </c>
      <c r="AE42" s="13">
        <v>0</v>
      </c>
      <c r="AF42" s="13">
        <v>0</v>
      </c>
      <c r="AG42" s="13">
        <v>1</v>
      </c>
      <c r="AH42" s="13">
        <v>0</v>
      </c>
      <c r="AI42" s="13" t="s">
        <v>56</v>
      </c>
    </row>
    <row r="43" spans="1:35" s="2" customFormat="1" x14ac:dyDescent="0.25">
      <c r="A43" s="24" t="s">
        <v>47</v>
      </c>
      <c r="B43" s="14" t="s">
        <v>184</v>
      </c>
      <c r="C43" s="2" t="s">
        <v>185</v>
      </c>
      <c r="D43" s="2" t="s">
        <v>50</v>
      </c>
      <c r="E43" s="14" t="s">
        <v>186</v>
      </c>
      <c r="F43" s="2" t="s">
        <v>187</v>
      </c>
      <c r="G43" s="15" t="s">
        <v>53</v>
      </c>
      <c r="H43" s="12" t="s">
        <v>54</v>
      </c>
      <c r="I43" s="12" t="s">
        <v>55</v>
      </c>
      <c r="J43" s="12" t="s">
        <v>56</v>
      </c>
      <c r="K43" s="19">
        <v>1700</v>
      </c>
      <c r="L43" s="19">
        <v>0</v>
      </c>
      <c r="M43" s="19">
        <v>545.70000000000005</v>
      </c>
      <c r="N43" s="19">
        <v>6720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300</v>
      </c>
      <c r="U43" s="19">
        <v>1000</v>
      </c>
      <c r="V43" s="20">
        <v>138.83000000000001</v>
      </c>
      <c r="W43" s="20">
        <v>0</v>
      </c>
      <c r="X43" s="20">
        <v>1000</v>
      </c>
      <c r="Y43" s="19">
        <v>200</v>
      </c>
      <c r="Z43" s="17">
        <f t="shared" si="1"/>
        <v>11604.53</v>
      </c>
      <c r="AA43" s="20">
        <v>0</v>
      </c>
      <c r="AB43" s="20">
        <v>0</v>
      </c>
      <c r="AC43" s="20">
        <v>0</v>
      </c>
      <c r="AD43" s="20">
        <v>0</v>
      </c>
      <c r="AE43" s="22">
        <v>1</v>
      </c>
      <c r="AF43" s="22">
        <v>1</v>
      </c>
      <c r="AG43" s="22">
        <v>1</v>
      </c>
      <c r="AH43" s="22">
        <v>1</v>
      </c>
      <c r="AI43" s="23"/>
    </row>
  </sheetData>
  <phoneticPr fontId="20" type="noConversion"/>
  <dataValidations count="9">
    <dataValidation allowBlank="1" showInputMessage="1" showErrorMessage="1" errorTitle="数值超出范围" error="数值范围：1-24" sqref="AE2:AH2" xr:uid="{00000000-0002-0000-0000-000000000000}"/>
    <dataValidation type="custom" allowBlank="1" showInputMessage="1" showErrorMessage="1" errorTitle="sap号码长度错误" error="sap号码长度为8位，请核对输入是否正确。" sqref="B3:B1048576" xr:uid="{00000000-0002-0000-0000-000001000000}">
      <formula1>LEN(B3)=8</formula1>
    </dataValidation>
    <dataValidation type="list" allowBlank="1" showInputMessage="1" showErrorMessage="1" sqref="I3:I1048576" xr:uid="{00000000-0002-0000-0000-000002000000}">
      <formula1>"销售,非销"</formula1>
    </dataValidation>
    <dataValidation type="custom" allowBlank="1" showInputMessage="1" showErrorMessage="1" sqref="D3:D1048576" xr:uid="{00000000-0002-0000-0000-000003000000}">
      <formula1>LEN(D3)=4</formula1>
    </dataValidation>
    <dataValidation type="custom" allowBlank="1" showInputMessage="1" showErrorMessage="1" errorTitle="身份证号错误" error="请检查身份证号位数是否为18位，日期部分的格式是否正确！" sqref="E3:E1048576" xr:uid="{00000000-0002-0000-0000-000004000000}">
      <formula1>AND(LEN(E3)=18,ISERROR(DATEVALUE(MID(E3,7,4)&amp;"-"&amp;MID(E3,11,2)&amp;"-"&amp;MID(E3,13,2)))=FALSE)</formula1>
    </dataValidation>
    <dataValidation type="list" allowBlank="1" showInputMessage="1" showErrorMessage="1" sqref="J3:J1048576" xr:uid="{00000000-0002-0000-0000-000006000000}">
      <formula1>"光彩,融通,n/a"</formula1>
    </dataValidation>
    <dataValidation type="list" allowBlank="1" showInputMessage="1" showErrorMessage="1" sqref="H3:H1048576" xr:uid="{00000000-0002-0000-0000-000009000000}">
      <formula1>"劳动合同,派遣合同"</formula1>
    </dataValidation>
    <dataValidation type="decimal" allowBlank="1" showInputMessage="1" showErrorMessage="1" sqref="K3:AD1048576" xr:uid="{00000000-0002-0000-0000-00000A000000}">
      <formula1>-999999999.99</formula1>
      <formula2>999999999.99</formula2>
    </dataValidation>
    <dataValidation type="whole" showInputMessage="1" showErrorMessage="1" sqref="AE3:AH1048576" xr:uid="{00000000-0002-0000-0000-00000B000000}">
      <formula1>0</formula1>
      <formula2>36</formula2>
    </dataValidation>
  </dataValidations>
  <pageMargins left="0.69930555555555596" right="0.69930555555555596" top="0.75" bottom="0.75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5000000}">
          <x14:formula1>
            <xm:f>'C:\Users\Administrator\Documents\WXWork\1688853720534704\Cache\File\2020-09\[1]dictionary'!#REF!</xm:f>
          </x14:formula1>
          <xm:sqref>F42 G42:G43</xm:sqref>
        </x14:dataValidation>
        <x14:dataValidation type="list" allowBlank="1" showInputMessage="1" showErrorMessage="1" xr:uid="{00000000-0002-0000-0000-000007000000}">
          <x14:formula1>
            <xm:f>dictionary!$A$1:$A$37</xm:f>
          </x14:formula1>
          <xm:sqref>F3:F41 F43:F1048576</xm:sqref>
        </x14:dataValidation>
        <x14:dataValidation type="list" allowBlank="1" showInputMessage="1" showErrorMessage="1" xr:uid="{00000000-0002-0000-0000-000008000000}">
          <x14:formula1>
            <xm:f>dictionary!$C$1:$C$20</xm:f>
          </x14:formula1>
          <xm:sqref>G3:G41 G44:G1048576</xm:sqref>
        </x14:dataValidation>
        <x14:dataValidation type="list" showInputMessage="1" showErrorMessage="1" xr:uid="{00000000-0002-0000-0000-00000C000000}">
          <x14:formula1>
            <xm:f>dictionary!$E$1:$E$24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188</v>
      </c>
      <c r="C1" s="1" t="s">
        <v>189</v>
      </c>
      <c r="E1" s="25" t="s">
        <v>190</v>
      </c>
    </row>
    <row r="2" spans="1:5" x14ac:dyDescent="0.25">
      <c r="A2" s="1" t="s">
        <v>191</v>
      </c>
      <c r="C2" s="1" t="s">
        <v>192</v>
      </c>
      <c r="E2" s="25" t="s">
        <v>193</v>
      </c>
    </row>
    <row r="3" spans="1:5" x14ac:dyDescent="0.25">
      <c r="A3" s="1" t="s">
        <v>194</v>
      </c>
      <c r="C3" s="1" t="s">
        <v>195</v>
      </c>
      <c r="E3" s="25" t="s">
        <v>196</v>
      </c>
    </row>
    <row r="4" spans="1:5" x14ac:dyDescent="0.25">
      <c r="A4" s="1" t="s">
        <v>197</v>
      </c>
      <c r="C4" s="1" t="s">
        <v>198</v>
      </c>
      <c r="E4" s="25" t="s">
        <v>199</v>
      </c>
    </row>
    <row r="5" spans="1:5" x14ac:dyDescent="0.25">
      <c r="A5" s="1" t="s">
        <v>200</v>
      </c>
      <c r="C5" s="1" t="s">
        <v>201</v>
      </c>
      <c r="E5" s="25" t="s">
        <v>202</v>
      </c>
    </row>
    <row r="6" spans="1:5" x14ac:dyDescent="0.25">
      <c r="A6" s="1" t="s">
        <v>203</v>
      </c>
      <c r="C6" s="1" t="s">
        <v>204</v>
      </c>
      <c r="E6" s="25" t="s">
        <v>205</v>
      </c>
    </row>
    <row r="7" spans="1:5" x14ac:dyDescent="0.25">
      <c r="A7" s="1" t="s">
        <v>206</v>
      </c>
      <c r="C7" s="1" t="s">
        <v>207</v>
      </c>
      <c r="E7" s="25" t="s">
        <v>208</v>
      </c>
    </row>
    <row r="8" spans="1:5" x14ac:dyDescent="0.25">
      <c r="A8" s="1" t="s">
        <v>209</v>
      </c>
      <c r="C8" s="1" t="s">
        <v>210</v>
      </c>
      <c r="E8" s="25" t="s">
        <v>211</v>
      </c>
    </row>
    <row r="9" spans="1:5" x14ac:dyDescent="0.25">
      <c r="A9" s="1" t="s">
        <v>212</v>
      </c>
      <c r="C9" s="1" t="s">
        <v>213</v>
      </c>
      <c r="E9" s="25" t="s">
        <v>47</v>
      </c>
    </row>
    <row r="10" spans="1:5" x14ac:dyDescent="0.25">
      <c r="A10" s="1" t="s">
        <v>214</v>
      </c>
      <c r="C10" s="1" t="s">
        <v>215</v>
      </c>
      <c r="E10" s="25" t="s">
        <v>216</v>
      </c>
    </row>
    <row r="11" spans="1:5" x14ac:dyDescent="0.25">
      <c r="A11" s="1" t="s">
        <v>217</v>
      </c>
      <c r="C11" s="1" t="s">
        <v>218</v>
      </c>
      <c r="E11" s="25" t="s">
        <v>219</v>
      </c>
    </row>
    <row r="12" spans="1:5" x14ac:dyDescent="0.25">
      <c r="A12" s="1" t="s">
        <v>220</v>
      </c>
      <c r="C12" s="1" t="s">
        <v>221</v>
      </c>
      <c r="E12" s="25" t="s">
        <v>222</v>
      </c>
    </row>
    <row r="13" spans="1:5" x14ac:dyDescent="0.25">
      <c r="A13" s="1" t="s">
        <v>223</v>
      </c>
      <c r="C13" s="1" t="s">
        <v>224</v>
      </c>
      <c r="E13" s="25" t="s">
        <v>225</v>
      </c>
    </row>
    <row r="14" spans="1:5" x14ac:dyDescent="0.25">
      <c r="A14" s="1" t="s">
        <v>226</v>
      </c>
      <c r="C14" s="1" t="s">
        <v>227</v>
      </c>
      <c r="E14" s="25" t="s">
        <v>228</v>
      </c>
    </row>
    <row r="15" spans="1:5" x14ac:dyDescent="0.25">
      <c r="A15" s="1" t="s">
        <v>229</v>
      </c>
      <c r="C15" s="1" t="s">
        <v>230</v>
      </c>
      <c r="E15" s="25" t="s">
        <v>231</v>
      </c>
    </row>
    <row r="16" spans="1:5" x14ac:dyDescent="0.25">
      <c r="A16" s="1" t="s">
        <v>232</v>
      </c>
      <c r="C16" s="1" t="s">
        <v>233</v>
      </c>
      <c r="E16" s="25" t="s">
        <v>234</v>
      </c>
    </row>
    <row r="17" spans="1:5" x14ac:dyDescent="0.25">
      <c r="A17" s="1" t="s">
        <v>235</v>
      </c>
      <c r="C17" s="1" t="s">
        <v>236</v>
      </c>
      <c r="E17" s="25" t="s">
        <v>237</v>
      </c>
    </row>
    <row r="18" spans="1:5" x14ac:dyDescent="0.25">
      <c r="A18" s="1" t="s">
        <v>238</v>
      </c>
      <c r="C18" s="1" t="s">
        <v>239</v>
      </c>
      <c r="E18" s="25" t="s">
        <v>240</v>
      </c>
    </row>
    <row r="19" spans="1:5" x14ac:dyDescent="0.25">
      <c r="A19" s="1" t="s">
        <v>241</v>
      </c>
      <c r="C19" s="1" t="s">
        <v>242</v>
      </c>
      <c r="E19" s="25" t="s">
        <v>243</v>
      </c>
    </row>
    <row r="20" spans="1:5" x14ac:dyDescent="0.25">
      <c r="A20" s="1" t="s">
        <v>244</v>
      </c>
      <c r="C20" s="1" t="s">
        <v>53</v>
      </c>
      <c r="E20" s="25" t="s">
        <v>245</v>
      </c>
    </row>
    <row r="21" spans="1:5" x14ac:dyDescent="0.25">
      <c r="A21" s="1" t="s">
        <v>246</v>
      </c>
      <c r="E21" s="25" t="s">
        <v>247</v>
      </c>
    </row>
    <row r="22" spans="1:5" x14ac:dyDescent="0.25">
      <c r="A22" s="1" t="s">
        <v>248</v>
      </c>
      <c r="E22" s="25" t="s">
        <v>249</v>
      </c>
    </row>
    <row r="23" spans="1:5" x14ac:dyDescent="0.25">
      <c r="A23" s="1" t="s">
        <v>250</v>
      </c>
      <c r="E23" s="25" t="s">
        <v>251</v>
      </c>
    </row>
    <row r="24" spans="1:5" x14ac:dyDescent="0.25">
      <c r="A24" s="1" t="s">
        <v>252</v>
      </c>
      <c r="E24" s="25" t="s">
        <v>253</v>
      </c>
    </row>
    <row r="25" spans="1:5" x14ac:dyDescent="0.25">
      <c r="A25" s="1" t="s">
        <v>254</v>
      </c>
    </row>
    <row r="26" spans="1:5" x14ac:dyDescent="0.25">
      <c r="A26" s="1" t="s">
        <v>255</v>
      </c>
    </row>
    <row r="27" spans="1:5" x14ac:dyDescent="0.25">
      <c r="A27" s="1" t="s">
        <v>119</v>
      </c>
    </row>
    <row r="28" spans="1:5" x14ac:dyDescent="0.25">
      <c r="A28" s="1" t="s">
        <v>256</v>
      </c>
    </row>
    <row r="29" spans="1:5" x14ac:dyDescent="0.25">
      <c r="A29" s="1" t="s">
        <v>52</v>
      </c>
    </row>
    <row r="30" spans="1:5" x14ac:dyDescent="0.25">
      <c r="A30" s="1" t="s">
        <v>257</v>
      </c>
    </row>
    <row r="31" spans="1:5" x14ac:dyDescent="0.25">
      <c r="A31" s="1" t="s">
        <v>60</v>
      </c>
    </row>
    <row r="32" spans="1:5" x14ac:dyDescent="0.25">
      <c r="A32" s="1" t="s">
        <v>258</v>
      </c>
    </row>
    <row r="33" spans="1:1" x14ac:dyDescent="0.25">
      <c r="A33" s="1" t="s">
        <v>64</v>
      </c>
    </row>
    <row r="34" spans="1:1" x14ac:dyDescent="0.25">
      <c r="A34" s="1" t="s">
        <v>187</v>
      </c>
    </row>
    <row r="35" spans="1:1" x14ac:dyDescent="0.25">
      <c r="A35" s="1" t="s">
        <v>115</v>
      </c>
    </row>
    <row r="36" spans="1:1" x14ac:dyDescent="0.25">
      <c r="A36" s="1" t="s">
        <v>71</v>
      </c>
    </row>
    <row r="37" spans="1:1" x14ac:dyDescent="0.25">
      <c r="A37" s="1" t="s">
        <v>108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20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2020-10-21T05:58:09Z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  <property fmtid="{D5CDD505-2E9C-101B-9397-08002B2CF9AE}" pid="3" name="KSOReadingLayout">
    <vt:bool>true</vt:bool>
  </property>
</Properties>
</file>