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pplieden.sharepoint.com/sites/EDMITS/Shared Documents/50 - CCD/06 Data Use/SY 2023-24/Final 1a/Companion Files and Data Notes/"/>
    </mc:Choice>
  </mc:AlternateContent>
  <xr:revisionPtr revIDLastSave="0" documentId="13_ncr:1_{CE866DE2-45C1-4DCC-B98F-F7B7F5DA1A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roduction" sheetId="4" r:id="rId1"/>
    <sheet name="File Layout" sheetId="1" r:id="rId2"/>
    <sheet name="Derived Variables" sheetId="11" r:id="rId3"/>
    <sheet name="Stats-Char" sheetId="8" r:id="rId4"/>
    <sheet name="Stats-Cat" sheetId="10" r:id="rId5"/>
    <sheet name="Stats-Continuous" sheetId="3" r:id="rId6"/>
  </sheets>
  <definedNames>
    <definedName name="_xlnm._FilterDatabase" localSheetId="1" hidden="1">'File Layout'!$A$1:$M$11</definedName>
    <definedName name="_xlnm._FilterDatabase" localSheetId="4" hidden="1">'Stats-Cat'!$A$1:$E$46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D10" i="4"/>
</calcChain>
</file>

<file path=xl/sharedStrings.xml><?xml version="1.0" encoding="utf-8"?>
<sst xmlns="http://schemas.openxmlformats.org/spreadsheetml/2006/main" count="237" uniqueCount="171">
  <si>
    <t>SEA</t>
  </si>
  <si>
    <t>New Field?</t>
  </si>
  <si>
    <t>Variable Name</t>
  </si>
  <si>
    <t>Variable Type</t>
  </si>
  <si>
    <t>Description</t>
  </si>
  <si>
    <t>Categorical Values</t>
  </si>
  <si>
    <t>Change to Categorical Values Flag</t>
  </si>
  <si>
    <t>Derived Field Flag</t>
  </si>
  <si>
    <t>Variables Used to Derive Field</t>
  </si>
  <si>
    <t>Product Title</t>
  </si>
  <si>
    <t>School Year</t>
  </si>
  <si>
    <t>Publication number</t>
  </si>
  <si>
    <t>Number of variables</t>
  </si>
  <si>
    <t>Number of records</t>
  </si>
  <si>
    <t>Number of records per case</t>
  </si>
  <si>
    <t>File Version</t>
  </si>
  <si>
    <t>Release date</t>
  </si>
  <si>
    <t>Access Control</t>
  </si>
  <si>
    <t>Public; no access restrictions</t>
  </si>
  <si>
    <t>Contact Information</t>
  </si>
  <si>
    <t>Contents of workbook</t>
  </si>
  <si>
    <t>SCHOOL_YEAR</t>
  </si>
  <si>
    <t>FIPST</t>
  </si>
  <si>
    <t>STATENAME</t>
  </si>
  <si>
    <t>ST</t>
  </si>
  <si>
    <t>SEA_NAME</t>
  </si>
  <si>
    <t>STATE_AGENCY_NO</t>
  </si>
  <si>
    <t>TOTAL_INDICATOR</t>
  </si>
  <si>
    <t>DMS_FLAG</t>
  </si>
  <si>
    <t>YES</t>
  </si>
  <si>
    <t>Char</t>
  </si>
  <si>
    <t>Year corresponding to survey record</t>
  </si>
  <si>
    <t>American National Standards Institute (ANSI) state code</t>
  </si>
  <si>
    <t>State name</t>
  </si>
  <si>
    <t>Postal state abbreviation code</t>
  </si>
  <si>
    <t>Name of state education agency</t>
  </si>
  <si>
    <t>Identifier of the reporting state agency</t>
  </si>
  <si>
    <t>029 - Directory</t>
  </si>
  <si>
    <t>Length</t>
  </si>
  <si>
    <t>Label</t>
  </si>
  <si>
    <t>Sum</t>
  </si>
  <si>
    <t>Minimum</t>
  </si>
  <si>
    <t>Maximum</t>
  </si>
  <si>
    <t>Mean</t>
  </si>
  <si>
    <t>Missing 
(n counts)</t>
  </si>
  <si>
    <t>Level</t>
  </si>
  <si>
    <t>Total indicator description</t>
  </si>
  <si>
    <t>Data flag</t>
  </si>
  <si>
    <t>Numb</t>
  </si>
  <si>
    <t>STAFF</t>
  </si>
  <si>
    <t>STAFF_COUNT</t>
  </si>
  <si>
    <t>Staff FTE</t>
  </si>
  <si>
    <t>Category Set A
Derived - Major Staffing Category
Education Unit Total</t>
  </si>
  <si>
    <t>Staff category</t>
  </si>
  <si>
    <r>
      <t>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File Specification</t>
    </r>
  </si>
  <si>
    <r>
      <t>Data Source - 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Data Group</t>
    </r>
  </si>
  <si>
    <t>059- Staff FTE</t>
  </si>
  <si>
    <t>528 and 644</t>
  </si>
  <si>
    <t>Filenames</t>
  </si>
  <si>
    <t>As-of date</t>
  </si>
  <si>
    <t>File variables and records</t>
  </si>
  <si>
    <t>Data file level</t>
  </si>
  <si>
    <t>Number of unique entities</t>
  </si>
  <si>
    <t>Multiple records for each entity.</t>
  </si>
  <si>
    <t>Citation</t>
  </si>
  <si>
    <t>Variable</t>
  </si>
  <si>
    <t>Blank</t>
  </si>
  <si>
    <t>Missing</t>
  </si>
  <si>
    <t xml:space="preserve">Not Applicable </t>
  </si>
  <si>
    <t>Reported</t>
  </si>
  <si>
    <t>Variables, values, and value labels</t>
  </si>
  <si>
    <t>Frequency</t>
  </si>
  <si>
    <t>Percent</t>
  </si>
  <si>
    <t>Cumulative  Frequency</t>
  </si>
  <si>
    <t>Cumulative Percent</t>
  </si>
  <si>
    <t>Derived</t>
  </si>
  <si>
    <t>Imputation</t>
  </si>
  <si>
    <t>Not reported</t>
  </si>
  <si>
    <t>Category Set A</t>
  </si>
  <si>
    <t>Derived - Major Staffing Category</t>
  </si>
  <si>
    <t>Education Unit Total</t>
  </si>
  <si>
    <t>All Other Support Staff</t>
  </si>
  <si>
    <t>Elementary School Counselors</t>
  </si>
  <si>
    <t>Instructional Coordinators and Supervisors to the Staff</t>
  </si>
  <si>
    <t>Kindergarten Teachers</t>
  </si>
  <si>
    <t>LEA Administrative Support Staff</t>
  </si>
  <si>
    <t>LEA Administrators</t>
  </si>
  <si>
    <t>LEA Staff</t>
  </si>
  <si>
    <t>Library/Media Support Staff</t>
  </si>
  <si>
    <t>No Category Codes</t>
  </si>
  <si>
    <t>Other Staff</t>
  </si>
  <si>
    <t>Paraprofessionals/Instructional Aides</t>
  </si>
  <si>
    <t>Pre-kindergarten Teachers</t>
  </si>
  <si>
    <t>School Administrative Support Staff</t>
  </si>
  <si>
    <t>School Counselors</t>
  </si>
  <si>
    <t>School Staff</t>
  </si>
  <si>
    <t>Secondary School Counselors</t>
  </si>
  <si>
    <t>Secondary Teachers</t>
  </si>
  <si>
    <t>Ungraded Teachers</t>
  </si>
  <si>
    <t>Unique entities</t>
  </si>
  <si>
    <t>Elementary Teachers</t>
  </si>
  <si>
    <t>Guidance Counselors</t>
  </si>
  <si>
    <t>Teachers</t>
  </si>
  <si>
    <t>string variables.</t>
  </si>
  <si>
    <t>The frequency values for all categorical variables as well as the frequency and percentage</t>
  </si>
  <si>
    <t>distribution for each code value by variable.</t>
  </si>
  <si>
    <t>Var name: SURVYEAR</t>
  </si>
  <si>
    <t>Var name: STABR</t>
  </si>
  <si>
    <t>File Position</t>
  </si>
  <si>
    <t>New for 2016-17</t>
  </si>
  <si>
    <t>Changes from prior years</t>
  </si>
  <si>
    <t>Stats - Continuous (gray tab)</t>
  </si>
  <si>
    <t>Stats - Char (yellow tab)</t>
  </si>
  <si>
    <t>Stats - Cat (orange tab)</t>
  </si>
  <si>
    <t>Additional CCD resources</t>
  </si>
  <si>
    <t>CCD Online Documentation (https://nces.ed.gov/ccd/online_documentation.asp)</t>
  </si>
  <si>
    <t>CCD Reference Library (https://nces.ed.gov/ccd/reference_library.asp)</t>
  </si>
  <si>
    <t>TOTAL_INDICATOR=
Category Set A</t>
  </si>
  <si>
    <t>Permitted
Values for
Submission</t>
  </si>
  <si>
    <t>TOTAL_INDICATOR=
Derived - Major Staffing Category</t>
  </si>
  <si>
    <t>ELMGUI</t>
  </si>
  <si>
    <t>SECGUI</t>
  </si>
  <si>
    <t>GUI</t>
  </si>
  <si>
    <t>PKTCH</t>
  </si>
  <si>
    <t>KGTCH</t>
  </si>
  <si>
    <t>ELMTCH</t>
  </si>
  <si>
    <t>SECTCH</t>
  </si>
  <si>
    <t>UGTCH</t>
  </si>
  <si>
    <t>SCHADM</t>
  </si>
  <si>
    <t>SCHSUP</t>
  </si>
  <si>
    <t>PARA</t>
  </si>
  <si>
    <t>LIBSPE</t>
  </si>
  <si>
    <t>LIBSUP</t>
  </si>
  <si>
    <t>LEAADM</t>
  </si>
  <si>
    <t>LEASUP</t>
  </si>
  <si>
    <t>CORSUP</t>
  </si>
  <si>
    <t>Other Support Services Staff</t>
  </si>
  <si>
    <t>OTHSUP</t>
  </si>
  <si>
    <t>MISSING</t>
  </si>
  <si>
    <t>Crosswalk between variables reported by states and variables derived based on reported data.</t>
  </si>
  <si>
    <t>File Layout (blue tab)</t>
  </si>
  <si>
    <t>Derived Variables (gray tab)</t>
  </si>
  <si>
    <t>Revised for 2019-20: changed 
Student Support Services Staff to Student Support Services Staff (w/o Psychology); added School Psychologists</t>
  </si>
  <si>
    <t>School Administrators</t>
  </si>
  <si>
    <t>Student Support Services Staff (w/o Psychology)</t>
  </si>
  <si>
    <t>STUSUPWOPSYCH</t>
  </si>
  <si>
    <t>School Psychologists</t>
  </si>
  <si>
    <t>SCHPSYCH</t>
  </si>
  <si>
    <t>NOTE: Detail may not sum to totals due to rounding.</t>
  </si>
  <si>
    <t>Manual adjustment</t>
  </si>
  <si>
    <t>Not applicable</t>
  </si>
  <si>
    <t>Suppressed</t>
  </si>
  <si>
    <t>Lists all variables including the variable position, name, type, length, descriptive label,</t>
  </si>
  <si>
    <t>and other information about the variables.</t>
  </si>
  <si>
    <t>Information on the number of blank, missing, not applicable, and reported cells for character</t>
  </si>
  <si>
    <t xml:space="preserve">The unique entity count, record count as well as the sum, minimum, maximum, and mean values, and </t>
  </si>
  <si>
    <t>number of missing values of all continuous variables.</t>
  </si>
  <si>
    <t>Librarians/media specialists</t>
  </si>
  <si>
    <t>EDFacts Partner Support Center (edfacts@ed.gov)</t>
  </si>
  <si>
    <t>2023-2024</t>
  </si>
  <si>
    <t>ccd_sea_059_2324_l_1a_073124</t>
  </si>
  <si>
    <t>Final Common Core of Data - SEA Staffing</t>
  </si>
  <si>
    <t>1a Final</t>
  </si>
  <si>
    <t>SOURCE: U.S. Department of Education, National Center for Education Statistics, Common Core of Data (CCD), file ccd_sea_059_2324_l_1a_073124, 2023-24, Version Final 1a</t>
  </si>
  <si>
    <t>NCES 2024-252</t>
  </si>
  <si>
    <t>All data as of July 31, 2024</t>
  </si>
  <si>
    <t>All Other Support Staff
Elementary School Counselors
Elementary Teachers
Guidance Counselors
Instructional Coordinators and Supervisors to the Staff
Kindergarten Teachers
LEA Administrative Support Staff
LEA Administrators
LEA Staff
Librarians/media specialists
Library/Media Support Staff
Missing
No Category Codes
Other Staff
Paraprofessionals/Instructional Aides
Pre-kindergarten Teachers
School Administrative Support Staff
School administrators
School Counselors
School Psychologists
School Staff
Secondary School Counselors
Secondary Teachers
Student Support Services Staff (w/o Psychology)
Teachers
Ungraded Teachers</t>
  </si>
  <si>
    <t>School administrators</t>
  </si>
  <si>
    <t>Post-Submission edit</t>
  </si>
  <si>
    <t>Derived
Imputation
Manual adjustment
Missing
Not applicable
Not reported
Post-Submission edit
Reported
Suppressed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</si>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</sst>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/>
  </cellStyleXfs>
  <cellXfs count="111">
    <xf numFmtId="0" fontId="0" fillId="0" borderId="0" xfId="0"/>
    <xf numFmtId="0" fontId="0" fillId="35" borderId="0" xfId="0" applyFill="1"/>
    <xf numFmtId="0" fontId="0" fillId="35" borderId="10" xfId="0" applyFill="1" applyBorder="1"/>
    <xf numFmtId="0" fontId="18" fillId="0" borderId="0" xfId="0" applyFont="1"/>
    <xf numFmtId="0" fontId="18" fillId="34" borderId="11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horizontal="left" wrapText="1"/>
    </xf>
    <xf numFmtId="0" fontId="18" fillId="0" borderId="0" xfId="0" applyFont="1" applyAlignment="1">
      <alignment wrapText="1"/>
    </xf>
    <xf numFmtId="0" fontId="19" fillId="0" borderId="10" xfId="0" applyFont="1" applyBorder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9" fillId="0" borderId="0" xfId="0" quotePrefix="1" applyFont="1" applyAlignment="1">
      <alignment horizontal="left"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quotePrefix="1" applyFont="1" applyBorder="1" applyAlignment="1">
      <alignment horizontal="left" vertical="top"/>
    </xf>
    <xf numFmtId="0" fontId="18" fillId="0" borderId="10" xfId="0" applyFont="1" applyBorder="1" applyAlignment="1">
      <alignment horizontal="center" vertical="top"/>
    </xf>
    <xf numFmtId="0" fontId="18" fillId="0" borderId="10" xfId="0" applyFont="1" applyBorder="1"/>
    <xf numFmtId="0" fontId="18" fillId="0" borderId="10" xfId="0" applyFont="1" applyBorder="1" applyAlignment="1">
      <alignment vertical="top"/>
    </xf>
    <xf numFmtId="0" fontId="21" fillId="0" borderId="10" xfId="0" applyFont="1" applyBorder="1" applyAlignment="1">
      <alignment horizontal="center" vertical="top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wrapText="1"/>
    </xf>
    <xf numFmtId="14" fontId="23" fillId="0" borderId="0" xfId="0" quotePrefix="1" applyNumberFormat="1" applyFont="1" applyAlignment="1">
      <alignment horizontal="left"/>
    </xf>
    <xf numFmtId="0" fontId="2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23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2" fillId="0" borderId="0" xfId="0" applyFont="1" applyAlignment="1">
      <alignment horizontal="left" vertical="top" indent="5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right" wrapText="1"/>
    </xf>
    <xf numFmtId="0" fontId="24" fillId="0" borderId="10" xfId="0" applyFont="1" applyBorder="1" applyAlignment="1">
      <alignment vertical="top" wrapText="1"/>
    </xf>
    <xf numFmtId="3" fontId="24" fillId="0" borderId="10" xfId="0" applyNumberFormat="1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33" borderId="10" xfId="0" applyFill="1" applyBorder="1" applyAlignment="1">
      <alignment horizontal="left" wrapText="1"/>
    </xf>
    <xf numFmtId="3" fontId="0" fillId="33" borderId="10" xfId="1" applyNumberFormat="1" applyFont="1" applyFill="1" applyBorder="1" applyAlignment="1">
      <alignment horizontal="right" wrapText="1"/>
    </xf>
    <xf numFmtId="165" fontId="0" fillId="33" borderId="10" xfId="0" applyNumberFormat="1" applyFill="1" applyBorder="1" applyAlignment="1">
      <alignment horizontal="right" wrapText="1"/>
    </xf>
    <xf numFmtId="0" fontId="25" fillId="0" borderId="10" xfId="0" applyFont="1" applyBorder="1" applyAlignment="1">
      <alignment horizontal="left" vertical="top" wrapText="1"/>
    </xf>
    <xf numFmtId="3" fontId="24" fillId="0" borderId="10" xfId="0" applyNumberFormat="1" applyFont="1" applyBorder="1" applyAlignment="1">
      <alignment horizontal="right" vertical="top" wrapText="1"/>
    </xf>
    <xf numFmtId="165" fontId="24" fillId="0" borderId="10" xfId="0" applyNumberFormat="1" applyFont="1" applyBorder="1" applyAlignment="1">
      <alignment horizontal="right" vertical="top" wrapText="1"/>
    </xf>
    <xf numFmtId="3" fontId="24" fillId="0" borderId="10" xfId="1" applyNumberFormat="1" applyFont="1" applyFill="1" applyBorder="1" applyAlignment="1">
      <alignment horizontal="right" vertical="top" wrapText="1"/>
    </xf>
    <xf numFmtId="0" fontId="24" fillId="0" borderId="10" xfId="0" applyFont="1" applyBorder="1" applyAlignment="1">
      <alignment horizontal="left" vertical="top" wrapText="1" indent="2"/>
    </xf>
    <xf numFmtId="3" fontId="0" fillId="0" borderId="0" xfId="1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164" fontId="0" fillId="33" borderId="10" xfId="1" applyNumberFormat="1" applyFont="1" applyFill="1" applyBorder="1" applyAlignment="1">
      <alignment horizontal="right" wrapText="1"/>
    </xf>
    <xf numFmtId="37" fontId="0" fillId="33" borderId="10" xfId="1" applyNumberFormat="1" applyFont="1" applyFill="1" applyBorder="1" applyAlignment="1">
      <alignment horizontal="right" wrapText="1"/>
    </xf>
    <xf numFmtId="43" fontId="0" fillId="33" borderId="10" xfId="1" applyFont="1" applyFill="1" applyBorder="1" applyAlignment="1">
      <alignment horizontal="right" wrapText="1"/>
    </xf>
    <xf numFmtId="0" fontId="0" fillId="0" borderId="10" xfId="0" applyBorder="1" applyAlignment="1">
      <alignment horizontal="left" vertical="top"/>
    </xf>
    <xf numFmtId="0" fontId="0" fillId="0" borderId="10" xfId="0" applyBorder="1"/>
    <xf numFmtId="4" fontId="24" fillId="0" borderId="10" xfId="0" applyNumberFormat="1" applyFont="1" applyBorder="1" applyAlignment="1">
      <alignment horizontal="right" vertical="top" wrapText="1"/>
    </xf>
    <xf numFmtId="0" fontId="26" fillId="0" borderId="10" xfId="0" applyFont="1" applyBorder="1" applyAlignment="1">
      <alignment vertical="top" wrapText="1"/>
    </xf>
    <xf numFmtId="0" fontId="24" fillId="0" borderId="0" xfId="0" applyFont="1"/>
    <xf numFmtId="0" fontId="23" fillId="0" borderId="10" xfId="0" applyFont="1" applyBorder="1" applyAlignment="1">
      <alignment vertical="top"/>
    </xf>
    <xf numFmtId="0" fontId="23" fillId="0" borderId="10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29" fillId="34" borderId="10" xfId="0" applyFont="1" applyFill="1" applyBorder="1" applyAlignment="1">
      <alignment wrapText="1"/>
    </xf>
    <xf numFmtId="0" fontId="30" fillId="0" borderId="0" xfId="0" applyFont="1"/>
    <xf numFmtId="0" fontId="30" fillId="36" borderId="10" xfId="0" applyFont="1" applyFill="1" applyBorder="1"/>
    <xf numFmtId="0" fontId="30" fillId="36" borderId="12" xfId="0" applyFont="1" applyFill="1" applyBorder="1"/>
    <xf numFmtId="0" fontId="30" fillId="36" borderId="13" xfId="0" applyFont="1" applyFill="1" applyBorder="1"/>
    <xf numFmtId="0" fontId="30" fillId="36" borderId="11" xfId="0" applyFont="1" applyFill="1" applyBorder="1"/>
    <xf numFmtId="0" fontId="30" fillId="37" borderId="10" xfId="0" applyFont="1" applyFill="1" applyBorder="1"/>
    <xf numFmtId="0" fontId="30" fillId="37" borderId="12" xfId="0" applyFont="1" applyFill="1" applyBorder="1"/>
    <xf numFmtId="0" fontId="30" fillId="37" borderId="13" xfId="0" applyFont="1" applyFill="1" applyBorder="1"/>
    <xf numFmtId="0" fontId="30" fillId="37" borderId="11" xfId="0" applyFont="1" applyFill="1" applyBorder="1"/>
    <xf numFmtId="0" fontId="30" fillId="38" borderId="10" xfId="0" applyFont="1" applyFill="1" applyBorder="1"/>
    <xf numFmtId="0" fontId="30" fillId="38" borderId="12" xfId="0" applyFont="1" applyFill="1" applyBorder="1"/>
    <xf numFmtId="0" fontId="31" fillId="0" borderId="0" xfId="0" applyFont="1" applyAlignment="1">
      <alignment horizontal="left" vertical="center" indent="4"/>
    </xf>
    <xf numFmtId="0" fontId="30" fillId="38" borderId="13" xfId="0" applyFont="1" applyFill="1" applyBorder="1"/>
    <xf numFmtId="0" fontId="30" fillId="38" borderId="11" xfId="0" applyFont="1" applyFill="1" applyBorder="1"/>
    <xf numFmtId="0" fontId="30" fillId="39" borderId="10" xfId="0" applyFont="1" applyFill="1" applyBorder="1"/>
    <xf numFmtId="0" fontId="30" fillId="39" borderId="13" xfId="0" applyFont="1" applyFill="1" applyBorder="1"/>
    <xf numFmtId="0" fontId="30" fillId="39" borderId="10" xfId="0" applyFont="1" applyFill="1" applyBorder="1" applyAlignment="1">
      <alignment wrapText="1"/>
    </xf>
    <xf numFmtId="0" fontId="30" fillId="39" borderId="10" xfId="0" applyFont="1" applyFill="1" applyBorder="1" applyAlignment="1">
      <alignment vertical="top"/>
    </xf>
    <xf numFmtId="0" fontId="30" fillId="40" borderId="10" xfId="0" applyFont="1" applyFill="1" applyBorder="1"/>
    <xf numFmtId="0" fontId="30" fillId="40" borderId="11" xfId="0" applyFont="1" applyFill="1" applyBorder="1"/>
    <xf numFmtId="0" fontId="30" fillId="38" borderId="10" xfId="0" applyFont="1" applyFill="1" applyBorder="1" applyAlignment="1">
      <alignment wrapText="1"/>
    </xf>
    <xf numFmtId="0" fontId="30" fillId="38" borderId="14" xfId="0" applyFont="1" applyFill="1" applyBorder="1"/>
    <xf numFmtId="0" fontId="30" fillId="38" borderId="10" xfId="0" applyFont="1" applyFill="1" applyBorder="1" applyAlignment="1">
      <alignment vertical="top"/>
    </xf>
    <xf numFmtId="0" fontId="30" fillId="40" borderId="15" xfId="0" applyFont="1" applyFill="1" applyBorder="1"/>
    <xf numFmtId="0" fontId="30" fillId="40" borderId="14" xfId="0" applyFont="1" applyFill="1" applyBorder="1"/>
    <xf numFmtId="0" fontId="30" fillId="40" borderId="13" xfId="0" applyFont="1" applyFill="1" applyBorder="1"/>
    <xf numFmtId="0" fontId="30" fillId="39" borderId="14" xfId="0" applyFont="1" applyFill="1" applyBorder="1"/>
    <xf numFmtId="0" fontId="30" fillId="39" borderId="13" xfId="0" applyFont="1" applyFill="1" applyBorder="1" applyAlignment="1">
      <alignment wrapText="1"/>
    </xf>
    <xf numFmtId="0" fontId="30" fillId="39" borderId="11" xfId="0" applyFont="1" applyFill="1" applyBorder="1"/>
    <xf numFmtId="0" fontId="0" fillId="0" borderId="0" xfId="0" applyAlignment="1">
      <alignment horizontal="left"/>
    </xf>
    <xf numFmtId="3" fontId="0" fillId="0" borderId="0" xfId="1" applyNumberFormat="1" applyFont="1" applyFill="1" applyBorder="1" applyAlignment="1">
      <alignment horizontal="right"/>
    </xf>
    <xf numFmtId="3" fontId="0" fillId="0" borderId="0" xfId="1" applyNumberFormat="1" applyFont="1" applyFill="1" applyBorder="1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24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center"/>
    </xf>
    <xf numFmtId="165" fontId="0" fillId="33" borderId="14" xfId="0" applyNumberFormat="1" applyFill="1" applyBorder="1" applyAlignment="1">
      <alignment horizontal="right" wrapText="1"/>
    </xf>
    <xf numFmtId="165" fontId="24" fillId="0" borderId="14" xfId="0" applyNumberFormat="1" applyFont="1" applyBorder="1" applyAlignment="1">
      <alignment horizontal="right" vertical="top" wrapText="1"/>
    </xf>
    <xf numFmtId="0" fontId="24" fillId="0" borderId="10" xfId="0" applyFont="1" applyBorder="1" applyAlignment="1">
      <alignment horizontal="left" vertical="top" indent="2"/>
    </xf>
    <xf numFmtId="0" fontId="18" fillId="0" borderId="10" xfId="0" applyFont="1" applyBorder="1" applyAlignment="1">
      <alignment wrapText="1"/>
    </xf>
    <xf numFmtId="0" fontId="32" fillId="0" borderId="0" xfId="0" applyFont="1" applyAlignment="1">
      <alignment vertical="center"/>
    </xf>
    <xf numFmtId="0" fontId="23" fillId="0" borderId="0" xfId="0" quotePrefix="1" applyFont="1"/>
    <xf numFmtId="3" fontId="0" fillId="0" borderId="0" xfId="0" applyNumberFormat="1" applyAlignment="1">
      <alignment wrapText="1"/>
    </xf>
    <xf numFmtId="49" fontId="23" fillId="0" borderId="0" xfId="0" applyNumberFormat="1" applyFont="1" applyFill="1"/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 xr:uid="{00000000-0005-0000-0000-00000D000000}"/>
    <cellStyle name="60% - Accent2" xfId="26" builtinId="36" customBuiltin="1"/>
    <cellStyle name="60% - Accent2 2" xfId="45" xr:uid="{00000000-0005-0000-0000-00000F000000}"/>
    <cellStyle name="60% - Accent3" xfId="30" builtinId="40" customBuiltin="1"/>
    <cellStyle name="60% - Accent3 2" xfId="46" xr:uid="{00000000-0005-0000-0000-000011000000}"/>
    <cellStyle name="60% - Accent4" xfId="34" builtinId="44" customBuiltin="1"/>
    <cellStyle name="60% - Accent4 2" xfId="47" xr:uid="{00000000-0005-0000-0000-000013000000}"/>
    <cellStyle name="60% - Accent5" xfId="38" builtinId="48" customBuiltin="1"/>
    <cellStyle name="60% - Accent5 2" xfId="48" xr:uid="{00000000-0005-0000-0000-000015000000}"/>
    <cellStyle name="60% - Accent6" xfId="42" builtinId="52" customBuiltin="1"/>
    <cellStyle name="60% - Accent6 2" xfId="49" xr:uid="{00000000-0005-0000-0000-000017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 xr:uid="{00000000-0005-0000-0000-00002B000000}"/>
    <cellStyle name="Normal" xfId="0" builtinId="0"/>
    <cellStyle name="Normal 2" xfId="50" xr:uid="{00000000-0005-0000-0000-00002D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F32"/>
  <sheetViews>
    <sheetView tabSelected="1" workbookViewId="0"/>
  </sheetViews>
  <sheetFormatPr defaultColWidth="8.7265625" defaultRowHeight="14.5" x14ac:dyDescent="0.35"/>
  <cols>
    <col min="1" max="1" width="37.26953125" customWidth="1"/>
    <col min="2" max="2" width="33.26953125" customWidth="1"/>
    <col min="3" max="5" width="11.26953125" style="35" customWidth="1"/>
    <col min="6" max="6" width="79.453125" style="35" customWidth="1"/>
  </cols>
  <sheetData>
    <row r="1" spans="1:6" x14ac:dyDescent="0.35">
      <c r="A1" s="30" t="s">
        <v>9</v>
      </c>
      <c r="B1" s="31" t="s">
        <v>161</v>
      </c>
      <c r="C1" s="32"/>
      <c r="D1" s="32"/>
      <c r="E1" s="32"/>
      <c r="F1" s="32"/>
    </row>
    <row r="2" spans="1:6" x14ac:dyDescent="0.35">
      <c r="A2" s="30" t="s">
        <v>10</v>
      </c>
      <c r="B2" s="108" t="s">
        <v>159</v>
      </c>
      <c r="C2" s="32"/>
      <c r="D2" s="32"/>
      <c r="E2" s="32"/>
      <c r="F2" s="32"/>
    </row>
    <row r="3" spans="1:6" x14ac:dyDescent="0.35">
      <c r="A3" s="27" t="s">
        <v>58</v>
      </c>
      <c r="B3" s="29" t="s">
        <v>160</v>
      </c>
      <c r="C3" s="32"/>
      <c r="D3" s="32"/>
      <c r="E3" s="32"/>
      <c r="F3" s="32"/>
    </row>
    <row r="4" spans="1:6" x14ac:dyDescent="0.35">
      <c r="A4" s="27"/>
      <c r="B4" s="29"/>
      <c r="C4" s="32"/>
      <c r="D4" s="32"/>
      <c r="E4" s="32"/>
      <c r="F4" s="32"/>
    </row>
    <row r="5" spans="1:6" s="29" customFormat="1" x14ac:dyDescent="0.35">
      <c r="A5" s="27" t="s">
        <v>59</v>
      </c>
      <c r="B5" s="28" t="s">
        <v>165</v>
      </c>
    </row>
    <row r="6" spans="1:6" x14ac:dyDescent="0.35">
      <c r="A6" s="27"/>
      <c r="B6" s="33"/>
      <c r="C6" s="29"/>
      <c r="D6" s="29"/>
      <c r="E6" s="29"/>
      <c r="F6" s="29"/>
    </row>
    <row r="7" spans="1:6" x14ac:dyDescent="0.35">
      <c r="A7" s="30" t="s">
        <v>11</v>
      </c>
      <c r="B7" s="31" t="s">
        <v>164</v>
      </c>
      <c r="C7" s="32"/>
      <c r="D7" s="32"/>
      <c r="E7" s="32"/>
      <c r="F7" s="32"/>
    </row>
    <row r="8" spans="1:6" x14ac:dyDescent="0.35">
      <c r="A8" s="30"/>
      <c r="B8" s="31"/>
      <c r="C8" s="32"/>
      <c r="D8" s="32"/>
      <c r="E8" s="32"/>
      <c r="F8" s="32"/>
    </row>
    <row r="9" spans="1:6" ht="43.5" x14ac:dyDescent="0.35">
      <c r="A9" s="30" t="s">
        <v>60</v>
      </c>
      <c r="B9" s="30" t="s">
        <v>61</v>
      </c>
      <c r="C9" s="34" t="s">
        <v>12</v>
      </c>
      <c r="D9" s="34" t="s">
        <v>62</v>
      </c>
      <c r="E9" s="34" t="s">
        <v>13</v>
      </c>
      <c r="F9" s="29"/>
    </row>
    <row r="10" spans="1:6" x14ac:dyDescent="0.35">
      <c r="A10" s="30"/>
      <c r="B10" t="s">
        <v>0</v>
      </c>
      <c r="C10" s="35">
        <v>10</v>
      </c>
      <c r="D10" s="109">
        <f>+'Stats-Continuous'!D2</f>
        <v>57</v>
      </c>
      <c r="E10" s="109">
        <f>+'Stats-Continuous'!E2</f>
        <v>1454</v>
      </c>
      <c r="F10" s="36"/>
    </row>
    <row r="11" spans="1:6" x14ac:dyDescent="0.35">
      <c r="A11" s="30"/>
      <c r="C11" s="37"/>
      <c r="D11" s="37"/>
      <c r="E11" s="29"/>
      <c r="F11" s="37"/>
    </row>
    <row r="12" spans="1:6" x14ac:dyDescent="0.35">
      <c r="A12" s="30" t="s">
        <v>14</v>
      </c>
      <c r="B12" s="31" t="s">
        <v>63</v>
      </c>
      <c r="C12" s="32"/>
      <c r="D12" s="31"/>
      <c r="E12" s="31"/>
      <c r="F12" s="32"/>
    </row>
    <row r="13" spans="1:6" x14ac:dyDescent="0.35">
      <c r="A13" s="30" t="s">
        <v>15</v>
      </c>
      <c r="B13" s="31" t="s">
        <v>162</v>
      </c>
      <c r="C13" s="32"/>
      <c r="D13" s="32"/>
      <c r="E13" s="32"/>
      <c r="F13" s="32"/>
    </row>
    <row r="14" spans="1:6" x14ac:dyDescent="0.35">
      <c r="A14" s="30" t="s">
        <v>16</v>
      </c>
      <c r="B14" s="110" t="s">
        <v>170</v>
      </c>
      <c r="C14" s="32"/>
      <c r="D14" s="32"/>
      <c r="E14" s="32"/>
      <c r="F14" s="32"/>
    </row>
    <row r="15" spans="1:6" x14ac:dyDescent="0.35">
      <c r="A15" s="30" t="s">
        <v>17</v>
      </c>
      <c r="B15" s="31" t="s">
        <v>18</v>
      </c>
      <c r="C15" s="32"/>
      <c r="D15" s="32"/>
      <c r="E15" s="32"/>
      <c r="F15" s="32"/>
    </row>
    <row r="16" spans="1:6" x14ac:dyDescent="0.35">
      <c r="A16" s="30"/>
      <c r="B16" s="31"/>
      <c r="C16" s="29"/>
      <c r="D16" s="29"/>
      <c r="E16" s="29"/>
      <c r="F16" s="29"/>
    </row>
    <row r="17" spans="1:6" x14ac:dyDescent="0.35">
      <c r="A17" s="27" t="s">
        <v>19</v>
      </c>
      <c r="B17" s="28" t="s">
        <v>158</v>
      </c>
      <c r="C17" s="29"/>
      <c r="D17" s="29"/>
      <c r="E17" s="29"/>
      <c r="F17" s="29"/>
    </row>
    <row r="18" spans="1:6" x14ac:dyDescent="0.35">
      <c r="A18" s="27"/>
      <c r="B18" s="28"/>
      <c r="C18" s="29"/>
      <c r="D18" s="29"/>
      <c r="E18" s="29"/>
      <c r="F18" s="29"/>
    </row>
    <row r="19" spans="1:6" x14ac:dyDescent="0.35">
      <c r="A19" s="27" t="s">
        <v>114</v>
      </c>
      <c r="B19" s="28" t="s">
        <v>115</v>
      </c>
      <c r="C19" s="29"/>
      <c r="D19" s="29"/>
      <c r="E19" s="29"/>
      <c r="F19" s="29"/>
    </row>
    <row r="20" spans="1:6" x14ac:dyDescent="0.35">
      <c r="A20" s="27"/>
      <c r="B20" s="28" t="s">
        <v>116</v>
      </c>
      <c r="C20" s="29"/>
      <c r="D20" s="29"/>
      <c r="E20" s="29"/>
      <c r="F20" s="29"/>
    </row>
    <row r="21" spans="1:6" x14ac:dyDescent="0.35">
      <c r="A21" s="38" t="s">
        <v>20</v>
      </c>
      <c r="B21" s="28"/>
      <c r="C21" s="39"/>
      <c r="D21" s="39"/>
      <c r="E21" s="39"/>
      <c r="F21" s="39"/>
    </row>
    <row r="22" spans="1:6" x14ac:dyDescent="0.35">
      <c r="A22" s="40" t="s">
        <v>140</v>
      </c>
      <c r="B22" s="107" t="s">
        <v>152</v>
      </c>
      <c r="C22" s="29"/>
      <c r="D22" s="29"/>
      <c r="E22" s="29"/>
      <c r="F22"/>
    </row>
    <row r="23" spans="1:6" x14ac:dyDescent="0.35">
      <c r="A23" s="40"/>
      <c r="B23" s="107" t="s">
        <v>153</v>
      </c>
      <c r="C23" s="29"/>
      <c r="D23" s="29"/>
      <c r="E23" s="29"/>
      <c r="F23"/>
    </row>
    <row r="24" spans="1:6" x14ac:dyDescent="0.35">
      <c r="A24" s="40" t="s">
        <v>141</v>
      </c>
      <c r="B24" s="28" t="s">
        <v>139</v>
      </c>
      <c r="C24" s="29"/>
      <c r="D24" s="29"/>
      <c r="E24" s="29"/>
    </row>
    <row r="25" spans="1:6" x14ac:dyDescent="0.35">
      <c r="A25" s="40" t="s">
        <v>112</v>
      </c>
      <c r="B25" s="107" t="s">
        <v>154</v>
      </c>
      <c r="C25" s="29"/>
      <c r="D25" s="29"/>
      <c r="E25" s="29"/>
      <c r="F25"/>
    </row>
    <row r="26" spans="1:6" x14ac:dyDescent="0.35">
      <c r="A26" s="40"/>
      <c r="B26" s="107" t="s">
        <v>103</v>
      </c>
      <c r="C26" s="29"/>
      <c r="D26" s="29"/>
      <c r="E26" s="29"/>
      <c r="F26"/>
    </row>
    <row r="27" spans="1:6" x14ac:dyDescent="0.35">
      <c r="A27" s="40" t="s">
        <v>113</v>
      </c>
      <c r="B27" s="107" t="s">
        <v>104</v>
      </c>
      <c r="C27" s="29"/>
      <c r="D27" s="29"/>
      <c r="E27" s="29"/>
      <c r="F27"/>
    </row>
    <row r="28" spans="1:6" x14ac:dyDescent="0.35">
      <c r="A28" s="40"/>
      <c r="B28" s="107" t="s">
        <v>105</v>
      </c>
      <c r="C28" s="29"/>
      <c r="D28" s="29"/>
      <c r="E28" s="29"/>
      <c r="F28"/>
    </row>
    <row r="29" spans="1:6" x14ac:dyDescent="0.35">
      <c r="A29" s="40" t="s">
        <v>111</v>
      </c>
      <c r="B29" s="107" t="s">
        <v>155</v>
      </c>
      <c r="C29"/>
      <c r="D29"/>
      <c r="E29"/>
      <c r="F29"/>
    </row>
    <row r="30" spans="1:6" x14ac:dyDescent="0.35">
      <c r="B30" s="107" t="s">
        <v>156</v>
      </c>
    </row>
    <row r="31" spans="1:6" x14ac:dyDescent="0.35">
      <c r="A31" s="38" t="s">
        <v>64</v>
      </c>
    </row>
    <row r="32" spans="1:6" x14ac:dyDescent="0.35">
      <c r="A32" s="40" t="s">
        <v>0</v>
      </c>
      <c r="B32" t="s">
        <v>163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59999389629810485"/>
  </sheetPr>
  <dimension ref="A1:M72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.26953125" defaultRowHeight="14.5" x14ac:dyDescent="0.35"/>
  <cols>
    <col min="1" max="1" width="6.7265625" style="11" customWidth="1"/>
    <col min="2" max="2" width="24.54296875" style="12" customWidth="1"/>
    <col min="3" max="3" width="13.7265625" style="12"/>
    <col min="4" max="5" width="8.453125" style="12" customWidth="1"/>
    <col min="6" max="6" width="7.7265625" style="12" customWidth="1"/>
    <col min="7" max="7" width="37.26953125" style="12" customWidth="1"/>
    <col min="8" max="8" width="32" style="12" customWidth="1"/>
    <col min="9" max="9" width="13.7265625" style="12"/>
    <col min="10" max="11" width="13.7265625" style="3"/>
    <col min="12" max="13" width="9.26953125" style="3"/>
  </cols>
  <sheetData>
    <row r="1" spans="1:13" s="9" customFormat="1" ht="52" x14ac:dyDescent="0.3">
      <c r="A1" s="4" t="s">
        <v>1</v>
      </c>
      <c r="B1" s="5" t="s">
        <v>2</v>
      </c>
      <c r="C1" s="5" t="s">
        <v>110</v>
      </c>
      <c r="D1" s="5" t="s">
        <v>3</v>
      </c>
      <c r="E1" s="5" t="s">
        <v>38</v>
      </c>
      <c r="F1" s="6" t="s">
        <v>108</v>
      </c>
      <c r="G1" s="5" t="s">
        <v>4</v>
      </c>
      <c r="H1" s="7" t="s">
        <v>5</v>
      </c>
      <c r="I1" s="7" t="s">
        <v>6</v>
      </c>
      <c r="J1" s="7" t="s">
        <v>54</v>
      </c>
      <c r="K1" s="8" t="s">
        <v>55</v>
      </c>
      <c r="L1" s="7" t="s">
        <v>7</v>
      </c>
      <c r="M1" s="7" t="s">
        <v>8</v>
      </c>
    </row>
    <row r="2" spans="1:13" ht="26" x14ac:dyDescent="0.35">
      <c r="A2" s="21"/>
      <c r="B2" s="10" t="s">
        <v>21</v>
      </c>
      <c r="C2" s="62" t="s">
        <v>106</v>
      </c>
      <c r="D2" s="23" t="s">
        <v>30</v>
      </c>
      <c r="E2" s="23">
        <v>9</v>
      </c>
      <c r="F2" s="21">
        <v>1</v>
      </c>
      <c r="G2" s="19" t="s">
        <v>31</v>
      </c>
      <c r="H2" s="23"/>
      <c r="I2" s="23"/>
      <c r="J2" s="19"/>
      <c r="K2" s="20"/>
      <c r="L2" s="10"/>
      <c r="M2" s="19"/>
    </row>
    <row r="3" spans="1:13" ht="26" x14ac:dyDescent="0.35">
      <c r="A3" s="21"/>
      <c r="B3" s="10" t="s">
        <v>22</v>
      </c>
      <c r="C3" s="26"/>
      <c r="D3" s="23" t="s">
        <v>30</v>
      </c>
      <c r="E3" s="23">
        <v>2</v>
      </c>
      <c r="F3" s="21">
        <v>2</v>
      </c>
      <c r="G3" s="19" t="s">
        <v>32</v>
      </c>
      <c r="H3" s="23"/>
      <c r="I3" s="23"/>
      <c r="J3" s="19" t="s">
        <v>37</v>
      </c>
      <c r="K3" s="20">
        <v>559</v>
      </c>
      <c r="L3" s="10"/>
      <c r="M3" s="19"/>
    </row>
    <row r="4" spans="1:13" x14ac:dyDescent="0.35">
      <c r="A4" s="21"/>
      <c r="B4" s="10" t="s">
        <v>23</v>
      </c>
      <c r="C4" s="26"/>
      <c r="D4" s="23" t="s">
        <v>30</v>
      </c>
      <c r="E4" s="23">
        <v>44</v>
      </c>
      <c r="F4" s="21">
        <v>3</v>
      </c>
      <c r="G4" s="19" t="s">
        <v>33</v>
      </c>
      <c r="H4" s="23"/>
      <c r="I4" s="23"/>
      <c r="J4" s="19"/>
      <c r="K4" s="20"/>
      <c r="L4" s="10" t="s">
        <v>29</v>
      </c>
      <c r="M4" s="19" t="s">
        <v>22</v>
      </c>
    </row>
    <row r="5" spans="1:13" ht="26" x14ac:dyDescent="0.35">
      <c r="A5" s="21"/>
      <c r="B5" s="10" t="s">
        <v>24</v>
      </c>
      <c r="C5" s="62" t="s">
        <v>107</v>
      </c>
      <c r="D5" s="23" t="s">
        <v>30</v>
      </c>
      <c r="E5" s="23">
        <v>2</v>
      </c>
      <c r="F5" s="21">
        <v>4</v>
      </c>
      <c r="G5" s="19" t="s">
        <v>34</v>
      </c>
      <c r="H5" s="23"/>
      <c r="I5" s="23"/>
      <c r="J5" s="19"/>
      <c r="K5" s="20"/>
      <c r="L5" s="10" t="s">
        <v>29</v>
      </c>
      <c r="M5" s="19" t="s">
        <v>22</v>
      </c>
    </row>
    <row r="6" spans="1:13" x14ac:dyDescent="0.35">
      <c r="A6" s="21"/>
      <c r="B6" s="10" t="s">
        <v>25</v>
      </c>
      <c r="C6" s="26"/>
      <c r="D6" s="23" t="s">
        <v>30</v>
      </c>
      <c r="E6" s="23">
        <v>59</v>
      </c>
      <c r="F6" s="21">
        <v>5</v>
      </c>
      <c r="G6" s="19" t="s">
        <v>35</v>
      </c>
      <c r="H6" s="23"/>
      <c r="I6" s="23"/>
      <c r="J6" s="19" t="s">
        <v>37</v>
      </c>
      <c r="K6" s="20">
        <v>7</v>
      </c>
      <c r="L6" s="22"/>
      <c r="M6" s="22"/>
    </row>
    <row r="7" spans="1:13" x14ac:dyDescent="0.35">
      <c r="A7" s="24"/>
      <c r="B7" s="23" t="s">
        <v>26</v>
      </c>
      <c r="C7" s="62" t="s">
        <v>109</v>
      </c>
      <c r="D7" s="23" t="s">
        <v>30</v>
      </c>
      <c r="E7" s="23">
        <v>3</v>
      </c>
      <c r="F7" s="21">
        <v>6</v>
      </c>
      <c r="G7" s="19" t="s">
        <v>36</v>
      </c>
      <c r="H7" s="23"/>
      <c r="I7" s="23"/>
      <c r="J7" s="19" t="s">
        <v>37</v>
      </c>
      <c r="K7" s="20">
        <v>570</v>
      </c>
      <c r="L7" s="22"/>
      <c r="M7" s="22"/>
    </row>
    <row r="8" spans="1:13" ht="364" x14ac:dyDescent="0.35">
      <c r="A8" s="24"/>
      <c r="B8" s="25" t="s">
        <v>49</v>
      </c>
      <c r="C8" s="62" t="s">
        <v>142</v>
      </c>
      <c r="D8" s="23" t="s">
        <v>30</v>
      </c>
      <c r="E8" s="23">
        <v>55</v>
      </c>
      <c r="F8" s="21">
        <v>7</v>
      </c>
      <c r="G8" s="19" t="s">
        <v>53</v>
      </c>
      <c r="H8" s="26" t="s">
        <v>166</v>
      </c>
      <c r="I8" s="23"/>
      <c r="J8" s="19" t="s">
        <v>56</v>
      </c>
      <c r="K8" s="20">
        <v>528</v>
      </c>
      <c r="L8" s="22"/>
      <c r="M8" s="22"/>
    </row>
    <row r="9" spans="1:13" x14ac:dyDescent="0.35">
      <c r="A9" s="24"/>
      <c r="B9" s="25" t="s">
        <v>50</v>
      </c>
      <c r="C9" s="62" t="s">
        <v>109</v>
      </c>
      <c r="D9" s="23" t="s">
        <v>48</v>
      </c>
      <c r="E9" s="23">
        <v>8</v>
      </c>
      <c r="F9" s="21">
        <v>8</v>
      </c>
      <c r="G9" s="19" t="s">
        <v>51</v>
      </c>
      <c r="H9" s="23"/>
      <c r="I9" s="23"/>
      <c r="J9" s="19" t="s">
        <v>56</v>
      </c>
      <c r="K9" s="20">
        <v>528</v>
      </c>
      <c r="L9" s="22"/>
      <c r="M9" s="22"/>
    </row>
    <row r="10" spans="1:13" ht="39" x14ac:dyDescent="0.35">
      <c r="A10" s="24"/>
      <c r="B10" s="23" t="s">
        <v>27</v>
      </c>
      <c r="C10" s="62" t="s">
        <v>109</v>
      </c>
      <c r="D10" s="23" t="s">
        <v>30</v>
      </c>
      <c r="E10" s="23">
        <v>72</v>
      </c>
      <c r="F10" s="21">
        <v>9</v>
      </c>
      <c r="G10" s="23" t="s">
        <v>46</v>
      </c>
      <c r="H10" s="19" t="s">
        <v>52</v>
      </c>
      <c r="I10" s="23"/>
      <c r="J10" s="19" t="s">
        <v>56</v>
      </c>
      <c r="K10" s="20" t="s">
        <v>57</v>
      </c>
      <c r="L10" s="22"/>
      <c r="M10" s="22"/>
    </row>
    <row r="11" spans="1:13" ht="117.5" x14ac:dyDescent="0.35">
      <c r="A11" s="24"/>
      <c r="B11" s="23" t="s">
        <v>28</v>
      </c>
      <c r="C11" s="62" t="s">
        <v>109</v>
      </c>
      <c r="D11" s="23" t="s">
        <v>30</v>
      </c>
      <c r="E11" s="23">
        <v>21</v>
      </c>
      <c r="F11" s="21">
        <v>10</v>
      </c>
      <c r="G11" s="23" t="s">
        <v>47</v>
      </c>
      <c r="H11" s="106" t="s">
        <v>169</v>
      </c>
      <c r="I11" s="23"/>
      <c r="J11" s="19"/>
      <c r="K11" s="20"/>
      <c r="L11" s="22"/>
      <c r="M11" s="22"/>
    </row>
    <row r="12" spans="1:13" x14ac:dyDescent="0.35">
      <c r="F12" s="11"/>
      <c r="G12" s="13"/>
      <c r="J12" s="13"/>
      <c r="K12" s="14"/>
    </row>
    <row r="13" spans="1:13" x14ac:dyDescent="0.35">
      <c r="F13" s="11"/>
      <c r="G13" s="13"/>
      <c r="J13" s="13"/>
      <c r="K13" s="14"/>
    </row>
    <row r="14" spans="1:13" x14ac:dyDescent="0.35">
      <c r="F14" s="11"/>
      <c r="G14" s="13"/>
      <c r="J14" s="13"/>
      <c r="K14" s="14"/>
    </row>
    <row r="15" spans="1:13" x14ac:dyDescent="0.35">
      <c r="F15" s="11"/>
      <c r="G15" s="13"/>
      <c r="J15" s="13"/>
      <c r="K15" s="14"/>
    </row>
    <row r="16" spans="1:13" x14ac:dyDescent="0.35">
      <c r="F16" s="11"/>
      <c r="G16" s="13"/>
      <c r="J16" s="13"/>
      <c r="K16" s="14"/>
    </row>
    <row r="17" spans="6:13" x14ac:dyDescent="0.35">
      <c r="F17" s="11"/>
      <c r="G17" s="13"/>
      <c r="J17" s="13"/>
      <c r="K17" s="14"/>
    </row>
    <row r="18" spans="6:13" x14ac:dyDescent="0.35">
      <c r="F18" s="11"/>
      <c r="G18" s="13"/>
      <c r="J18" s="13"/>
      <c r="K18" s="14"/>
    </row>
    <row r="19" spans="6:13" x14ac:dyDescent="0.35">
      <c r="F19" s="11"/>
      <c r="G19" s="13"/>
      <c r="J19" s="13"/>
      <c r="K19" s="14"/>
    </row>
    <row r="20" spans="6:13" x14ac:dyDescent="0.35">
      <c r="F20" s="11"/>
      <c r="G20" s="13"/>
      <c r="J20" s="13"/>
      <c r="K20" s="14"/>
    </row>
    <row r="21" spans="6:13" x14ac:dyDescent="0.35">
      <c r="F21" s="11"/>
      <c r="G21" s="13"/>
      <c r="J21" s="13"/>
      <c r="K21" s="15"/>
    </row>
    <row r="22" spans="6:13" x14ac:dyDescent="0.35">
      <c r="F22" s="11"/>
      <c r="G22" s="13"/>
      <c r="J22" s="13"/>
      <c r="K22" s="14"/>
    </row>
    <row r="23" spans="6:13" x14ac:dyDescent="0.35">
      <c r="F23" s="11"/>
      <c r="G23" s="13"/>
      <c r="J23" s="13"/>
      <c r="K23" s="14"/>
    </row>
    <row r="24" spans="6:13" x14ac:dyDescent="0.35">
      <c r="F24" s="11"/>
      <c r="G24" s="13"/>
      <c r="J24" s="13"/>
      <c r="K24" s="14"/>
    </row>
    <row r="25" spans="6:13" x14ac:dyDescent="0.35">
      <c r="F25" s="11"/>
      <c r="G25" s="13"/>
      <c r="J25" s="13"/>
      <c r="K25" s="14"/>
    </row>
    <row r="26" spans="6:13" x14ac:dyDescent="0.35">
      <c r="F26" s="11"/>
      <c r="G26" s="13"/>
      <c r="J26" s="13"/>
      <c r="K26" s="14"/>
    </row>
    <row r="27" spans="6:13" x14ac:dyDescent="0.35">
      <c r="F27" s="11"/>
      <c r="G27" s="13"/>
      <c r="J27" s="13"/>
      <c r="K27" s="14"/>
    </row>
    <row r="28" spans="6:13" x14ac:dyDescent="0.35">
      <c r="F28" s="11"/>
      <c r="G28" s="13"/>
      <c r="J28" s="13"/>
      <c r="K28" s="14"/>
    </row>
    <row r="29" spans="6:13" x14ac:dyDescent="0.35">
      <c r="F29" s="11"/>
      <c r="G29" s="13"/>
      <c r="J29" s="13"/>
      <c r="K29" s="14"/>
    </row>
    <row r="30" spans="6:13" x14ac:dyDescent="0.35">
      <c r="F30" s="11"/>
      <c r="G30" s="13"/>
      <c r="H30" s="13"/>
      <c r="I30" s="13"/>
      <c r="L30" s="16"/>
      <c r="M30" s="16"/>
    </row>
    <row r="31" spans="6:13" x14ac:dyDescent="0.35">
      <c r="F31" s="11"/>
      <c r="G31" s="13"/>
      <c r="H31" s="13"/>
      <c r="I31" s="13"/>
      <c r="J31" s="13"/>
      <c r="K31" s="14"/>
    </row>
    <row r="32" spans="6:13" x14ac:dyDescent="0.35">
      <c r="F32" s="11"/>
      <c r="G32" s="13"/>
      <c r="H32" s="13"/>
      <c r="I32" s="13"/>
      <c r="J32" s="13"/>
      <c r="K32" s="14"/>
      <c r="L32" s="16"/>
      <c r="M32" s="16"/>
    </row>
    <row r="33" spans="3:13" x14ac:dyDescent="0.35">
      <c r="F33" s="11"/>
      <c r="G33" s="13"/>
      <c r="H33" s="13"/>
      <c r="I33" s="13"/>
      <c r="J33" s="13"/>
      <c r="K33" s="14"/>
      <c r="L33" s="16"/>
      <c r="M33" s="13"/>
    </row>
    <row r="34" spans="3:13" x14ac:dyDescent="0.35">
      <c r="F34" s="11"/>
      <c r="G34" s="13"/>
      <c r="J34" s="13"/>
      <c r="K34" s="14"/>
      <c r="L34" s="16"/>
      <c r="M34" s="13"/>
    </row>
    <row r="35" spans="3:13" x14ac:dyDescent="0.35">
      <c r="F35" s="11"/>
      <c r="G35" s="13"/>
      <c r="H35" s="13"/>
      <c r="I35" s="13"/>
      <c r="J35" s="13"/>
      <c r="K35" s="14"/>
      <c r="L35" s="16"/>
      <c r="M35" s="13"/>
    </row>
    <row r="36" spans="3:13" x14ac:dyDescent="0.35">
      <c r="F36" s="11"/>
      <c r="G36" s="13"/>
      <c r="H36" s="13"/>
      <c r="I36" s="13"/>
      <c r="J36" s="13"/>
      <c r="K36" s="17"/>
      <c r="L36" s="16"/>
      <c r="M36" s="16"/>
    </row>
    <row r="37" spans="3:13" x14ac:dyDescent="0.35">
      <c r="F37" s="11"/>
      <c r="G37" s="13"/>
      <c r="H37" s="13"/>
      <c r="I37" s="13"/>
      <c r="J37" s="13"/>
      <c r="K37" s="14"/>
    </row>
    <row r="38" spans="3:13" x14ac:dyDescent="0.35">
      <c r="F38" s="11"/>
      <c r="G38" s="13"/>
      <c r="H38" s="13"/>
      <c r="I38" s="13"/>
      <c r="J38" s="13"/>
      <c r="K38" s="14"/>
      <c r="L38" s="16"/>
      <c r="M38" s="16"/>
    </row>
    <row r="39" spans="3:13" x14ac:dyDescent="0.35">
      <c r="F39" s="11"/>
      <c r="G39" s="13"/>
      <c r="H39" s="13"/>
      <c r="I39" s="13"/>
      <c r="J39" s="13"/>
      <c r="K39" s="14"/>
      <c r="L39" s="16"/>
      <c r="M39" s="13"/>
    </row>
    <row r="40" spans="3:13" x14ac:dyDescent="0.35">
      <c r="F40" s="11"/>
      <c r="G40" s="13"/>
      <c r="H40" s="13"/>
      <c r="I40" s="13"/>
      <c r="J40" s="13"/>
      <c r="K40" s="14"/>
    </row>
    <row r="41" spans="3:13" x14ac:dyDescent="0.35">
      <c r="F41" s="11"/>
      <c r="G41" s="13"/>
      <c r="H41" s="13"/>
      <c r="I41" s="13"/>
      <c r="J41" s="13"/>
      <c r="K41" s="14"/>
    </row>
    <row r="42" spans="3:13" x14ac:dyDescent="0.35">
      <c r="F42" s="11"/>
      <c r="G42" s="13"/>
      <c r="J42" s="13"/>
      <c r="K42" s="14"/>
    </row>
    <row r="43" spans="3:13" x14ac:dyDescent="0.35">
      <c r="F43" s="11"/>
      <c r="G43" s="13"/>
      <c r="J43" s="13"/>
      <c r="K43" s="14"/>
    </row>
    <row r="44" spans="3:13" x14ac:dyDescent="0.35">
      <c r="F44" s="11"/>
      <c r="G44" s="13"/>
      <c r="J44" s="13"/>
      <c r="K44" s="14"/>
    </row>
    <row r="45" spans="3:13" x14ac:dyDescent="0.35">
      <c r="F45" s="11"/>
      <c r="G45" s="13"/>
      <c r="J45" s="13"/>
      <c r="K45" s="14"/>
    </row>
    <row r="46" spans="3:13" x14ac:dyDescent="0.35">
      <c r="C46" s="18"/>
      <c r="F46" s="11"/>
      <c r="G46" s="13"/>
      <c r="H46" s="13"/>
      <c r="J46" s="13"/>
      <c r="K46" s="14"/>
      <c r="L46" s="16"/>
      <c r="M46" s="16"/>
    </row>
    <row r="47" spans="3:13" x14ac:dyDescent="0.35">
      <c r="C47" s="18"/>
      <c r="F47" s="11"/>
      <c r="G47" s="13"/>
      <c r="H47" s="13"/>
      <c r="J47" s="16"/>
      <c r="K47" s="16"/>
      <c r="L47" s="16"/>
      <c r="M47" s="16"/>
    </row>
    <row r="48" spans="3:13" x14ac:dyDescent="0.35">
      <c r="C48" s="18"/>
      <c r="F48" s="11"/>
      <c r="G48" s="13"/>
      <c r="H48" s="13"/>
      <c r="I48" s="16"/>
      <c r="J48" s="13"/>
      <c r="K48" s="14"/>
    </row>
    <row r="49" spans="2:11" x14ac:dyDescent="0.35">
      <c r="B49" s="18"/>
      <c r="C49" s="18"/>
      <c r="F49" s="11"/>
      <c r="G49" s="13"/>
      <c r="H49" s="13"/>
      <c r="I49" s="16"/>
      <c r="J49" s="13"/>
      <c r="K49" s="14"/>
    </row>
    <row r="50" spans="2:11" x14ac:dyDescent="0.35">
      <c r="B50" s="18"/>
      <c r="C50" s="18"/>
      <c r="F50" s="11"/>
      <c r="G50" s="13"/>
      <c r="H50" s="13"/>
      <c r="I50" s="16"/>
      <c r="J50" s="13"/>
      <c r="K50" s="14"/>
    </row>
    <row r="51" spans="2:11" x14ac:dyDescent="0.35">
      <c r="B51" s="18"/>
      <c r="C51" s="18"/>
      <c r="F51" s="11"/>
      <c r="G51" s="13"/>
      <c r="H51" s="13"/>
      <c r="I51" s="16"/>
      <c r="J51" s="13"/>
      <c r="K51" s="14"/>
    </row>
    <row r="52" spans="2:11" x14ac:dyDescent="0.35">
      <c r="B52" s="18"/>
      <c r="C52" s="18"/>
      <c r="F52" s="11"/>
      <c r="G52" s="13"/>
      <c r="H52" s="13"/>
      <c r="I52" s="16"/>
      <c r="J52" s="13"/>
      <c r="K52" s="14"/>
    </row>
    <row r="53" spans="2:11" x14ac:dyDescent="0.35">
      <c r="B53" s="18"/>
      <c r="C53" s="18"/>
      <c r="F53" s="11"/>
      <c r="G53" s="13"/>
      <c r="H53" s="13"/>
      <c r="I53" s="16"/>
      <c r="J53" s="13"/>
      <c r="K53" s="14"/>
    </row>
    <row r="54" spans="2:11" x14ac:dyDescent="0.35">
      <c r="B54" s="18"/>
      <c r="C54" s="18"/>
      <c r="F54" s="11"/>
      <c r="G54" s="13"/>
      <c r="H54" s="13"/>
      <c r="I54" s="16"/>
      <c r="J54" s="13"/>
      <c r="K54" s="14"/>
    </row>
    <row r="55" spans="2:11" x14ac:dyDescent="0.35">
      <c r="B55" s="18"/>
      <c r="C55" s="18"/>
      <c r="F55" s="11"/>
      <c r="G55" s="13"/>
      <c r="H55" s="13"/>
      <c r="I55" s="16"/>
      <c r="J55" s="13"/>
      <c r="K55" s="14"/>
    </row>
    <row r="56" spans="2:11" x14ac:dyDescent="0.35">
      <c r="B56" s="18"/>
      <c r="C56" s="18"/>
      <c r="F56" s="11"/>
      <c r="G56" s="13"/>
      <c r="H56" s="13"/>
      <c r="I56" s="16"/>
      <c r="J56" s="13"/>
      <c r="K56" s="14"/>
    </row>
    <row r="57" spans="2:11" x14ac:dyDescent="0.35">
      <c r="B57" s="18"/>
      <c r="C57" s="18"/>
      <c r="F57" s="11"/>
      <c r="G57" s="13"/>
      <c r="H57" s="13"/>
      <c r="I57" s="16"/>
      <c r="J57" s="13"/>
      <c r="K57" s="14"/>
    </row>
    <row r="58" spans="2:11" x14ac:dyDescent="0.35">
      <c r="B58" s="18"/>
      <c r="C58" s="18"/>
      <c r="F58" s="11"/>
      <c r="G58" s="13"/>
      <c r="H58" s="13"/>
      <c r="I58" s="16"/>
      <c r="J58" s="13"/>
      <c r="K58" s="14"/>
    </row>
    <row r="59" spans="2:11" x14ac:dyDescent="0.35">
      <c r="B59" s="18"/>
      <c r="C59" s="18"/>
      <c r="F59" s="11"/>
      <c r="G59" s="13"/>
      <c r="H59" s="13"/>
      <c r="I59" s="16"/>
      <c r="J59" s="13"/>
      <c r="K59" s="14"/>
    </row>
    <row r="60" spans="2:11" x14ac:dyDescent="0.35">
      <c r="B60" s="18"/>
      <c r="C60" s="18"/>
      <c r="F60" s="11"/>
      <c r="G60" s="13"/>
      <c r="H60" s="13"/>
      <c r="I60" s="16"/>
      <c r="J60" s="13"/>
      <c r="K60" s="14"/>
    </row>
    <row r="61" spans="2:11" x14ac:dyDescent="0.35">
      <c r="B61" s="18"/>
      <c r="C61" s="18"/>
      <c r="F61" s="11"/>
      <c r="G61" s="13"/>
      <c r="H61" s="13"/>
      <c r="I61" s="16"/>
      <c r="J61" s="13"/>
      <c r="K61" s="14"/>
    </row>
    <row r="62" spans="2:11" x14ac:dyDescent="0.35">
      <c r="B62" s="18"/>
      <c r="C62" s="18"/>
      <c r="F62" s="11"/>
      <c r="G62" s="13"/>
      <c r="H62" s="13"/>
      <c r="I62" s="16"/>
      <c r="J62" s="13"/>
      <c r="K62" s="14"/>
    </row>
    <row r="63" spans="2:11" x14ac:dyDescent="0.35">
      <c r="B63" s="18"/>
      <c r="F63" s="11"/>
      <c r="G63" s="13"/>
      <c r="H63" s="13"/>
      <c r="I63" s="16"/>
      <c r="J63" s="13"/>
      <c r="K63" s="14"/>
    </row>
    <row r="64" spans="2:11" x14ac:dyDescent="0.35">
      <c r="B64" s="18"/>
      <c r="F64" s="11"/>
      <c r="G64" s="13"/>
      <c r="H64" s="13"/>
      <c r="I64" s="16"/>
      <c r="J64" s="13"/>
      <c r="K64" s="14"/>
    </row>
    <row r="65" spans="2:13" x14ac:dyDescent="0.35">
      <c r="B65" s="18"/>
      <c r="F65" s="11"/>
      <c r="G65" s="13"/>
      <c r="H65" s="13"/>
      <c r="I65" s="16"/>
      <c r="J65" s="13"/>
      <c r="K65" s="14"/>
    </row>
    <row r="66" spans="2:13" x14ac:dyDescent="0.35">
      <c r="F66" s="11"/>
      <c r="G66" s="13"/>
      <c r="H66" s="13"/>
      <c r="I66" s="13"/>
      <c r="L66" s="16"/>
      <c r="M66" s="13"/>
    </row>
    <row r="67" spans="2:13" x14ac:dyDescent="0.35">
      <c r="F67" s="11"/>
      <c r="G67" s="13"/>
      <c r="H67" s="13"/>
      <c r="I67" s="13"/>
      <c r="L67" s="16"/>
      <c r="M67" s="13"/>
    </row>
    <row r="68" spans="2:13" x14ac:dyDescent="0.35">
      <c r="F68" s="11"/>
      <c r="G68" s="13"/>
      <c r="H68" s="13"/>
      <c r="I68" s="13"/>
      <c r="L68" s="16"/>
      <c r="M68" s="13"/>
    </row>
    <row r="69" spans="2:13" x14ac:dyDescent="0.35">
      <c r="F69" s="11"/>
      <c r="G69" s="13"/>
      <c r="H69" s="13"/>
      <c r="I69" s="13"/>
      <c r="L69" s="16"/>
      <c r="M69" s="13"/>
    </row>
    <row r="70" spans="2:13" x14ac:dyDescent="0.35">
      <c r="F70" s="11"/>
    </row>
    <row r="71" spans="2:13" x14ac:dyDescent="0.35">
      <c r="F71" s="11"/>
      <c r="L71" s="16"/>
      <c r="M71" s="13"/>
    </row>
    <row r="72" spans="2:13" x14ac:dyDescent="0.35">
      <c r="F72" s="11"/>
      <c r="L72" s="16"/>
      <c r="M72" s="13"/>
    </row>
  </sheetData>
  <autoFilter ref="A1:M1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1"/>
  <sheetViews>
    <sheetView workbookViewId="0">
      <pane ySplit="1" topLeftCell="A2" activePane="bottomLeft" state="frozen"/>
      <selection pane="bottomLeft"/>
    </sheetView>
  </sheetViews>
  <sheetFormatPr defaultColWidth="8.7265625" defaultRowHeight="15.5" x14ac:dyDescent="0.35"/>
  <cols>
    <col min="1" max="1" width="34.26953125" style="68" customWidth="1"/>
    <col min="2" max="2" width="17.26953125" style="68" customWidth="1"/>
    <col min="3" max="3" width="34.26953125" style="68" customWidth="1"/>
    <col min="4" max="5" width="8.7265625" style="68"/>
    <col min="6" max="6" width="47.7265625" style="68" customWidth="1"/>
    <col min="7" max="16384" width="8.7265625" style="68"/>
  </cols>
  <sheetData>
    <row r="1" spans="1:4" ht="46.5" x14ac:dyDescent="0.35">
      <c r="A1" s="67" t="s">
        <v>117</v>
      </c>
      <c r="B1" s="67" t="s">
        <v>118</v>
      </c>
      <c r="C1" s="67" t="s">
        <v>119</v>
      </c>
    </row>
    <row r="2" spans="1:4" x14ac:dyDescent="0.35">
      <c r="A2" s="69" t="s">
        <v>82</v>
      </c>
      <c r="B2" s="69" t="s">
        <v>120</v>
      </c>
      <c r="C2" s="70" t="s">
        <v>101</v>
      </c>
    </row>
    <row r="3" spans="1:4" x14ac:dyDescent="0.35">
      <c r="A3" s="69" t="s">
        <v>96</v>
      </c>
      <c r="B3" s="69" t="s">
        <v>121</v>
      </c>
      <c r="C3" s="71"/>
    </row>
    <row r="4" spans="1:4" x14ac:dyDescent="0.35">
      <c r="A4" s="69" t="s">
        <v>94</v>
      </c>
      <c r="B4" s="69" t="s">
        <v>122</v>
      </c>
      <c r="C4" s="72"/>
    </row>
    <row r="5" spans="1:4" x14ac:dyDescent="0.35">
      <c r="A5" s="73" t="s">
        <v>92</v>
      </c>
      <c r="B5" s="73" t="s">
        <v>123</v>
      </c>
      <c r="C5" s="74" t="s">
        <v>102</v>
      </c>
    </row>
    <row r="6" spans="1:4" x14ac:dyDescent="0.35">
      <c r="A6" s="73" t="s">
        <v>84</v>
      </c>
      <c r="B6" s="73" t="s">
        <v>124</v>
      </c>
      <c r="C6" s="75"/>
    </row>
    <row r="7" spans="1:4" x14ac:dyDescent="0.35">
      <c r="A7" s="73" t="s">
        <v>100</v>
      </c>
      <c r="B7" s="73" t="s">
        <v>125</v>
      </c>
      <c r="C7" s="75"/>
    </row>
    <row r="8" spans="1:4" x14ac:dyDescent="0.35">
      <c r="A8" s="73" t="s">
        <v>97</v>
      </c>
      <c r="B8" s="73" t="s">
        <v>126</v>
      </c>
      <c r="C8" s="75"/>
    </row>
    <row r="9" spans="1:4" x14ac:dyDescent="0.35">
      <c r="A9" s="73" t="s">
        <v>98</v>
      </c>
      <c r="B9" s="73" t="s">
        <v>127</v>
      </c>
      <c r="C9" s="76"/>
    </row>
    <row r="10" spans="1:4" x14ac:dyDescent="0.35">
      <c r="A10" s="77" t="s">
        <v>143</v>
      </c>
      <c r="B10" s="77" t="s">
        <v>128</v>
      </c>
      <c r="C10" s="78" t="s">
        <v>95</v>
      </c>
      <c r="D10" s="79"/>
    </row>
    <row r="11" spans="1:4" x14ac:dyDescent="0.35">
      <c r="A11" s="77" t="s">
        <v>93</v>
      </c>
      <c r="B11" s="77" t="s">
        <v>129</v>
      </c>
      <c r="C11" s="80"/>
      <c r="D11" s="79"/>
    </row>
    <row r="12" spans="1:4" x14ac:dyDescent="0.35">
      <c r="A12" s="77" t="s">
        <v>91</v>
      </c>
      <c r="B12" s="77" t="s">
        <v>130</v>
      </c>
      <c r="C12" s="80"/>
      <c r="D12" s="79"/>
    </row>
    <row r="13" spans="1:4" x14ac:dyDescent="0.35">
      <c r="A13" s="77" t="s">
        <v>157</v>
      </c>
      <c r="B13" s="77" t="s">
        <v>131</v>
      </c>
      <c r="C13" s="80"/>
      <c r="D13" s="79"/>
    </row>
    <row r="14" spans="1:4" x14ac:dyDescent="0.35">
      <c r="A14" s="77" t="s">
        <v>88</v>
      </c>
      <c r="B14" s="77" t="s">
        <v>132</v>
      </c>
      <c r="C14" s="80"/>
      <c r="D14" s="79"/>
    </row>
    <row r="15" spans="1:4" ht="31" x14ac:dyDescent="0.35">
      <c r="A15" s="88" t="s">
        <v>144</v>
      </c>
      <c r="B15" s="90" t="s">
        <v>145</v>
      </c>
      <c r="C15" s="80"/>
    </row>
    <row r="16" spans="1:4" x14ac:dyDescent="0.35">
      <c r="A16" s="77" t="s">
        <v>146</v>
      </c>
      <c r="B16" s="89" t="s">
        <v>147</v>
      </c>
      <c r="C16" s="81"/>
    </row>
    <row r="17" spans="1:3" x14ac:dyDescent="0.35">
      <c r="A17" s="82" t="s">
        <v>86</v>
      </c>
      <c r="B17" s="82" t="s">
        <v>133</v>
      </c>
      <c r="C17" s="83" t="s">
        <v>87</v>
      </c>
    </row>
    <row r="18" spans="1:3" x14ac:dyDescent="0.35">
      <c r="A18" s="84" t="s">
        <v>85</v>
      </c>
      <c r="B18" s="85" t="s">
        <v>134</v>
      </c>
      <c r="C18" s="95"/>
    </row>
    <row r="19" spans="1:3" x14ac:dyDescent="0.35">
      <c r="A19" s="82" t="s">
        <v>83</v>
      </c>
      <c r="B19" s="94" t="s">
        <v>135</v>
      </c>
      <c r="C19" s="96"/>
    </row>
    <row r="20" spans="1:3" x14ac:dyDescent="0.35">
      <c r="A20" s="86" t="s">
        <v>136</v>
      </c>
      <c r="B20" s="86" t="s">
        <v>137</v>
      </c>
      <c r="C20" s="93" t="s">
        <v>90</v>
      </c>
    </row>
    <row r="21" spans="1:3" x14ac:dyDescent="0.35">
      <c r="A21" s="91" t="s">
        <v>67</v>
      </c>
      <c r="B21" s="92" t="s">
        <v>138</v>
      </c>
      <c r="C21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59999389629810485"/>
  </sheetPr>
  <dimension ref="A1:F7"/>
  <sheetViews>
    <sheetView workbookViewId="0">
      <pane ySplit="1" topLeftCell="A2" activePane="bottomLeft" state="frozen"/>
      <selection pane="bottomLeft" activeCell="A2" sqref="A2"/>
    </sheetView>
  </sheetViews>
  <sheetFormatPr defaultColWidth="9.26953125" defaultRowHeight="14.5" x14ac:dyDescent="0.35"/>
  <cols>
    <col min="1" max="1" width="20.7265625" bestFit="1" customWidth="1"/>
    <col min="2" max="2" width="36.26953125" bestFit="1" customWidth="1"/>
    <col min="3" max="6" width="10.7265625" style="45" customWidth="1"/>
    <col min="7" max="7" width="15.26953125" customWidth="1"/>
    <col min="8" max="8" width="9.26953125" customWidth="1"/>
  </cols>
  <sheetData>
    <row r="1" spans="1:6" s="35" customFormat="1" ht="29" x14ac:dyDescent="0.35">
      <c r="A1" s="41" t="s">
        <v>65</v>
      </c>
      <c r="B1" s="41" t="s">
        <v>39</v>
      </c>
      <c r="C1" s="42" t="s">
        <v>66</v>
      </c>
      <c r="D1" s="42" t="s">
        <v>67</v>
      </c>
      <c r="E1" s="42" t="s">
        <v>68</v>
      </c>
      <c r="F1" s="42" t="s">
        <v>69</v>
      </c>
    </row>
    <row r="2" spans="1:6" s="63" customFormat="1" x14ac:dyDescent="0.35">
      <c r="A2" s="64" t="s">
        <v>21</v>
      </c>
      <c r="B2" s="65" t="s">
        <v>31</v>
      </c>
      <c r="C2" s="43">
        <v>0</v>
      </c>
      <c r="D2" s="43">
        <v>0</v>
      </c>
      <c r="E2" s="43">
        <v>0</v>
      </c>
      <c r="F2" s="44">
        <v>1454</v>
      </c>
    </row>
    <row r="3" spans="1:6" s="63" customFormat="1" ht="29" x14ac:dyDescent="0.35">
      <c r="A3" s="64" t="s">
        <v>22</v>
      </c>
      <c r="B3" s="65" t="s">
        <v>32</v>
      </c>
      <c r="C3" s="44">
        <v>0</v>
      </c>
      <c r="D3" s="44">
        <v>0</v>
      </c>
      <c r="E3" s="44">
        <v>0</v>
      </c>
      <c r="F3" s="44">
        <v>1454</v>
      </c>
    </row>
    <row r="4" spans="1:6" s="63" customFormat="1" x14ac:dyDescent="0.35">
      <c r="A4" s="64" t="s">
        <v>23</v>
      </c>
      <c r="B4" s="65" t="s">
        <v>33</v>
      </c>
      <c r="C4" s="44">
        <v>0</v>
      </c>
      <c r="D4" s="44">
        <v>0</v>
      </c>
      <c r="E4" s="44">
        <v>0</v>
      </c>
      <c r="F4" s="44">
        <v>1454</v>
      </c>
    </row>
    <row r="5" spans="1:6" s="63" customFormat="1" x14ac:dyDescent="0.35">
      <c r="A5" s="64" t="s">
        <v>24</v>
      </c>
      <c r="B5" s="65" t="s">
        <v>34</v>
      </c>
      <c r="C5" s="44">
        <v>0</v>
      </c>
      <c r="D5" s="44">
        <v>0</v>
      </c>
      <c r="E5" s="44">
        <v>0</v>
      </c>
      <c r="F5" s="44">
        <v>1454</v>
      </c>
    </row>
    <row r="6" spans="1:6" s="63" customFormat="1" x14ac:dyDescent="0.35">
      <c r="A6" s="64" t="s">
        <v>25</v>
      </c>
      <c r="B6" s="65" t="s">
        <v>35</v>
      </c>
      <c r="C6" s="44">
        <v>0</v>
      </c>
      <c r="D6" s="44">
        <v>0</v>
      </c>
      <c r="E6" s="44">
        <v>0</v>
      </c>
      <c r="F6" s="44">
        <v>1454</v>
      </c>
    </row>
    <row r="7" spans="1:6" s="63" customFormat="1" x14ac:dyDescent="0.35">
      <c r="A7" s="66" t="s">
        <v>26</v>
      </c>
      <c r="B7" s="65" t="s">
        <v>36</v>
      </c>
      <c r="C7" s="44">
        <v>0</v>
      </c>
      <c r="D7" s="44">
        <v>0</v>
      </c>
      <c r="E7" s="44">
        <v>0</v>
      </c>
      <c r="F7" s="44">
        <v>1454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</sheetPr>
  <dimension ref="A1:E108"/>
  <sheetViews>
    <sheetView zoomScaleNormal="10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48.26953125" style="97" customWidth="1"/>
    <col min="2" max="2" width="12.7265625" style="98" customWidth="1"/>
    <col min="3" max="3" width="12.7265625" style="55" customWidth="1"/>
    <col min="4" max="4" width="12.7265625" style="98" customWidth="1"/>
    <col min="5" max="5" width="12.7265625" style="55" customWidth="1"/>
  </cols>
  <sheetData>
    <row r="1" spans="1:5" s="35" customFormat="1" ht="29" x14ac:dyDescent="0.35">
      <c r="A1" s="46" t="s">
        <v>70</v>
      </c>
      <c r="B1" s="47" t="s">
        <v>71</v>
      </c>
      <c r="C1" s="48" t="s">
        <v>72</v>
      </c>
      <c r="D1" s="47" t="s">
        <v>73</v>
      </c>
      <c r="E1" s="103" t="s">
        <v>74</v>
      </c>
    </row>
    <row r="2" spans="1:5" x14ac:dyDescent="0.35">
      <c r="A2" s="49" t="s">
        <v>49</v>
      </c>
      <c r="B2" s="50"/>
      <c r="C2" s="51"/>
      <c r="D2" s="52"/>
      <c r="E2" s="104"/>
    </row>
    <row r="3" spans="1:5" x14ac:dyDescent="0.35">
      <c r="A3" s="53" t="s">
        <v>81</v>
      </c>
      <c r="B3" s="50">
        <v>57</v>
      </c>
      <c r="C3" s="51">
        <v>3.9202200825309492</v>
      </c>
      <c r="D3" s="50">
        <v>57</v>
      </c>
      <c r="E3" s="104">
        <v>3.9202200825309492</v>
      </c>
    </row>
    <row r="4" spans="1:5" x14ac:dyDescent="0.35">
      <c r="A4" s="53" t="s">
        <v>82</v>
      </c>
      <c r="B4" s="50">
        <v>57</v>
      </c>
      <c r="C4" s="51">
        <v>3.9202200825309492</v>
      </c>
      <c r="D4" s="50">
        <v>114</v>
      </c>
      <c r="E4" s="104">
        <v>7.8404401650618984</v>
      </c>
    </row>
    <row r="5" spans="1:5" x14ac:dyDescent="0.35">
      <c r="A5" s="53" t="s">
        <v>100</v>
      </c>
      <c r="B5" s="50">
        <v>57</v>
      </c>
      <c r="C5" s="51">
        <v>3.9202200825309492</v>
      </c>
      <c r="D5" s="50">
        <v>171</v>
      </c>
      <c r="E5" s="104">
        <v>11.760660247592847</v>
      </c>
    </row>
    <row r="6" spans="1:5" x14ac:dyDescent="0.35">
      <c r="A6" s="53" t="s">
        <v>101</v>
      </c>
      <c r="B6" s="50">
        <v>57</v>
      </c>
      <c r="C6" s="51">
        <v>3.9202200825309492</v>
      </c>
      <c r="D6" s="50">
        <v>228</v>
      </c>
      <c r="E6" s="104">
        <v>15.680880330123797</v>
      </c>
    </row>
    <row r="7" spans="1:5" ht="29" x14ac:dyDescent="0.35">
      <c r="A7" s="53" t="s">
        <v>83</v>
      </c>
      <c r="B7" s="50">
        <v>57</v>
      </c>
      <c r="C7" s="51">
        <v>3.9202200825309492</v>
      </c>
      <c r="D7" s="50">
        <v>285</v>
      </c>
      <c r="E7" s="104">
        <v>19.601100412654745</v>
      </c>
    </row>
    <row r="8" spans="1:5" x14ac:dyDescent="0.35">
      <c r="A8" s="53" t="s">
        <v>84</v>
      </c>
      <c r="B8" s="50">
        <v>57</v>
      </c>
      <c r="C8" s="51">
        <v>3.9202200825309492</v>
      </c>
      <c r="D8" s="50">
        <v>342</v>
      </c>
      <c r="E8" s="104">
        <v>23.521320495185694</v>
      </c>
    </row>
    <row r="9" spans="1:5" x14ac:dyDescent="0.35">
      <c r="A9" s="53" t="s">
        <v>85</v>
      </c>
      <c r="B9" s="50">
        <v>57</v>
      </c>
      <c r="C9" s="51">
        <v>3.9202200825309492</v>
      </c>
      <c r="D9" s="50">
        <v>399</v>
      </c>
      <c r="E9" s="104">
        <v>27.441540577716644</v>
      </c>
    </row>
    <row r="10" spans="1:5" x14ac:dyDescent="0.35">
      <c r="A10" s="53" t="s">
        <v>86</v>
      </c>
      <c r="B10" s="50">
        <v>57</v>
      </c>
      <c r="C10" s="51">
        <v>3.9202200825309492</v>
      </c>
      <c r="D10" s="50">
        <v>456</v>
      </c>
      <c r="E10" s="104">
        <v>31.361760660247594</v>
      </c>
    </row>
    <row r="11" spans="1:5" x14ac:dyDescent="0.35">
      <c r="A11" s="53" t="s">
        <v>87</v>
      </c>
      <c r="B11" s="50">
        <v>57</v>
      </c>
      <c r="C11" s="51">
        <v>3.9202200825309492</v>
      </c>
      <c r="D11" s="50">
        <v>513</v>
      </c>
      <c r="E11" s="104">
        <v>35.281980742778543</v>
      </c>
    </row>
    <row r="12" spans="1:5" x14ac:dyDescent="0.35">
      <c r="A12" s="53" t="s">
        <v>157</v>
      </c>
      <c r="B12" s="50">
        <v>57</v>
      </c>
      <c r="C12" s="51">
        <v>3.9202200825309492</v>
      </c>
      <c r="D12" s="50">
        <v>570</v>
      </c>
      <c r="E12" s="104">
        <v>39.20220082530949</v>
      </c>
    </row>
    <row r="13" spans="1:5" x14ac:dyDescent="0.35">
      <c r="A13" s="53" t="s">
        <v>88</v>
      </c>
      <c r="B13" s="50">
        <v>57</v>
      </c>
      <c r="C13" s="51">
        <v>3.9202200825309492</v>
      </c>
      <c r="D13" s="50">
        <v>627</v>
      </c>
      <c r="E13" s="104">
        <v>43.122420907840443</v>
      </c>
    </row>
    <row r="14" spans="1:5" x14ac:dyDescent="0.35">
      <c r="A14" s="53" t="s">
        <v>67</v>
      </c>
      <c r="B14" s="50">
        <v>57</v>
      </c>
      <c r="C14" s="51">
        <v>3.9202200825309492</v>
      </c>
      <c r="D14" s="50">
        <v>684</v>
      </c>
      <c r="E14" s="104">
        <v>47.042640990371389</v>
      </c>
    </row>
    <row r="15" spans="1:5" x14ac:dyDescent="0.35">
      <c r="A15" s="53" t="s">
        <v>89</v>
      </c>
      <c r="B15" s="50">
        <v>57</v>
      </c>
      <c r="C15" s="51">
        <v>3.9202200825309492</v>
      </c>
      <c r="D15" s="50">
        <v>741</v>
      </c>
      <c r="E15" s="104">
        <v>50.962861072902342</v>
      </c>
    </row>
    <row r="16" spans="1:5" x14ac:dyDescent="0.35">
      <c r="A16" s="53" t="s">
        <v>90</v>
      </c>
      <c r="B16" s="50">
        <v>57</v>
      </c>
      <c r="C16" s="51">
        <v>3.9202200825309492</v>
      </c>
      <c r="D16" s="50">
        <v>798</v>
      </c>
      <c r="E16" s="104">
        <v>54.883081155433288</v>
      </c>
    </row>
    <row r="17" spans="1:5" x14ac:dyDescent="0.35">
      <c r="A17" s="53" t="s">
        <v>91</v>
      </c>
      <c r="B17" s="50">
        <v>57</v>
      </c>
      <c r="C17" s="51">
        <v>3.9202200825309492</v>
      </c>
      <c r="D17" s="50">
        <v>855</v>
      </c>
      <c r="E17" s="104">
        <v>58.803301237964234</v>
      </c>
    </row>
    <row r="18" spans="1:5" x14ac:dyDescent="0.35">
      <c r="A18" s="53" t="s">
        <v>92</v>
      </c>
      <c r="B18" s="50">
        <v>57</v>
      </c>
      <c r="C18" s="51">
        <v>3.9202200825309492</v>
      </c>
      <c r="D18" s="50">
        <v>912</v>
      </c>
      <c r="E18" s="104">
        <v>62.72352132049518</v>
      </c>
    </row>
    <row r="19" spans="1:5" x14ac:dyDescent="0.35">
      <c r="A19" s="53" t="s">
        <v>93</v>
      </c>
      <c r="B19" s="50">
        <v>57</v>
      </c>
      <c r="C19" s="51">
        <v>3.9202200825309492</v>
      </c>
      <c r="D19" s="50">
        <v>969</v>
      </c>
      <c r="E19" s="104">
        <v>66.643741403026127</v>
      </c>
    </row>
    <row r="20" spans="1:5" x14ac:dyDescent="0.35">
      <c r="A20" s="53" t="s">
        <v>167</v>
      </c>
      <c r="B20" s="50">
        <v>57</v>
      </c>
      <c r="C20" s="51">
        <v>3.9202200825309492</v>
      </c>
      <c r="D20" s="50">
        <v>1026</v>
      </c>
      <c r="E20" s="104">
        <v>70.563961485557073</v>
      </c>
    </row>
    <row r="21" spans="1:5" x14ac:dyDescent="0.35">
      <c r="A21" s="53" t="s">
        <v>94</v>
      </c>
      <c r="B21" s="50">
        <v>57</v>
      </c>
      <c r="C21" s="51">
        <v>3.9202200825309492</v>
      </c>
      <c r="D21" s="50">
        <v>1083</v>
      </c>
      <c r="E21" s="104">
        <v>74.484181568088019</v>
      </c>
    </row>
    <row r="22" spans="1:5" x14ac:dyDescent="0.35">
      <c r="A22" s="53" t="s">
        <v>146</v>
      </c>
      <c r="B22" s="50">
        <v>57</v>
      </c>
      <c r="C22" s="51">
        <v>3.9202200825309492</v>
      </c>
      <c r="D22" s="50">
        <v>1140</v>
      </c>
      <c r="E22" s="104">
        <v>78.404401650618965</v>
      </c>
    </row>
    <row r="23" spans="1:5" x14ac:dyDescent="0.35">
      <c r="A23" s="53" t="s">
        <v>95</v>
      </c>
      <c r="B23" s="50">
        <v>57</v>
      </c>
      <c r="C23" s="51">
        <v>3.9202200825309492</v>
      </c>
      <c r="D23" s="50">
        <v>1197</v>
      </c>
      <c r="E23" s="104">
        <v>82.324621733149911</v>
      </c>
    </row>
    <row r="24" spans="1:5" x14ac:dyDescent="0.35">
      <c r="A24" s="53" t="s">
        <v>96</v>
      </c>
      <c r="B24" s="50">
        <v>57</v>
      </c>
      <c r="C24" s="51">
        <v>3.9202200825309492</v>
      </c>
      <c r="D24" s="50">
        <v>1254</v>
      </c>
      <c r="E24" s="104">
        <v>86.244841815680857</v>
      </c>
    </row>
    <row r="25" spans="1:5" x14ac:dyDescent="0.35">
      <c r="A25" s="53" t="s">
        <v>97</v>
      </c>
      <c r="B25" s="50">
        <v>57</v>
      </c>
      <c r="C25" s="51">
        <v>3.9202200825309492</v>
      </c>
      <c r="D25" s="50">
        <v>1311</v>
      </c>
      <c r="E25" s="104">
        <v>90.165061898211803</v>
      </c>
    </row>
    <row r="26" spans="1:5" x14ac:dyDescent="0.35">
      <c r="A26" s="53" t="s">
        <v>144</v>
      </c>
      <c r="B26" s="50">
        <v>57</v>
      </c>
      <c r="C26" s="51">
        <v>3.9202200825309492</v>
      </c>
      <c r="D26" s="50">
        <v>1368</v>
      </c>
      <c r="E26" s="104">
        <v>94.085281980742749</v>
      </c>
    </row>
    <row r="27" spans="1:5" x14ac:dyDescent="0.35">
      <c r="A27" s="53" t="s">
        <v>102</v>
      </c>
      <c r="B27" s="50">
        <v>57</v>
      </c>
      <c r="C27" s="51">
        <v>3.9202200825309492</v>
      </c>
      <c r="D27" s="50">
        <v>1425</v>
      </c>
      <c r="E27" s="104">
        <v>98.005502063273696</v>
      </c>
    </row>
    <row r="28" spans="1:5" x14ac:dyDescent="0.35">
      <c r="A28" s="53" t="s">
        <v>98</v>
      </c>
      <c r="B28" s="50">
        <v>29</v>
      </c>
      <c r="C28" s="51">
        <v>1.9944979367262721</v>
      </c>
      <c r="D28" s="50">
        <v>1454</v>
      </c>
      <c r="E28" s="104">
        <v>99.999999999999972</v>
      </c>
    </row>
    <row r="29" spans="1:5" x14ac:dyDescent="0.35">
      <c r="A29" s="53"/>
      <c r="B29" s="50"/>
      <c r="C29" s="51"/>
      <c r="D29" s="50"/>
      <c r="E29" s="104"/>
    </row>
    <row r="30" spans="1:5" x14ac:dyDescent="0.35">
      <c r="A30" s="49" t="s">
        <v>27</v>
      </c>
      <c r="B30" s="50"/>
      <c r="C30" s="51"/>
      <c r="D30" s="52"/>
      <c r="E30" s="104"/>
    </row>
    <row r="31" spans="1:5" x14ac:dyDescent="0.35">
      <c r="A31" s="53" t="s">
        <v>78</v>
      </c>
      <c r="B31" s="50">
        <v>1112</v>
      </c>
      <c r="C31" s="51">
        <v>76.478679504814309</v>
      </c>
      <c r="D31" s="50">
        <v>1112</v>
      </c>
      <c r="E31" s="104">
        <v>76.478679504814309</v>
      </c>
    </row>
    <row r="32" spans="1:5" x14ac:dyDescent="0.35">
      <c r="A32" s="53" t="s">
        <v>79</v>
      </c>
      <c r="B32" s="50">
        <v>285</v>
      </c>
      <c r="C32" s="51">
        <v>19.601100412654745</v>
      </c>
      <c r="D32" s="50">
        <v>1397</v>
      </c>
      <c r="E32" s="104">
        <v>96.079779917469054</v>
      </c>
    </row>
    <row r="33" spans="1:5" x14ac:dyDescent="0.35">
      <c r="A33" s="53" t="s">
        <v>80</v>
      </c>
      <c r="B33" s="50">
        <v>57</v>
      </c>
      <c r="C33" s="51">
        <v>3.9202200825309492</v>
      </c>
      <c r="D33" s="50">
        <v>1454</v>
      </c>
      <c r="E33" s="104">
        <v>100</v>
      </c>
    </row>
    <row r="34" spans="1:5" x14ac:dyDescent="0.35">
      <c r="A34" s="53"/>
      <c r="B34" s="50"/>
      <c r="C34" s="51"/>
      <c r="D34" s="50"/>
      <c r="E34" s="104"/>
    </row>
    <row r="35" spans="1:5" x14ac:dyDescent="0.35">
      <c r="A35" s="49" t="s">
        <v>28</v>
      </c>
      <c r="B35" s="50"/>
      <c r="C35" s="51"/>
      <c r="D35" s="52"/>
      <c r="E35" s="104"/>
    </row>
    <row r="36" spans="1:5" x14ac:dyDescent="0.35">
      <c r="A36" s="53" t="s">
        <v>75</v>
      </c>
      <c r="B36" s="50">
        <v>275</v>
      </c>
      <c r="C36" s="51">
        <v>18.913342503438791</v>
      </c>
      <c r="D36" s="50">
        <v>275</v>
      </c>
      <c r="E36" s="104">
        <v>18.913342503438791</v>
      </c>
    </row>
    <row r="37" spans="1:5" x14ac:dyDescent="0.35">
      <c r="A37" s="53" t="s">
        <v>76</v>
      </c>
      <c r="B37" s="50">
        <v>4</v>
      </c>
      <c r="C37" s="51">
        <v>0.27510316368638238</v>
      </c>
      <c r="D37" s="50">
        <v>279</v>
      </c>
      <c r="E37" s="104">
        <v>19.188445667125173</v>
      </c>
    </row>
    <row r="38" spans="1:5" x14ac:dyDescent="0.35">
      <c r="A38" s="105" t="s">
        <v>149</v>
      </c>
      <c r="B38" s="50">
        <v>0</v>
      </c>
      <c r="C38" s="50">
        <v>0</v>
      </c>
      <c r="D38" s="50">
        <v>279</v>
      </c>
      <c r="E38" s="104">
        <v>19.188445667125173</v>
      </c>
    </row>
    <row r="39" spans="1:5" x14ac:dyDescent="0.35">
      <c r="A39" s="53" t="s">
        <v>67</v>
      </c>
      <c r="B39" s="50">
        <v>8</v>
      </c>
      <c r="C39" s="51">
        <v>0.55020632737276476</v>
      </c>
      <c r="D39" s="50">
        <v>287</v>
      </c>
      <c r="E39" s="104">
        <v>19.738651994497936</v>
      </c>
    </row>
    <row r="40" spans="1:5" x14ac:dyDescent="0.35">
      <c r="A40" s="105" t="s">
        <v>150</v>
      </c>
      <c r="B40" s="50">
        <v>0</v>
      </c>
      <c r="C40" s="50">
        <v>0</v>
      </c>
      <c r="D40" s="50">
        <v>287</v>
      </c>
      <c r="E40" s="104">
        <v>19.738651994497936</v>
      </c>
    </row>
    <row r="41" spans="1:5" x14ac:dyDescent="0.35">
      <c r="A41" s="53" t="s">
        <v>77</v>
      </c>
      <c r="B41" s="50">
        <v>83</v>
      </c>
      <c r="C41" s="51">
        <v>5.7083906464924343</v>
      </c>
      <c r="D41" s="50">
        <v>370</v>
      </c>
      <c r="E41" s="104">
        <v>25.447042640990368</v>
      </c>
    </row>
    <row r="42" spans="1:5" x14ac:dyDescent="0.35">
      <c r="A42" s="53" t="s">
        <v>168</v>
      </c>
      <c r="B42" s="50">
        <v>33</v>
      </c>
      <c r="C42" s="51">
        <v>2.2696011004126548</v>
      </c>
      <c r="D42" s="50">
        <v>403</v>
      </c>
      <c r="E42" s="104">
        <v>27.716643741403026</v>
      </c>
    </row>
    <row r="43" spans="1:5" x14ac:dyDescent="0.35">
      <c r="A43" s="53" t="s">
        <v>69</v>
      </c>
      <c r="B43" s="50">
        <v>1042</v>
      </c>
      <c r="C43" s="51">
        <v>71.664374140302613</v>
      </c>
      <c r="D43" s="50">
        <v>1445</v>
      </c>
      <c r="E43" s="104">
        <v>99.381017881705631</v>
      </c>
    </row>
    <row r="44" spans="1:5" x14ac:dyDescent="0.35">
      <c r="A44" s="53" t="s">
        <v>151</v>
      </c>
      <c r="B44" s="50">
        <v>9</v>
      </c>
      <c r="C44" s="51">
        <v>0.61898211829436034</v>
      </c>
      <c r="D44" s="50">
        <v>1454</v>
      </c>
      <c r="E44" s="104">
        <v>100</v>
      </c>
    </row>
    <row r="45" spans="1:5" x14ac:dyDescent="0.35">
      <c r="A45" s="101"/>
      <c r="B45" s="54"/>
      <c r="D45" s="54"/>
    </row>
    <row r="46" spans="1:5" x14ac:dyDescent="0.35">
      <c r="A46" s="102" t="s">
        <v>148</v>
      </c>
      <c r="B46" s="54"/>
      <c r="D46" s="54"/>
    </row>
    <row r="48" spans="1:5" x14ac:dyDescent="0.35">
      <c r="D48" s="99"/>
      <c r="E48" s="100"/>
    </row>
    <row r="52" spans="4:5" x14ac:dyDescent="0.35">
      <c r="D52" s="99"/>
      <c r="E52" s="100"/>
    </row>
    <row r="56" spans="4:5" x14ac:dyDescent="0.35">
      <c r="D56" s="99"/>
      <c r="E56" s="100"/>
    </row>
    <row r="60" spans="4:5" x14ac:dyDescent="0.35">
      <c r="D60" s="99"/>
      <c r="E60" s="100"/>
    </row>
    <row r="64" spans="4:5" x14ac:dyDescent="0.35">
      <c r="D64" s="99"/>
      <c r="E64" s="100"/>
    </row>
    <row r="68" spans="4:5" x14ac:dyDescent="0.35">
      <c r="D68" s="99"/>
      <c r="E68" s="100"/>
    </row>
    <row r="72" spans="4:5" x14ac:dyDescent="0.35">
      <c r="D72" s="99"/>
      <c r="E72" s="100"/>
    </row>
    <row r="76" spans="4:5" x14ac:dyDescent="0.35">
      <c r="D76" s="99"/>
      <c r="E76" s="100"/>
    </row>
    <row r="80" spans="4:5" x14ac:dyDescent="0.35">
      <c r="D80" s="99"/>
      <c r="E80" s="100"/>
    </row>
    <row r="84" spans="4:5" x14ac:dyDescent="0.35">
      <c r="D84" s="99"/>
      <c r="E84" s="100"/>
    </row>
    <row r="88" spans="4:5" x14ac:dyDescent="0.35">
      <c r="D88" s="99"/>
      <c r="E88" s="100"/>
    </row>
    <row r="92" spans="4:5" x14ac:dyDescent="0.35">
      <c r="D92" s="99"/>
      <c r="E92" s="100"/>
    </row>
    <row r="96" spans="4:5" x14ac:dyDescent="0.35">
      <c r="D96" s="99"/>
      <c r="E96" s="100"/>
    </row>
    <row r="100" spans="4:5" x14ac:dyDescent="0.35">
      <c r="D100" s="99"/>
      <c r="E100" s="100"/>
    </row>
    <row r="104" spans="4:5" x14ac:dyDescent="0.35">
      <c r="D104" s="99"/>
      <c r="E104" s="100"/>
    </row>
    <row r="108" spans="4:5" x14ac:dyDescent="0.35">
      <c r="D108" s="99"/>
      <c r="E108" s="10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0.249977111117893"/>
  </sheetPr>
  <dimension ref="A1:J2"/>
  <sheetViews>
    <sheetView workbookViewId="0"/>
  </sheetViews>
  <sheetFormatPr defaultColWidth="9.26953125" defaultRowHeight="14.5" x14ac:dyDescent="0.35"/>
  <cols>
    <col min="2" max="2" width="20.54296875" customWidth="1"/>
    <col min="3" max="3" width="15" customWidth="1"/>
    <col min="6" max="6" width="13.7265625" bestFit="1" customWidth="1"/>
    <col min="7" max="7" width="9.26953125" bestFit="1" customWidth="1"/>
    <col min="8" max="8" width="10" bestFit="1" customWidth="1"/>
  </cols>
  <sheetData>
    <row r="1" spans="1:10" s="35" customFormat="1" ht="29" x14ac:dyDescent="0.35">
      <c r="A1" s="41" t="s">
        <v>45</v>
      </c>
      <c r="B1" s="41" t="s">
        <v>2</v>
      </c>
      <c r="C1" s="41" t="s">
        <v>39</v>
      </c>
      <c r="D1" s="42" t="s">
        <v>99</v>
      </c>
      <c r="E1" s="42" t="s">
        <v>13</v>
      </c>
      <c r="F1" s="56" t="s">
        <v>40</v>
      </c>
      <c r="G1" s="47" t="s">
        <v>41</v>
      </c>
      <c r="H1" s="57" t="s">
        <v>42</v>
      </c>
      <c r="I1" s="58" t="s">
        <v>43</v>
      </c>
      <c r="J1" s="42" t="s">
        <v>44</v>
      </c>
    </row>
    <row r="2" spans="1:10" s="1" customFormat="1" x14ac:dyDescent="0.35">
      <c r="A2" s="2" t="s">
        <v>0</v>
      </c>
      <c r="B2" s="59" t="s">
        <v>50</v>
      </c>
      <c r="C2" s="60" t="s">
        <v>51</v>
      </c>
      <c r="D2" s="50">
        <v>57</v>
      </c>
      <c r="E2" s="50">
        <v>1454</v>
      </c>
      <c r="F2" s="61">
        <v>20655165.609999999</v>
      </c>
      <c r="G2" s="61">
        <v>0</v>
      </c>
      <c r="H2" s="61">
        <v>780328.89</v>
      </c>
      <c r="I2" s="61">
        <v>15254.92</v>
      </c>
      <c r="J2" s="5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21A7242F9CD49BD1E05495CEFC5E9" ma:contentTypeVersion="39" ma:contentTypeDescription="Create a new document." ma:contentTypeScope="" ma:versionID="b41075fa3907bf24da188a9be314ec1d">
  <xsd:schema xmlns:xsd="http://www.w3.org/2001/XMLSchema" xmlns:xs="http://www.w3.org/2001/XMLSchema" xmlns:p="http://schemas.microsoft.com/office/2006/metadata/properties" xmlns:ns1="http://schemas.microsoft.com/sharepoint/v3" xmlns:ns2="292db1e8-b3d0-4356-8ef3-2a6d7ed77883" xmlns:ns3="4f36bac4-6705-4a36-974b-7c07450fedf2" targetNamespace="http://schemas.microsoft.com/office/2006/metadata/properties" ma:root="true" ma:fieldsID="1770e6ed8783350340e2f5370c6e5255" ns1:_="" ns2:_="" ns3:_="">
    <xsd:import namespace="http://schemas.microsoft.com/sharepoint/v3"/>
    <xsd:import namespace="292db1e8-b3d0-4356-8ef3-2a6d7ed77883"/>
    <xsd:import namespace="4f36bac4-6705-4a36-974b-7c07450fedf2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RoutingTargetFolder" minOccurs="0"/>
                <xsd:element ref="ns2:Document_x0020_Purpos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RoutingTargetFolder" ma:index="6" nillable="true" ma:displayName="Target Folder" ma:description="" ma:hidden="true" ma:internalName="RoutingTargetFolder" ma:readOnly="false">
      <xsd:simpleType>
        <xsd:restriction base="dms:Text">
          <xsd:maxLength value="255"/>
        </xsd:restriction>
      </xsd:simpleType>
    </xsd:element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b1e8-b3d0-4356-8ef3-2a6d7ed77883" elementFormDefault="qualified">
    <xsd:import namespace="http://schemas.microsoft.com/office/2006/documentManagement/types"/>
    <xsd:import namespace="http://schemas.microsoft.com/office/infopath/2007/PartnerControls"/>
    <xsd:element name="Document_x0020_Purpose" ma:index="7" nillable="true" ma:displayName="Document Notes" ma:internalName="Document_x0020_Purpose" ma:readOnly="false">
      <xsd:simpleType>
        <xsd:restriction base="dms:Text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cd40567-abf2-423e-8514-1118c328f7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bac4-6705-4a36-974b-7c07450fedf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bcfb947-9aca-4507-8ac0-df076e40e05b}" ma:internalName="TaxCatchAll" ma:showField="CatchAllData" ma:web="4f36bac4-6705-4a36-974b-7c07450fe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TargetFolder xmlns="http://schemas.microsoft.com/sharepoint/v3" xsi:nil="true"/>
    <Document_x0020_Purpose xmlns="292db1e8-b3d0-4356-8ef3-2a6d7ed77883" xsi:nil="true"/>
    <TaxCatchAll xmlns="4f36bac4-6705-4a36-974b-7c07450fedf2" xsi:nil="true"/>
    <lcf76f155ced4ddcb4097134ff3c332f xmlns="292db1e8-b3d0-4356-8ef3-2a6d7ed77883">
      <Terms xmlns="http://schemas.microsoft.com/office/infopath/2007/PartnerControls"/>
    </lcf76f155ced4ddcb4097134ff3c332f>
    <PublishingExpirationDate xmlns="http://schemas.microsoft.com/sharepoint/v3" xsi:nil="true"/>
    <PublishingStartDate xmlns="http://schemas.microsoft.com/sharepoint/v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AA2C258-DEC0-442F-9A52-6DF4DF46A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92db1e8-b3d0-4356-8ef3-2a6d7ed77883"/>
    <ds:schemaRef ds:uri="4f36bac4-6705-4a36-974b-7c07450fed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FD255-5240-4728-8B95-09C008019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7E29CB-D0D3-4284-A8BB-6652CB18ACFA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292db1e8-b3d0-4356-8ef3-2a6d7ed77883"/>
    <ds:schemaRef ds:uri="http://schemas.microsoft.com/office/infopath/2007/PartnerControls"/>
    <ds:schemaRef ds:uri="http://schemas.openxmlformats.org/package/2006/metadata/core-properties"/>
    <ds:schemaRef ds:uri="4f36bac4-6705-4a36-974b-7c07450fedf2"/>
  </ds:schemaRefs>
</ds:datastoreItem>
</file>

<file path=docMetadata/LabelInfo.xml><?xml version="1.0" encoding="utf-8"?>
<clbl:labelList xmlns:clbl="http://schemas.microsoft.com/office/2020/mipLabelMetadata">
  <clbl:label id="{afded6f5-d1d0-4596-a1c0-00c047dd6749}" enabled="1" method="Standard" siteId="{7a41925e-f697-4f7c-bec3-0470887ac75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File Layout</vt:lpstr>
      <vt:lpstr>Derived Variables</vt:lpstr>
      <vt:lpstr>Stats-Char</vt:lpstr>
      <vt:lpstr>Stats-Cat</vt:lpstr>
      <vt:lpstr>Stats-Continuous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Beth Sinclair</dc:creator>
  <cp:lastModifiedBy>Chen, Chen-Su</cp:lastModifiedBy>
  <dcterms:created xsi:type="dcterms:W3CDTF">2018-02-08T21:15:14Z</dcterms:created>
  <dcterms:modified xsi:type="dcterms:W3CDTF">2024-11-11T12:04:43Z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247993f4-85cc-444f-b9bd-d001e47ed51f</vt:lpwstr>
  </property>
  <property fmtid="{D5CDD505-2E9C-101B-9397-08002B2CF9AE}" pid="3" name="ContentTypeId">
    <vt:lpwstr>0x01010000721A7242F9CD49BD1E05495CEFC5E9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WorkflowName">
    <vt:lpwstr/>
  </property>
  <property fmtid="{D5CDD505-2E9C-101B-9397-08002B2CF9AE}" pid="8" name="AssignedTo">
    <vt:lpwstr/>
  </property>
  <property fmtid="{D5CDD505-2E9C-101B-9397-08002B2CF9AE}" pid="9" name="MediaServiceImageTags">
    <vt:lpwstr/>
  </property>
  <property fmtid="{D5CDD505-2E9C-101B-9397-08002B2CF9AE}" pid="10" name="Document Notes">
    <vt:lpwstr/>
  </property>
  <property fmtid="{D5CDD505-2E9C-101B-9397-08002B2CF9AE}" pid="11" name="Priority">
    <vt:lpwstr/>
  </property>
  <property fmtid="{D5CDD505-2E9C-101B-9397-08002B2CF9AE}" pid="12" name="Predecessors">
    <vt:lpwstr/>
  </property>
  <property fmtid="{D5CDD505-2E9C-101B-9397-08002B2CF9AE}" pid="13" name="Document Notes0">
    <vt:lpwstr/>
  </property>
  <property fmtid="{D5CDD505-2E9C-101B-9397-08002B2CF9AE}" pid="14" name="Body">
    <vt:lpwstr/>
  </property>
  <property fmtid="{D5CDD505-2E9C-101B-9397-08002B2CF9AE}" pid="15" name="TaskStatus">
    <vt:lpwstr/>
  </property>
</Properties>
</file>