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istemiberk/Desktop/Volkan Hocaya gidecek döküman/"/>
    </mc:Choice>
  </mc:AlternateContent>
  <xr:revisionPtr revIDLastSave="0" documentId="13_ncr:1_{CA19ABBD-AD80-0F44-AA6C-6961D6C8C5F8}" xr6:coauthVersionLast="47" xr6:coauthVersionMax="47" xr10:uidLastSave="{00000000-0000-0000-0000-000000000000}"/>
  <bookViews>
    <workbookView xWindow="0" yWindow="740" windowWidth="27580" windowHeight="17200" xr2:uid="{E3C94023-D689-4148-BE44-0A846AFF29B7}"/>
  </bookViews>
  <sheets>
    <sheet name="Kurulu Güç" sheetId="14" r:id="rId1"/>
    <sheet name="Elektrik Üretimi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3" l="1"/>
  <c r="E101" i="13"/>
  <c r="J100" i="13"/>
  <c r="E100" i="13"/>
  <c r="J99" i="13"/>
  <c r="E99" i="13"/>
  <c r="J98" i="13"/>
  <c r="E98" i="13"/>
  <c r="J97" i="13"/>
  <c r="E97" i="13"/>
  <c r="J96" i="13"/>
  <c r="E96" i="13"/>
  <c r="J95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 l="1"/>
  <c r="M50" i="14" l="1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</calcChain>
</file>

<file path=xl/sharedStrings.xml><?xml version="1.0" encoding="utf-8"?>
<sst xmlns="http://schemas.openxmlformats.org/spreadsheetml/2006/main" count="36" uniqueCount="22">
  <si>
    <t>Linyit</t>
  </si>
  <si>
    <t>Asfaltit</t>
  </si>
  <si>
    <t>Kömür Toplamı</t>
  </si>
  <si>
    <t>Fuel Oil</t>
  </si>
  <si>
    <t>Motorin</t>
  </si>
  <si>
    <t>LPG</t>
  </si>
  <si>
    <t>Nafta</t>
  </si>
  <si>
    <t>Petrol Ürünleri Toplamı</t>
  </si>
  <si>
    <t>Biyoenerji ve Atıklar</t>
  </si>
  <si>
    <t>Hidrolik</t>
  </si>
  <si>
    <t>Rüzgar</t>
  </si>
  <si>
    <t>Jeotermal</t>
  </si>
  <si>
    <t>Güneş</t>
  </si>
  <si>
    <t>Toplam</t>
  </si>
  <si>
    <t>Petrol Ürünleri</t>
  </si>
  <si>
    <t>Toplam termik</t>
  </si>
  <si>
    <t>Yıllar</t>
  </si>
  <si>
    <t xml:space="preserve"> Taşkömürü</t>
  </si>
  <si>
    <t>Taş    Kömür</t>
  </si>
  <si>
    <t>Kömür Toplam</t>
  </si>
  <si>
    <t>Toplam Termik</t>
  </si>
  <si>
    <t>Doğalgaz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</si>
</sst>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  <font>
      <sz val="10"/>
      <name val="Geneva"/>
      <family val="2"/>
    </font>
    <font>
      <sz val="10"/>
      <name val="Geneva"/>
      <family val="2"/>
      <charset val="162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3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6">
    <cellStyle name="Normal" xfId="0" builtinId="0"/>
    <cellStyle name="Normal 2" xfId="1" xr:uid="{A321A617-F358-4BA7-B164-7789EF807BC7}"/>
    <cellStyle name="Normal 3" xfId="2" xr:uid="{A89CDD0D-A376-4F87-B074-E09165B42814}"/>
    <cellStyle name="Normal 4" xfId="3" xr:uid="{D26D31B3-E391-4318-AB38-0D19C5C9DC37}"/>
    <cellStyle name="Normal 5" xfId="4" xr:uid="{D67BDD4C-0F1B-45E6-9FCF-3048A2E4E535}"/>
    <cellStyle name="Percent 2" xfId="5" xr:uid="{21A83274-3935-4048-966F-9CBD3E99C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5AF0-0992-9747-81B8-107990B81481}">
  <dimension ref="A1:S104"/>
  <sheetViews>
    <sheetView tabSelected="1" zoomScale="106" zoomScaleNormal="98" workbookViewId="0">
      <pane ySplit="1" topLeftCell="A2" activePane="bottomLeft" state="frozen"/>
      <selection pane="bottomLeft" activeCell="I20" sqref="I20"/>
    </sheetView>
  </sheetViews>
  <sheetFormatPr baseColWidth="10" defaultColWidth="10.83203125" defaultRowHeight="13" x14ac:dyDescent="0.2"/>
  <cols>
    <col min="1" max="1" width="5" style="17" bestFit="1" customWidth="1"/>
    <col min="2" max="2" width="10.6640625" style="6" bestFit="1" customWidth="1"/>
    <col min="3" max="3" width="6.6640625" style="6" bestFit="1" customWidth="1"/>
    <col min="4" max="4" width="6.5" style="6" bestFit="1" customWidth="1"/>
    <col min="5" max="5" width="7.1640625" style="6" bestFit="1" customWidth="1"/>
    <col min="6" max="6" width="6.83203125" style="6" bestFit="1" customWidth="1"/>
    <col min="7" max="7" width="7" style="6" bestFit="1" customWidth="1"/>
    <col min="8" max="8" width="4.5" style="5" bestFit="1" customWidth="1"/>
    <col min="9" max="9" width="5.1640625" style="5" bestFit="1" customWidth="1"/>
    <col min="10" max="10" width="7.33203125" style="6" bestFit="1" customWidth="1"/>
    <col min="11" max="11" width="8" style="6" bestFit="1" customWidth="1"/>
    <col min="12" max="12" width="8.83203125" style="6" bestFit="1" customWidth="1"/>
    <col min="13" max="13" width="7.83203125" style="6" customWidth="1"/>
    <col min="14" max="14" width="7.1640625" style="6" bestFit="1" customWidth="1"/>
    <col min="15" max="16" width="6.6640625" style="6" bestFit="1" customWidth="1"/>
    <col min="17" max="17" width="8.5" style="6" bestFit="1" customWidth="1"/>
    <col min="18" max="18" width="7.6640625" style="6" bestFit="1" customWidth="1"/>
    <col min="19" max="16384" width="10.83203125" style="6"/>
  </cols>
  <sheetData>
    <row r="1" spans="1:19" s="11" customFormat="1" ht="42" x14ac:dyDescent="0.2">
      <c r="A1" s="8" t="s">
        <v>16</v>
      </c>
      <c r="B1" s="9" t="s">
        <v>18</v>
      </c>
      <c r="C1" s="9" t="s">
        <v>0</v>
      </c>
      <c r="D1" s="9" t="s">
        <v>1</v>
      </c>
      <c r="E1" s="9" t="s">
        <v>19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21</v>
      </c>
      <c r="L1" s="9" t="s">
        <v>8</v>
      </c>
      <c r="M1" s="9" t="s">
        <v>20</v>
      </c>
      <c r="N1" s="9" t="s">
        <v>9</v>
      </c>
      <c r="O1" s="9" t="s">
        <v>10</v>
      </c>
      <c r="P1" s="9" t="s">
        <v>12</v>
      </c>
      <c r="Q1" s="9" t="s">
        <v>11</v>
      </c>
      <c r="R1" s="9" t="s">
        <v>13</v>
      </c>
      <c r="S1" s="10"/>
    </row>
    <row r="2" spans="1:19" x14ac:dyDescent="0.2">
      <c r="A2" s="12">
        <v>1923</v>
      </c>
      <c r="B2" s="2">
        <v>27.3</v>
      </c>
      <c r="C2" s="2">
        <v>0.1</v>
      </c>
      <c r="D2" s="2">
        <v>0</v>
      </c>
      <c r="E2" s="2">
        <v>27.4</v>
      </c>
      <c r="F2" s="15">
        <v>2.2000000000000002</v>
      </c>
      <c r="G2" s="15">
        <v>0.1</v>
      </c>
      <c r="H2" s="2">
        <v>0</v>
      </c>
      <c r="I2" s="2">
        <v>0</v>
      </c>
      <c r="J2" s="2">
        <v>2.2999999999999998</v>
      </c>
      <c r="K2" s="2">
        <v>0</v>
      </c>
      <c r="L2" s="2">
        <v>0</v>
      </c>
      <c r="M2" s="2">
        <f t="shared" ref="M2:M33" si="0">E2+J2+L2</f>
        <v>29.7</v>
      </c>
      <c r="N2" s="2">
        <v>0.1</v>
      </c>
      <c r="O2" s="2">
        <v>0</v>
      </c>
      <c r="P2" s="2">
        <v>0</v>
      </c>
      <c r="Q2" s="2">
        <v>0</v>
      </c>
      <c r="R2" s="2">
        <v>29.8</v>
      </c>
      <c r="S2" s="13"/>
    </row>
    <row r="3" spans="1:19" x14ac:dyDescent="0.2">
      <c r="A3" s="12">
        <v>1924</v>
      </c>
      <c r="B3" s="2">
        <v>27.333000000000002</v>
      </c>
      <c r="C3" s="2">
        <v>0.1</v>
      </c>
      <c r="D3" s="2">
        <v>0</v>
      </c>
      <c r="E3" s="2">
        <v>27.433000000000003</v>
      </c>
      <c r="F3" s="15">
        <v>2.2000000000000002</v>
      </c>
      <c r="G3" s="15">
        <v>0.1</v>
      </c>
      <c r="H3" s="2">
        <v>0</v>
      </c>
      <c r="I3" s="2">
        <v>0</v>
      </c>
      <c r="J3" s="2">
        <v>2.2999999999999998</v>
      </c>
      <c r="K3" s="2">
        <v>0</v>
      </c>
      <c r="L3" s="2">
        <v>0</v>
      </c>
      <c r="M3" s="2">
        <f t="shared" si="0"/>
        <v>29.733000000000004</v>
      </c>
      <c r="N3" s="2">
        <v>0.1</v>
      </c>
      <c r="O3" s="2">
        <v>0</v>
      </c>
      <c r="P3" s="2">
        <v>0</v>
      </c>
      <c r="Q3" s="2">
        <v>0</v>
      </c>
      <c r="R3" s="2">
        <v>29.833000000000006</v>
      </c>
      <c r="S3" s="13"/>
    </row>
    <row r="4" spans="1:19" x14ac:dyDescent="0.2">
      <c r="A4" s="12">
        <v>1925</v>
      </c>
      <c r="B4" s="2">
        <v>27.613000000000003</v>
      </c>
      <c r="C4" s="2">
        <v>0.13</v>
      </c>
      <c r="D4" s="2">
        <v>0</v>
      </c>
      <c r="E4" s="2">
        <v>27.743000000000002</v>
      </c>
      <c r="F4" s="15">
        <v>2.9</v>
      </c>
      <c r="G4" s="15">
        <v>0.1</v>
      </c>
      <c r="H4" s="2">
        <v>0</v>
      </c>
      <c r="I4" s="2">
        <v>0</v>
      </c>
      <c r="J4" s="2">
        <v>3.0039999999999996</v>
      </c>
      <c r="K4" s="2">
        <v>0</v>
      </c>
      <c r="L4" s="2">
        <v>0.08</v>
      </c>
      <c r="M4" s="2">
        <f t="shared" si="0"/>
        <v>30.826999999999998</v>
      </c>
      <c r="N4" s="2">
        <v>0.13</v>
      </c>
      <c r="O4" s="2">
        <v>0</v>
      </c>
      <c r="P4" s="2">
        <v>0</v>
      </c>
      <c r="Q4" s="2">
        <v>0</v>
      </c>
      <c r="R4" s="2">
        <v>30.956999999999997</v>
      </c>
      <c r="S4" s="13"/>
    </row>
    <row r="5" spans="1:19" x14ac:dyDescent="0.2">
      <c r="A5" s="12">
        <v>1926</v>
      </c>
      <c r="B5" s="2">
        <v>44.529000000000003</v>
      </c>
      <c r="C5" s="2">
        <v>0.13</v>
      </c>
      <c r="D5" s="2">
        <v>0</v>
      </c>
      <c r="E5" s="2">
        <v>44.659000000000006</v>
      </c>
      <c r="F5" s="15">
        <v>4.2</v>
      </c>
      <c r="G5" s="15">
        <v>0.1</v>
      </c>
      <c r="H5" s="2">
        <v>0</v>
      </c>
      <c r="I5" s="2">
        <v>0</v>
      </c>
      <c r="J5" s="2">
        <v>4.3469999999999995</v>
      </c>
      <c r="K5" s="2">
        <v>0</v>
      </c>
      <c r="L5" s="2">
        <v>0.54600000000000004</v>
      </c>
      <c r="M5" s="2">
        <f t="shared" si="0"/>
        <v>49.552000000000007</v>
      </c>
      <c r="N5" s="2">
        <v>0.64200000000000002</v>
      </c>
      <c r="O5" s="2">
        <v>0</v>
      </c>
      <c r="P5" s="2">
        <v>0</v>
      </c>
      <c r="Q5" s="2">
        <v>0</v>
      </c>
      <c r="R5" s="2">
        <v>50.19400000000001</v>
      </c>
      <c r="S5" s="13"/>
    </row>
    <row r="6" spans="1:19" x14ac:dyDescent="0.2">
      <c r="A6" s="12">
        <v>1927</v>
      </c>
      <c r="B6" s="2">
        <v>44.641000000000005</v>
      </c>
      <c r="C6" s="2">
        <v>0.13</v>
      </c>
      <c r="D6" s="2">
        <v>0</v>
      </c>
      <c r="E6" s="2">
        <v>44.771000000000008</v>
      </c>
      <c r="F6" s="15">
        <v>5.834634000000003</v>
      </c>
      <c r="G6" s="15">
        <v>5.5365999999996515E-2</v>
      </c>
      <c r="H6" s="2">
        <v>0</v>
      </c>
      <c r="I6" s="2">
        <v>0</v>
      </c>
      <c r="J6" s="2">
        <v>5.89</v>
      </c>
      <c r="K6" s="2">
        <v>0</v>
      </c>
      <c r="L6" s="2">
        <v>0.58800000000000008</v>
      </c>
      <c r="M6" s="2">
        <f t="shared" si="0"/>
        <v>51.249000000000009</v>
      </c>
      <c r="N6" s="2">
        <v>0.66400000000000003</v>
      </c>
      <c r="O6" s="2">
        <v>0</v>
      </c>
      <c r="P6" s="2">
        <v>0</v>
      </c>
      <c r="Q6" s="2">
        <v>0</v>
      </c>
      <c r="R6" s="2">
        <v>51.913000000000011</v>
      </c>
      <c r="S6" s="13"/>
    </row>
    <row r="7" spans="1:19" x14ac:dyDescent="0.2">
      <c r="A7" s="12">
        <v>1928</v>
      </c>
      <c r="B7" s="2">
        <v>50.265000000000001</v>
      </c>
      <c r="C7" s="2">
        <v>0.155</v>
      </c>
      <c r="D7" s="2">
        <v>0</v>
      </c>
      <c r="E7" s="2">
        <v>50.42</v>
      </c>
      <c r="F7" s="15">
        <v>10.768490399999974</v>
      </c>
      <c r="G7" s="15">
        <v>0.39750960000002566</v>
      </c>
      <c r="H7" s="2">
        <v>0</v>
      </c>
      <c r="I7" s="2">
        <v>0</v>
      </c>
      <c r="J7" s="2">
        <v>11.166</v>
      </c>
      <c r="K7" s="2">
        <v>0</v>
      </c>
      <c r="L7" s="2">
        <v>0.77700000000000014</v>
      </c>
      <c r="M7" s="2">
        <f t="shared" si="0"/>
        <v>62.363</v>
      </c>
      <c r="N7" s="2">
        <v>1.08</v>
      </c>
      <c r="O7" s="2">
        <v>0</v>
      </c>
      <c r="P7" s="2">
        <v>0</v>
      </c>
      <c r="Q7" s="2">
        <v>0</v>
      </c>
      <c r="R7" s="2">
        <v>63.442999999999998</v>
      </c>
      <c r="S7" s="13"/>
    </row>
    <row r="8" spans="1:19" x14ac:dyDescent="0.2">
      <c r="A8" s="12">
        <v>1929</v>
      </c>
      <c r="B8" s="2">
        <v>52.865000000000002</v>
      </c>
      <c r="C8" s="2">
        <v>0.19800000000000001</v>
      </c>
      <c r="D8" s="2">
        <v>0</v>
      </c>
      <c r="E8" s="2">
        <v>53.063000000000002</v>
      </c>
      <c r="F8" s="15">
        <v>11.260276400000024</v>
      </c>
      <c r="G8" s="15">
        <v>0.74172359999997695</v>
      </c>
      <c r="H8" s="2">
        <v>0</v>
      </c>
      <c r="I8" s="2">
        <v>0</v>
      </c>
      <c r="J8" s="2">
        <v>12.002000000000001</v>
      </c>
      <c r="K8" s="2">
        <v>0</v>
      </c>
      <c r="L8" s="2">
        <v>0.83900000000000019</v>
      </c>
      <c r="M8" s="2">
        <f t="shared" si="0"/>
        <v>65.903999999999996</v>
      </c>
      <c r="N8" s="2">
        <v>2.12</v>
      </c>
      <c r="O8" s="2">
        <v>0</v>
      </c>
      <c r="P8" s="2">
        <v>0</v>
      </c>
      <c r="Q8" s="2">
        <v>0</v>
      </c>
      <c r="R8" s="2">
        <v>68.024000000000001</v>
      </c>
      <c r="S8" s="13"/>
    </row>
    <row r="9" spans="1:19" x14ac:dyDescent="0.2">
      <c r="A9" s="12">
        <v>1930</v>
      </c>
      <c r="B9" s="2">
        <v>53.05</v>
      </c>
      <c r="C9" s="2">
        <v>0.24</v>
      </c>
      <c r="D9" s="2">
        <v>0</v>
      </c>
      <c r="E9" s="2">
        <v>53.29</v>
      </c>
      <c r="F9" s="15">
        <v>16.768943999999983</v>
      </c>
      <c r="G9" s="15">
        <v>1.6180560000000177</v>
      </c>
      <c r="H9" s="2">
        <v>0</v>
      </c>
      <c r="I9" s="2">
        <v>0</v>
      </c>
      <c r="J9" s="2">
        <v>18.387</v>
      </c>
      <c r="K9" s="2">
        <v>0</v>
      </c>
      <c r="L9" s="2">
        <v>0.83900000000000019</v>
      </c>
      <c r="M9" s="2">
        <f t="shared" si="0"/>
        <v>72.515999999999991</v>
      </c>
      <c r="N9" s="2">
        <v>2.12</v>
      </c>
      <c r="O9" s="2">
        <v>0</v>
      </c>
      <c r="P9" s="2">
        <v>0</v>
      </c>
      <c r="Q9" s="2">
        <v>0</v>
      </c>
      <c r="R9" s="2">
        <v>74.635999999999996</v>
      </c>
      <c r="S9" s="13"/>
    </row>
    <row r="10" spans="1:19" x14ac:dyDescent="0.2">
      <c r="A10" s="12">
        <v>1931</v>
      </c>
      <c r="B10" s="2">
        <v>73.417000000000016</v>
      </c>
      <c r="C10" s="2">
        <v>0.28400000000000003</v>
      </c>
      <c r="D10" s="2">
        <v>0</v>
      </c>
      <c r="E10" s="2">
        <v>73.701000000000022</v>
      </c>
      <c r="F10" s="15">
        <v>17.381167599999923</v>
      </c>
      <c r="G10" s="15">
        <v>2.2408324000000754</v>
      </c>
      <c r="H10" s="2">
        <v>0</v>
      </c>
      <c r="I10" s="2">
        <v>0</v>
      </c>
      <c r="J10" s="2">
        <v>19.622</v>
      </c>
      <c r="K10" s="2">
        <v>0</v>
      </c>
      <c r="L10" s="2">
        <v>2.0880000000000001</v>
      </c>
      <c r="M10" s="2">
        <f t="shared" si="0"/>
        <v>95.411000000000016</v>
      </c>
      <c r="N10" s="2">
        <v>2.88</v>
      </c>
      <c r="O10" s="2">
        <v>0</v>
      </c>
      <c r="P10" s="2">
        <v>0</v>
      </c>
      <c r="Q10" s="2">
        <v>0</v>
      </c>
      <c r="R10" s="2">
        <v>98.291000000000011</v>
      </c>
      <c r="S10" s="13"/>
    </row>
    <row r="11" spans="1:19" x14ac:dyDescent="0.2">
      <c r="A11" s="12">
        <v>1932</v>
      </c>
      <c r="B11" s="2">
        <v>74.489999999999995</v>
      </c>
      <c r="C11" s="2">
        <v>0.38400000000000001</v>
      </c>
      <c r="D11" s="2">
        <v>0</v>
      </c>
      <c r="E11" s="2">
        <v>74.873999999999995</v>
      </c>
      <c r="F11" s="15">
        <v>17.197157600000008</v>
      </c>
      <c r="G11" s="15">
        <v>2.808842399999993</v>
      </c>
      <c r="H11" s="2">
        <v>0</v>
      </c>
      <c r="I11" s="2">
        <v>0</v>
      </c>
      <c r="J11" s="2">
        <v>20.006</v>
      </c>
      <c r="K11" s="2">
        <v>0</v>
      </c>
      <c r="L11" s="2">
        <v>2.1470000000000002</v>
      </c>
      <c r="M11" s="2">
        <f t="shared" si="0"/>
        <v>97.027000000000001</v>
      </c>
      <c r="N11" s="2">
        <v>3.2349999999999999</v>
      </c>
      <c r="O11" s="2">
        <v>0</v>
      </c>
      <c r="P11" s="2">
        <v>0</v>
      </c>
      <c r="Q11" s="2">
        <v>0</v>
      </c>
      <c r="R11" s="2">
        <v>100.262</v>
      </c>
      <c r="S11" s="13"/>
    </row>
    <row r="12" spans="1:19" x14ac:dyDescent="0.2">
      <c r="A12" s="12">
        <v>1933</v>
      </c>
      <c r="B12" s="2">
        <v>77.958000000000013</v>
      </c>
      <c r="C12" s="2">
        <v>0.38400000000000001</v>
      </c>
      <c r="D12" s="2">
        <v>0</v>
      </c>
      <c r="E12" s="2">
        <v>78.342000000000013</v>
      </c>
      <c r="F12" s="15">
        <v>16.860515399999951</v>
      </c>
      <c r="G12" s="15">
        <v>3.3704846000000512</v>
      </c>
      <c r="H12" s="2">
        <v>0</v>
      </c>
      <c r="I12" s="2">
        <v>0</v>
      </c>
      <c r="J12" s="2">
        <v>20.231000000000002</v>
      </c>
      <c r="K12" s="2">
        <v>0</v>
      </c>
      <c r="L12" s="2">
        <v>2.161</v>
      </c>
      <c r="M12" s="2">
        <f t="shared" si="0"/>
        <v>100.73400000000001</v>
      </c>
      <c r="N12" s="2">
        <v>3.26</v>
      </c>
      <c r="O12" s="2">
        <v>0</v>
      </c>
      <c r="P12" s="2">
        <v>0</v>
      </c>
      <c r="Q12" s="2">
        <v>0</v>
      </c>
      <c r="R12" s="2">
        <v>103.99400000000001</v>
      </c>
      <c r="S12" s="13"/>
    </row>
    <row r="13" spans="1:19" x14ac:dyDescent="0.2">
      <c r="A13" s="12">
        <v>1934</v>
      </c>
      <c r="B13" s="2">
        <v>85.14800000000001</v>
      </c>
      <c r="C13" s="2">
        <v>0.44400000000000001</v>
      </c>
      <c r="D13" s="2">
        <v>0</v>
      </c>
      <c r="E13" s="2">
        <v>85.592000000000013</v>
      </c>
      <c r="F13" s="15">
        <v>16.842228000000034</v>
      </c>
      <c r="G13" s="15">
        <v>4.0227719999999643</v>
      </c>
      <c r="H13" s="2">
        <v>0</v>
      </c>
      <c r="I13" s="2">
        <v>0</v>
      </c>
      <c r="J13" s="2">
        <v>20.864999999999998</v>
      </c>
      <c r="K13" s="2">
        <v>0</v>
      </c>
      <c r="L13" s="2">
        <v>2.2029999999999998</v>
      </c>
      <c r="M13" s="2">
        <f t="shared" si="0"/>
        <v>108.66000000000001</v>
      </c>
      <c r="N13" s="2">
        <v>3.8539999999999996</v>
      </c>
      <c r="O13" s="2">
        <v>0</v>
      </c>
      <c r="P13" s="2">
        <v>0</v>
      </c>
      <c r="Q13" s="2">
        <v>0</v>
      </c>
      <c r="R13" s="2">
        <v>112.51400000000001</v>
      </c>
      <c r="S13" s="13"/>
    </row>
    <row r="14" spans="1:19" x14ac:dyDescent="0.2">
      <c r="A14" s="12">
        <v>1935</v>
      </c>
      <c r="B14" s="2">
        <v>86.346000000000004</v>
      </c>
      <c r="C14" s="2">
        <v>5.0129999999999999</v>
      </c>
      <c r="D14" s="2">
        <v>0</v>
      </c>
      <c r="E14" s="2">
        <v>91.359000000000009</v>
      </c>
      <c r="F14" s="15">
        <v>16.517368999999974</v>
      </c>
      <c r="G14" s="15">
        <v>4.6316310000000254</v>
      </c>
      <c r="H14" s="2">
        <v>0</v>
      </c>
      <c r="I14" s="2">
        <v>0</v>
      </c>
      <c r="J14" s="2">
        <v>21.149000000000001</v>
      </c>
      <c r="K14" s="2">
        <v>0</v>
      </c>
      <c r="L14" s="2">
        <v>2.2279999999999998</v>
      </c>
      <c r="M14" s="2">
        <f t="shared" si="0"/>
        <v>114.736</v>
      </c>
      <c r="N14" s="2">
        <v>4.4239999999999995</v>
      </c>
      <c r="O14" s="2">
        <v>0</v>
      </c>
      <c r="P14" s="2">
        <v>0</v>
      </c>
      <c r="Q14" s="2">
        <v>0</v>
      </c>
      <c r="R14" s="2">
        <v>119.16</v>
      </c>
      <c r="S14" s="13"/>
    </row>
    <row r="15" spans="1:19" x14ac:dyDescent="0.2">
      <c r="A15" s="12">
        <v>1936</v>
      </c>
      <c r="B15" s="2">
        <v>101.05500000000001</v>
      </c>
      <c r="C15" s="2">
        <v>5.7329999999999997</v>
      </c>
      <c r="D15" s="2">
        <v>0</v>
      </c>
      <c r="E15" s="2">
        <v>106.78800000000001</v>
      </c>
      <c r="F15" s="15">
        <v>16.478038799999911</v>
      </c>
      <c r="G15" s="15">
        <v>5.352961200000089</v>
      </c>
      <c r="H15" s="2">
        <v>0</v>
      </c>
      <c r="I15" s="2">
        <v>0</v>
      </c>
      <c r="J15" s="2">
        <v>21.831</v>
      </c>
      <c r="K15" s="2">
        <v>0</v>
      </c>
      <c r="L15" s="2">
        <v>2.2279999999999998</v>
      </c>
      <c r="M15" s="2">
        <f t="shared" si="0"/>
        <v>130.84700000000001</v>
      </c>
      <c r="N15" s="2">
        <v>5.9129999999999994</v>
      </c>
      <c r="O15" s="2">
        <v>0</v>
      </c>
      <c r="P15" s="2">
        <v>0</v>
      </c>
      <c r="Q15" s="2">
        <v>0</v>
      </c>
      <c r="R15" s="2">
        <v>136.76</v>
      </c>
      <c r="S15" s="13"/>
    </row>
    <row r="16" spans="1:19" x14ac:dyDescent="0.2">
      <c r="A16" s="12">
        <v>1937</v>
      </c>
      <c r="B16" s="2">
        <v>112.879</v>
      </c>
      <c r="C16" s="2">
        <v>11.404999999999999</v>
      </c>
      <c r="D16" s="2">
        <v>0</v>
      </c>
      <c r="E16" s="2">
        <v>124.28400000000001</v>
      </c>
      <c r="F16" s="15">
        <v>16.468545800000001</v>
      </c>
      <c r="G16" s="15">
        <v>6.134454199999996</v>
      </c>
      <c r="H16" s="2">
        <v>0</v>
      </c>
      <c r="I16" s="2">
        <v>0</v>
      </c>
      <c r="J16" s="2">
        <v>22.602999999999998</v>
      </c>
      <c r="K16" s="2">
        <v>0</v>
      </c>
      <c r="L16" s="2">
        <v>2.359</v>
      </c>
      <c r="M16" s="2">
        <f t="shared" si="0"/>
        <v>149.24600000000001</v>
      </c>
      <c r="N16" s="2">
        <v>6.1849999999999996</v>
      </c>
      <c r="O16" s="2">
        <v>0</v>
      </c>
      <c r="P16" s="2">
        <v>0</v>
      </c>
      <c r="Q16" s="2">
        <v>0</v>
      </c>
      <c r="R16" s="2">
        <v>155.43100000000001</v>
      </c>
      <c r="S16" s="13"/>
    </row>
    <row r="17" spans="1:19" x14ac:dyDescent="0.2">
      <c r="A17" s="12">
        <v>1938</v>
      </c>
      <c r="B17" s="2">
        <v>119.65700000000001</v>
      </c>
      <c r="C17" s="2">
        <v>11.757</v>
      </c>
      <c r="D17" s="2">
        <v>0</v>
      </c>
      <c r="E17" s="2">
        <v>131.41400000000002</v>
      </c>
      <c r="F17" s="15">
        <v>16.481113599999933</v>
      </c>
      <c r="G17" s="15">
        <v>6.9828864000000639</v>
      </c>
      <c r="H17" s="2">
        <v>0</v>
      </c>
      <c r="I17" s="2">
        <v>0</v>
      </c>
      <c r="J17" s="2">
        <v>23.463999999999999</v>
      </c>
      <c r="K17" s="2">
        <v>0</v>
      </c>
      <c r="L17" s="2">
        <v>2.4980000000000002</v>
      </c>
      <c r="M17" s="2">
        <f t="shared" si="0"/>
        <v>157.376</v>
      </c>
      <c r="N17" s="2">
        <v>6.2149999999999999</v>
      </c>
      <c r="O17" s="2">
        <v>0</v>
      </c>
      <c r="P17" s="2">
        <v>0</v>
      </c>
      <c r="Q17" s="2">
        <v>0</v>
      </c>
      <c r="R17" s="2">
        <v>163.59100000000001</v>
      </c>
      <c r="S17" s="13"/>
    </row>
    <row r="18" spans="1:19" x14ac:dyDescent="0.2">
      <c r="A18" s="12">
        <v>1939</v>
      </c>
      <c r="B18" s="2">
        <v>151.40700000000001</v>
      </c>
      <c r="C18" s="2">
        <v>15.341999999999999</v>
      </c>
      <c r="D18" s="2">
        <v>0</v>
      </c>
      <c r="E18" s="2">
        <v>166.74900000000002</v>
      </c>
      <c r="F18" s="15">
        <v>17.721849600000038</v>
      </c>
      <c r="G18" s="15">
        <v>8.4861503999999606</v>
      </c>
      <c r="H18" s="2">
        <v>0</v>
      </c>
      <c r="I18" s="2">
        <v>0</v>
      </c>
      <c r="J18" s="2">
        <v>26.207999999999998</v>
      </c>
      <c r="K18" s="2">
        <v>0</v>
      </c>
      <c r="L18" s="2">
        <v>2.5910000000000002</v>
      </c>
      <c r="M18" s="2">
        <f t="shared" si="0"/>
        <v>195.54800000000003</v>
      </c>
      <c r="N18" s="2">
        <v>6.97</v>
      </c>
      <c r="O18" s="2">
        <v>0</v>
      </c>
      <c r="P18" s="2">
        <v>0</v>
      </c>
      <c r="Q18" s="2">
        <v>0</v>
      </c>
      <c r="R18" s="2">
        <v>202.51800000000003</v>
      </c>
      <c r="S18" s="13"/>
    </row>
    <row r="19" spans="1:19" x14ac:dyDescent="0.2">
      <c r="A19" s="12">
        <v>1940</v>
      </c>
      <c r="B19" s="2">
        <v>95</v>
      </c>
      <c r="C19" s="2">
        <v>53.2</v>
      </c>
      <c r="D19" s="2">
        <v>0</v>
      </c>
      <c r="E19" s="2">
        <v>148.19999999999999</v>
      </c>
      <c r="F19" s="2">
        <v>44</v>
      </c>
      <c r="G19" s="2">
        <v>16.2</v>
      </c>
      <c r="H19" s="2">
        <v>0</v>
      </c>
      <c r="I19" s="2">
        <v>0</v>
      </c>
      <c r="J19" s="2">
        <v>60.2</v>
      </c>
      <c r="K19" s="2">
        <v>0</v>
      </c>
      <c r="L19" s="2">
        <v>0.8</v>
      </c>
      <c r="M19" s="2">
        <f t="shared" si="0"/>
        <v>209.2</v>
      </c>
      <c r="N19" s="2">
        <v>7.8</v>
      </c>
      <c r="O19" s="2">
        <v>0</v>
      </c>
      <c r="P19" s="2">
        <v>0</v>
      </c>
      <c r="Q19" s="2">
        <v>0</v>
      </c>
      <c r="R19" s="2">
        <v>217</v>
      </c>
      <c r="S19" s="13"/>
    </row>
    <row r="20" spans="1:19" x14ac:dyDescent="0.2">
      <c r="A20" s="12">
        <v>1941</v>
      </c>
      <c r="B20" s="2">
        <v>95</v>
      </c>
      <c r="C20" s="2">
        <v>53.2</v>
      </c>
      <c r="D20" s="2">
        <v>0</v>
      </c>
      <c r="E20" s="2">
        <v>148.19999999999999</v>
      </c>
      <c r="F20" s="2">
        <v>44</v>
      </c>
      <c r="G20" s="2">
        <v>20.7</v>
      </c>
      <c r="H20" s="2">
        <v>0</v>
      </c>
      <c r="I20" s="2">
        <v>0</v>
      </c>
      <c r="J20" s="2">
        <v>64.7</v>
      </c>
      <c r="K20" s="2">
        <v>0</v>
      </c>
      <c r="L20" s="2">
        <v>0.9</v>
      </c>
      <c r="M20" s="2">
        <f t="shared" si="0"/>
        <v>213.79999999999998</v>
      </c>
      <c r="N20" s="2">
        <v>8.1999999999999993</v>
      </c>
      <c r="O20" s="2">
        <v>0</v>
      </c>
      <c r="P20" s="2">
        <v>0</v>
      </c>
      <c r="Q20" s="2">
        <v>0</v>
      </c>
      <c r="R20" s="2">
        <v>222</v>
      </c>
      <c r="S20" s="13"/>
    </row>
    <row r="21" spans="1:19" x14ac:dyDescent="0.2">
      <c r="A21" s="12">
        <v>1942</v>
      </c>
      <c r="B21" s="2">
        <v>95</v>
      </c>
      <c r="C21" s="2">
        <v>53.2</v>
      </c>
      <c r="D21" s="2">
        <v>0</v>
      </c>
      <c r="E21" s="2">
        <v>148.19999999999999</v>
      </c>
      <c r="F21" s="2">
        <v>44</v>
      </c>
      <c r="G21" s="2">
        <v>25.4</v>
      </c>
      <c r="H21" s="2">
        <v>0</v>
      </c>
      <c r="I21" s="2">
        <v>0</v>
      </c>
      <c r="J21" s="2">
        <v>69.400000000000006</v>
      </c>
      <c r="K21" s="2">
        <v>0</v>
      </c>
      <c r="L21" s="2">
        <v>0.9</v>
      </c>
      <c r="M21" s="2">
        <f t="shared" si="0"/>
        <v>218.5</v>
      </c>
      <c r="N21" s="2">
        <v>8.1999999999999993</v>
      </c>
      <c r="O21" s="2">
        <v>0</v>
      </c>
      <c r="P21" s="2">
        <v>0</v>
      </c>
      <c r="Q21" s="2">
        <v>0</v>
      </c>
      <c r="R21" s="2">
        <v>226.7</v>
      </c>
      <c r="S21" s="13"/>
    </row>
    <row r="22" spans="1:19" x14ac:dyDescent="0.2">
      <c r="A22" s="12">
        <v>1943</v>
      </c>
      <c r="B22" s="2">
        <v>102.5</v>
      </c>
      <c r="C22" s="2">
        <v>53.2</v>
      </c>
      <c r="D22" s="2">
        <v>0</v>
      </c>
      <c r="E22" s="2">
        <v>155.69999999999999</v>
      </c>
      <c r="F22" s="2">
        <v>44</v>
      </c>
      <c r="G22" s="2">
        <v>27.6</v>
      </c>
      <c r="H22" s="2">
        <v>0</v>
      </c>
      <c r="I22" s="2">
        <v>0</v>
      </c>
      <c r="J22" s="2">
        <v>71.599999999999994</v>
      </c>
      <c r="K22" s="2">
        <v>0</v>
      </c>
      <c r="L22" s="2">
        <v>0.9</v>
      </c>
      <c r="M22" s="2">
        <f t="shared" si="0"/>
        <v>228.2</v>
      </c>
      <c r="N22" s="2">
        <v>8.1999999999999993</v>
      </c>
      <c r="O22" s="2">
        <v>0</v>
      </c>
      <c r="P22" s="2">
        <v>0</v>
      </c>
      <c r="Q22" s="2">
        <v>0</v>
      </c>
      <c r="R22" s="2">
        <v>236.4</v>
      </c>
      <c r="S22" s="13"/>
    </row>
    <row r="23" spans="1:19" x14ac:dyDescent="0.2">
      <c r="A23" s="12">
        <v>1944</v>
      </c>
      <c r="B23" s="2">
        <v>102.5</v>
      </c>
      <c r="C23" s="2">
        <v>55.4</v>
      </c>
      <c r="D23" s="2">
        <v>0</v>
      </c>
      <c r="E23" s="2">
        <v>157.9</v>
      </c>
      <c r="F23" s="2">
        <v>44</v>
      </c>
      <c r="G23" s="2">
        <v>32.9</v>
      </c>
      <c r="H23" s="2">
        <v>0</v>
      </c>
      <c r="I23" s="2">
        <v>0</v>
      </c>
      <c r="J23" s="2">
        <v>76.900000000000006</v>
      </c>
      <c r="K23" s="2">
        <v>0</v>
      </c>
      <c r="L23" s="2">
        <v>0.9</v>
      </c>
      <c r="M23" s="2">
        <f t="shared" si="0"/>
        <v>235.70000000000002</v>
      </c>
      <c r="N23" s="2">
        <v>8.1999999999999993</v>
      </c>
      <c r="O23" s="2">
        <v>0</v>
      </c>
      <c r="P23" s="2">
        <v>0</v>
      </c>
      <c r="Q23" s="2">
        <v>0</v>
      </c>
      <c r="R23" s="2">
        <v>243.9</v>
      </c>
      <c r="S23" s="13"/>
    </row>
    <row r="24" spans="1:19" x14ac:dyDescent="0.2">
      <c r="A24" s="12">
        <v>1945</v>
      </c>
      <c r="B24" s="2">
        <v>102.5</v>
      </c>
      <c r="C24" s="2">
        <v>55.4</v>
      </c>
      <c r="D24" s="2">
        <v>0</v>
      </c>
      <c r="E24" s="2">
        <v>157.9</v>
      </c>
      <c r="F24" s="2">
        <v>44.2</v>
      </c>
      <c r="G24" s="2">
        <v>34.799999999999997</v>
      </c>
      <c r="H24" s="2">
        <v>0</v>
      </c>
      <c r="I24" s="2">
        <v>0</v>
      </c>
      <c r="J24" s="2">
        <v>79</v>
      </c>
      <c r="K24" s="2">
        <v>0</v>
      </c>
      <c r="L24" s="2">
        <v>1</v>
      </c>
      <c r="M24" s="2">
        <f t="shared" si="0"/>
        <v>237.9</v>
      </c>
      <c r="N24" s="2">
        <v>8.1999999999999993</v>
      </c>
      <c r="O24" s="2">
        <v>0</v>
      </c>
      <c r="P24" s="2">
        <v>0</v>
      </c>
      <c r="Q24" s="2">
        <v>0</v>
      </c>
      <c r="R24" s="2">
        <v>246.1</v>
      </c>
      <c r="S24" s="13"/>
    </row>
    <row r="25" spans="1:19" x14ac:dyDescent="0.2">
      <c r="A25" s="12">
        <v>1946</v>
      </c>
      <c r="B25" s="2">
        <v>102.5</v>
      </c>
      <c r="C25" s="2">
        <v>55.4</v>
      </c>
      <c r="D25" s="2">
        <v>0</v>
      </c>
      <c r="E25" s="2">
        <v>157.9</v>
      </c>
      <c r="F25" s="2">
        <v>44.2</v>
      </c>
      <c r="G25" s="2">
        <v>35.4</v>
      </c>
      <c r="H25" s="2">
        <v>0</v>
      </c>
      <c r="I25" s="2">
        <v>0</v>
      </c>
      <c r="J25" s="2">
        <v>79.599999999999994</v>
      </c>
      <c r="K25" s="2">
        <v>0</v>
      </c>
      <c r="L25" s="2">
        <v>1</v>
      </c>
      <c r="M25" s="2">
        <f t="shared" si="0"/>
        <v>238.5</v>
      </c>
      <c r="N25" s="2">
        <v>9</v>
      </c>
      <c r="O25" s="2">
        <v>0</v>
      </c>
      <c r="P25" s="2">
        <v>0</v>
      </c>
      <c r="Q25" s="2">
        <v>0</v>
      </c>
      <c r="R25" s="2">
        <v>247.4</v>
      </c>
      <c r="S25" s="13"/>
    </row>
    <row r="26" spans="1:19" x14ac:dyDescent="0.2">
      <c r="A26" s="12">
        <v>1947</v>
      </c>
      <c r="B26" s="2">
        <v>102.5</v>
      </c>
      <c r="C26" s="2">
        <v>55.4</v>
      </c>
      <c r="D26" s="2">
        <v>0</v>
      </c>
      <c r="E26" s="2">
        <v>157.9</v>
      </c>
      <c r="F26" s="2">
        <v>46.2</v>
      </c>
      <c r="G26" s="2">
        <v>37.200000000000003</v>
      </c>
      <c r="H26" s="2">
        <v>0</v>
      </c>
      <c r="I26" s="2">
        <v>0</v>
      </c>
      <c r="J26" s="2">
        <v>83.4</v>
      </c>
      <c r="K26" s="2">
        <v>0</v>
      </c>
      <c r="L26" s="2">
        <v>1</v>
      </c>
      <c r="M26" s="2">
        <f t="shared" si="0"/>
        <v>242.3</v>
      </c>
      <c r="N26" s="2">
        <v>9.1</v>
      </c>
      <c r="O26" s="2">
        <v>0</v>
      </c>
      <c r="P26" s="2">
        <v>0</v>
      </c>
      <c r="Q26" s="2">
        <v>0</v>
      </c>
      <c r="R26" s="2">
        <v>251.4</v>
      </c>
      <c r="S26" s="13"/>
    </row>
    <row r="27" spans="1:19" x14ac:dyDescent="0.2">
      <c r="A27" s="12">
        <v>1948</v>
      </c>
      <c r="B27" s="2">
        <v>144.6</v>
      </c>
      <c r="C27" s="2">
        <v>55.4</v>
      </c>
      <c r="D27" s="2">
        <v>0</v>
      </c>
      <c r="E27" s="2">
        <v>200</v>
      </c>
      <c r="F27" s="2">
        <v>46.2</v>
      </c>
      <c r="G27" s="2">
        <v>49</v>
      </c>
      <c r="H27" s="2">
        <v>0</v>
      </c>
      <c r="I27" s="2">
        <v>0</v>
      </c>
      <c r="J27" s="2">
        <v>95.2</v>
      </c>
      <c r="K27" s="2">
        <v>0</v>
      </c>
      <c r="L27" s="2">
        <v>1</v>
      </c>
      <c r="M27" s="2">
        <f t="shared" si="0"/>
        <v>296.2</v>
      </c>
      <c r="N27" s="2">
        <v>9.3000000000000007</v>
      </c>
      <c r="O27" s="2">
        <v>0</v>
      </c>
      <c r="P27" s="2">
        <v>0</v>
      </c>
      <c r="Q27" s="2">
        <v>0</v>
      </c>
      <c r="R27" s="2">
        <v>305.5</v>
      </c>
      <c r="S27" s="13"/>
    </row>
    <row r="28" spans="1:19" x14ac:dyDescent="0.2">
      <c r="A28" s="12">
        <v>1949</v>
      </c>
      <c r="B28" s="2">
        <v>207.9</v>
      </c>
      <c r="C28" s="2">
        <v>59.5</v>
      </c>
      <c r="D28" s="2">
        <v>0</v>
      </c>
      <c r="E28" s="2">
        <v>267.39999999999998</v>
      </c>
      <c r="F28" s="2">
        <v>46.2</v>
      </c>
      <c r="G28" s="2">
        <v>57.2</v>
      </c>
      <c r="H28" s="2">
        <v>0</v>
      </c>
      <c r="I28" s="2">
        <v>0</v>
      </c>
      <c r="J28" s="2">
        <v>103.4</v>
      </c>
      <c r="K28" s="2">
        <v>0</v>
      </c>
      <c r="L28" s="2">
        <v>1</v>
      </c>
      <c r="M28" s="2">
        <f t="shared" si="0"/>
        <v>371.79999999999995</v>
      </c>
      <c r="N28" s="2">
        <v>10</v>
      </c>
      <c r="O28" s="2">
        <v>0</v>
      </c>
      <c r="P28" s="2">
        <v>0</v>
      </c>
      <c r="Q28" s="2">
        <v>0</v>
      </c>
      <c r="R28" s="2">
        <v>381.8</v>
      </c>
      <c r="S28" s="13"/>
    </row>
    <row r="29" spans="1:19" x14ac:dyDescent="0.2">
      <c r="A29" s="12">
        <v>1950</v>
      </c>
      <c r="B29" s="2">
        <v>212.6</v>
      </c>
      <c r="C29" s="2">
        <v>59.5</v>
      </c>
      <c r="D29" s="2">
        <v>0</v>
      </c>
      <c r="E29" s="2">
        <v>272.10000000000002</v>
      </c>
      <c r="F29" s="2">
        <v>50.2</v>
      </c>
      <c r="G29" s="2">
        <v>66.5</v>
      </c>
      <c r="H29" s="2">
        <v>0</v>
      </c>
      <c r="I29" s="2">
        <v>0</v>
      </c>
      <c r="J29" s="2">
        <v>116.7</v>
      </c>
      <c r="K29" s="2">
        <v>0</v>
      </c>
      <c r="L29" s="2">
        <v>1.1000000000000001</v>
      </c>
      <c r="M29" s="2">
        <f t="shared" si="0"/>
        <v>389.90000000000003</v>
      </c>
      <c r="N29" s="2">
        <v>17.899999999999999</v>
      </c>
      <c r="O29" s="2">
        <v>0</v>
      </c>
      <c r="P29" s="2">
        <v>0</v>
      </c>
      <c r="Q29" s="2">
        <v>0</v>
      </c>
      <c r="R29" s="2">
        <v>407.8</v>
      </c>
      <c r="S29" s="13"/>
    </row>
    <row r="30" spans="1:19" x14ac:dyDescent="0.2">
      <c r="A30" s="12">
        <v>1951</v>
      </c>
      <c r="B30" s="2">
        <v>216.2</v>
      </c>
      <c r="C30" s="2">
        <v>63.2</v>
      </c>
      <c r="D30" s="2">
        <v>0</v>
      </c>
      <c r="E30" s="2">
        <v>279.39999999999998</v>
      </c>
      <c r="F30" s="2">
        <v>52</v>
      </c>
      <c r="G30" s="2">
        <v>66.7</v>
      </c>
      <c r="H30" s="2">
        <v>0</v>
      </c>
      <c r="I30" s="2">
        <v>0</v>
      </c>
      <c r="J30" s="2">
        <v>118.7</v>
      </c>
      <c r="K30" s="2">
        <v>0</v>
      </c>
      <c r="L30" s="2">
        <v>1.1000000000000001</v>
      </c>
      <c r="M30" s="2">
        <f t="shared" si="0"/>
        <v>399.2</v>
      </c>
      <c r="N30" s="2">
        <v>24</v>
      </c>
      <c r="O30" s="2">
        <v>0</v>
      </c>
      <c r="P30" s="2">
        <v>0</v>
      </c>
      <c r="Q30" s="2">
        <v>0</v>
      </c>
      <c r="R30" s="2">
        <v>423.2</v>
      </c>
      <c r="S30" s="13"/>
    </row>
    <row r="31" spans="1:19" x14ac:dyDescent="0.2">
      <c r="A31" s="12">
        <v>1952</v>
      </c>
      <c r="B31" s="2">
        <v>225.6</v>
      </c>
      <c r="C31" s="2">
        <v>65.5</v>
      </c>
      <c r="D31" s="2">
        <v>0</v>
      </c>
      <c r="E31" s="2">
        <v>291.10000000000002</v>
      </c>
      <c r="F31" s="2">
        <v>52</v>
      </c>
      <c r="G31" s="2">
        <v>67.7</v>
      </c>
      <c r="H31" s="2">
        <v>0</v>
      </c>
      <c r="I31" s="2">
        <v>0</v>
      </c>
      <c r="J31" s="2">
        <v>119.7</v>
      </c>
      <c r="K31" s="2">
        <v>0</v>
      </c>
      <c r="L31" s="2">
        <v>1.2</v>
      </c>
      <c r="M31" s="2">
        <f t="shared" si="0"/>
        <v>412</v>
      </c>
      <c r="N31" s="2">
        <v>25.8</v>
      </c>
      <c r="O31" s="2">
        <v>0</v>
      </c>
      <c r="P31" s="2">
        <v>0</v>
      </c>
      <c r="Q31" s="2">
        <v>0</v>
      </c>
      <c r="R31" s="2">
        <v>437.8</v>
      </c>
      <c r="S31" s="13"/>
    </row>
    <row r="32" spans="1:19" x14ac:dyDescent="0.2">
      <c r="A32" s="12">
        <v>1953</v>
      </c>
      <c r="B32" s="2">
        <v>250.1</v>
      </c>
      <c r="C32" s="2">
        <v>79.3</v>
      </c>
      <c r="D32" s="2">
        <v>0</v>
      </c>
      <c r="E32" s="2">
        <v>329.4</v>
      </c>
      <c r="F32" s="2">
        <v>55</v>
      </c>
      <c r="G32" s="2">
        <v>84.1</v>
      </c>
      <c r="H32" s="2">
        <v>0</v>
      </c>
      <c r="I32" s="2">
        <v>0</v>
      </c>
      <c r="J32" s="2">
        <v>139.1</v>
      </c>
      <c r="K32" s="2">
        <v>0</v>
      </c>
      <c r="L32" s="2">
        <v>1.6</v>
      </c>
      <c r="M32" s="2">
        <f t="shared" si="0"/>
        <v>470.1</v>
      </c>
      <c r="N32" s="2">
        <v>29.4</v>
      </c>
      <c r="O32" s="2">
        <v>0</v>
      </c>
      <c r="P32" s="2">
        <v>0</v>
      </c>
      <c r="Q32" s="2">
        <v>0</v>
      </c>
      <c r="R32" s="2">
        <v>499.5</v>
      </c>
      <c r="S32" s="13"/>
    </row>
    <row r="33" spans="1:19" x14ac:dyDescent="0.2">
      <c r="A33" s="12">
        <v>1954</v>
      </c>
      <c r="B33" s="2">
        <v>250.2</v>
      </c>
      <c r="C33" s="2">
        <v>85</v>
      </c>
      <c r="D33" s="2">
        <v>0</v>
      </c>
      <c r="E33" s="2">
        <v>335.2</v>
      </c>
      <c r="F33" s="2">
        <v>58.5</v>
      </c>
      <c r="G33" s="2">
        <v>84.7</v>
      </c>
      <c r="H33" s="2">
        <v>0</v>
      </c>
      <c r="I33" s="2">
        <v>0</v>
      </c>
      <c r="J33" s="2">
        <v>143.19999999999999</v>
      </c>
      <c r="K33" s="2">
        <v>0</v>
      </c>
      <c r="L33" s="2">
        <v>1.8</v>
      </c>
      <c r="M33" s="2">
        <f t="shared" si="0"/>
        <v>480.2</v>
      </c>
      <c r="N33" s="2">
        <v>36.700000000000003</v>
      </c>
      <c r="O33" s="2">
        <v>0</v>
      </c>
      <c r="P33" s="2">
        <v>0</v>
      </c>
      <c r="Q33" s="2">
        <v>0</v>
      </c>
      <c r="R33" s="2">
        <v>516.9</v>
      </c>
      <c r="S33" s="13"/>
    </row>
    <row r="34" spans="1:19" x14ac:dyDescent="0.2">
      <c r="A34" s="12">
        <v>1955</v>
      </c>
      <c r="B34" s="2">
        <v>293.2</v>
      </c>
      <c r="C34" s="2">
        <v>97</v>
      </c>
      <c r="D34" s="2">
        <v>0</v>
      </c>
      <c r="E34" s="2">
        <v>390.2</v>
      </c>
      <c r="F34" s="2">
        <v>64.599999999999994</v>
      </c>
      <c r="G34" s="2">
        <v>116.5</v>
      </c>
      <c r="H34" s="2">
        <v>0</v>
      </c>
      <c r="I34" s="2">
        <v>0</v>
      </c>
      <c r="J34" s="2">
        <v>181.1</v>
      </c>
      <c r="K34" s="2">
        <v>0</v>
      </c>
      <c r="L34" s="2">
        <v>2.2000000000000002</v>
      </c>
      <c r="M34" s="2">
        <f t="shared" ref="M34:M50" si="1">E34+J34+L34</f>
        <v>573.5</v>
      </c>
      <c r="N34" s="2">
        <v>38.1</v>
      </c>
      <c r="O34" s="2">
        <v>0</v>
      </c>
      <c r="P34" s="2">
        <v>0</v>
      </c>
      <c r="Q34" s="2">
        <v>0</v>
      </c>
      <c r="R34" s="2">
        <v>611.6</v>
      </c>
      <c r="S34" s="13"/>
    </row>
    <row r="35" spans="1:19" x14ac:dyDescent="0.2">
      <c r="A35" s="12">
        <v>1956</v>
      </c>
      <c r="B35" s="2">
        <v>345.8</v>
      </c>
      <c r="C35" s="2">
        <v>164.9</v>
      </c>
      <c r="D35" s="2">
        <v>0</v>
      </c>
      <c r="E35" s="2">
        <v>510.7</v>
      </c>
      <c r="F35" s="2">
        <v>91.3</v>
      </c>
      <c r="G35" s="2">
        <v>127.7</v>
      </c>
      <c r="H35" s="2">
        <v>0</v>
      </c>
      <c r="I35" s="2">
        <v>0</v>
      </c>
      <c r="J35" s="2">
        <v>219</v>
      </c>
      <c r="K35" s="2">
        <v>0</v>
      </c>
      <c r="L35" s="2">
        <v>2.2000000000000002</v>
      </c>
      <c r="M35" s="2">
        <f t="shared" si="1"/>
        <v>731.90000000000009</v>
      </c>
      <c r="N35" s="2">
        <v>154.19999999999999</v>
      </c>
      <c r="O35" s="2">
        <v>0</v>
      </c>
      <c r="P35" s="2">
        <v>0</v>
      </c>
      <c r="Q35" s="2">
        <v>0</v>
      </c>
      <c r="R35" s="2">
        <v>886.1</v>
      </c>
      <c r="S35" s="13"/>
    </row>
    <row r="36" spans="1:19" x14ac:dyDescent="0.2">
      <c r="A36" s="12">
        <v>1957</v>
      </c>
      <c r="B36" s="2">
        <v>345.8</v>
      </c>
      <c r="C36" s="2">
        <v>209.3</v>
      </c>
      <c r="D36" s="2">
        <v>0</v>
      </c>
      <c r="E36" s="2">
        <v>555.1</v>
      </c>
      <c r="F36" s="2">
        <v>91.3</v>
      </c>
      <c r="G36" s="2">
        <v>128.9</v>
      </c>
      <c r="H36" s="2">
        <v>0</v>
      </c>
      <c r="I36" s="2">
        <v>0</v>
      </c>
      <c r="J36" s="2">
        <v>220.2</v>
      </c>
      <c r="K36" s="2">
        <v>0</v>
      </c>
      <c r="L36" s="2">
        <v>2.2999999999999998</v>
      </c>
      <c r="M36" s="2">
        <f t="shared" si="1"/>
        <v>777.59999999999991</v>
      </c>
      <c r="N36" s="2">
        <v>161.80000000000001</v>
      </c>
      <c r="O36" s="2">
        <v>0</v>
      </c>
      <c r="P36" s="2">
        <v>0</v>
      </c>
      <c r="Q36" s="2">
        <v>0</v>
      </c>
      <c r="R36" s="2">
        <v>939.4</v>
      </c>
      <c r="S36" s="13"/>
    </row>
    <row r="37" spans="1:19" x14ac:dyDescent="0.2">
      <c r="A37" s="12">
        <v>1958</v>
      </c>
      <c r="B37" s="2">
        <v>348.3</v>
      </c>
      <c r="C37" s="2">
        <v>218</v>
      </c>
      <c r="D37" s="2">
        <v>0</v>
      </c>
      <c r="E37" s="2">
        <v>566.29999999999995</v>
      </c>
      <c r="F37" s="2">
        <v>91.3</v>
      </c>
      <c r="G37" s="2">
        <v>149.19999999999999</v>
      </c>
      <c r="H37" s="2">
        <v>0</v>
      </c>
      <c r="I37" s="2">
        <v>0</v>
      </c>
      <c r="J37" s="2">
        <v>240.5</v>
      </c>
      <c r="K37" s="2">
        <v>0</v>
      </c>
      <c r="L37" s="2">
        <v>2.2999999999999998</v>
      </c>
      <c r="M37" s="2">
        <f t="shared" si="1"/>
        <v>809.09999999999991</v>
      </c>
      <c r="N37" s="2">
        <v>220.9</v>
      </c>
      <c r="O37" s="2">
        <v>0</v>
      </c>
      <c r="P37" s="2">
        <v>0</v>
      </c>
      <c r="Q37" s="2">
        <v>0</v>
      </c>
      <c r="R37" s="2">
        <v>1030</v>
      </c>
      <c r="S37" s="13"/>
    </row>
    <row r="38" spans="1:19" x14ac:dyDescent="0.2">
      <c r="A38" s="12">
        <v>1959</v>
      </c>
      <c r="B38" s="2">
        <v>348.3</v>
      </c>
      <c r="C38" s="2">
        <v>218</v>
      </c>
      <c r="D38" s="2">
        <v>0</v>
      </c>
      <c r="E38" s="2">
        <v>566.29999999999995</v>
      </c>
      <c r="F38" s="2">
        <v>91.3</v>
      </c>
      <c r="G38" s="2">
        <v>183.5</v>
      </c>
      <c r="H38" s="2">
        <v>0</v>
      </c>
      <c r="I38" s="2">
        <v>0</v>
      </c>
      <c r="J38" s="2">
        <v>274.8</v>
      </c>
      <c r="K38" s="2">
        <v>0</v>
      </c>
      <c r="L38" s="2">
        <v>2.2999999999999998</v>
      </c>
      <c r="M38" s="2">
        <f t="shared" si="1"/>
        <v>843.39999999999986</v>
      </c>
      <c r="N38" s="2">
        <v>317.60000000000002</v>
      </c>
      <c r="O38" s="2">
        <v>0</v>
      </c>
      <c r="P38" s="2">
        <v>0</v>
      </c>
      <c r="Q38" s="2">
        <v>0</v>
      </c>
      <c r="R38" s="2">
        <v>1161</v>
      </c>
      <c r="S38" s="13"/>
    </row>
    <row r="39" spans="1:19" x14ac:dyDescent="0.2">
      <c r="A39" s="12">
        <v>1960</v>
      </c>
      <c r="B39" s="2">
        <v>348.3</v>
      </c>
      <c r="C39" s="2">
        <v>218</v>
      </c>
      <c r="D39" s="2">
        <v>0</v>
      </c>
      <c r="E39" s="2">
        <v>566.29999999999995</v>
      </c>
      <c r="F39" s="2">
        <v>102.5</v>
      </c>
      <c r="G39" s="2">
        <v>189.3</v>
      </c>
      <c r="H39" s="2">
        <v>0</v>
      </c>
      <c r="I39" s="2">
        <v>0</v>
      </c>
      <c r="J39" s="2">
        <v>291.8</v>
      </c>
      <c r="K39" s="2">
        <v>0</v>
      </c>
      <c r="L39" s="2">
        <v>2.4</v>
      </c>
      <c r="M39" s="2">
        <f t="shared" si="1"/>
        <v>860.49999999999989</v>
      </c>
      <c r="N39" s="2">
        <v>411.9</v>
      </c>
      <c r="O39" s="2">
        <v>0</v>
      </c>
      <c r="P39" s="2">
        <v>0</v>
      </c>
      <c r="Q39" s="2">
        <v>0</v>
      </c>
      <c r="R39" s="2">
        <v>1272.4000000000001</v>
      </c>
      <c r="S39" s="13"/>
    </row>
    <row r="40" spans="1:19" x14ac:dyDescent="0.2">
      <c r="A40" s="12">
        <v>1961</v>
      </c>
      <c r="B40" s="2">
        <v>348.3</v>
      </c>
      <c r="C40" s="2">
        <v>218</v>
      </c>
      <c r="D40" s="2">
        <v>0</v>
      </c>
      <c r="E40" s="2">
        <v>566.29999999999995</v>
      </c>
      <c r="F40" s="2">
        <v>112.8</v>
      </c>
      <c r="G40" s="2">
        <v>197.1</v>
      </c>
      <c r="H40" s="2">
        <v>0</v>
      </c>
      <c r="I40" s="2">
        <v>0</v>
      </c>
      <c r="J40" s="2">
        <v>309.89999999999998</v>
      </c>
      <c r="K40" s="2">
        <v>0</v>
      </c>
      <c r="L40" s="2">
        <v>2.4</v>
      </c>
      <c r="M40" s="2">
        <f t="shared" si="1"/>
        <v>878.59999999999991</v>
      </c>
      <c r="N40" s="2">
        <v>445.3</v>
      </c>
      <c r="O40" s="2">
        <v>0</v>
      </c>
      <c r="P40" s="2">
        <v>0</v>
      </c>
      <c r="Q40" s="2">
        <v>0</v>
      </c>
      <c r="R40" s="2">
        <v>1323.9</v>
      </c>
      <c r="S40" s="13"/>
    </row>
    <row r="41" spans="1:19" x14ac:dyDescent="0.2">
      <c r="A41" s="12">
        <v>1962</v>
      </c>
      <c r="B41" s="2">
        <v>350.3</v>
      </c>
      <c r="C41" s="2">
        <v>219</v>
      </c>
      <c r="D41" s="2">
        <v>0</v>
      </c>
      <c r="E41" s="2">
        <v>569.29999999999995</v>
      </c>
      <c r="F41" s="2">
        <v>130.9</v>
      </c>
      <c r="G41" s="2">
        <v>198.6</v>
      </c>
      <c r="H41" s="2">
        <v>0</v>
      </c>
      <c r="I41" s="2">
        <v>0</v>
      </c>
      <c r="J41" s="2">
        <v>329.5</v>
      </c>
      <c r="K41" s="2">
        <v>0</v>
      </c>
      <c r="L41" s="2">
        <v>2.4</v>
      </c>
      <c r="M41" s="2">
        <f t="shared" si="1"/>
        <v>901.19999999999993</v>
      </c>
      <c r="N41" s="2">
        <v>469.6</v>
      </c>
      <c r="O41" s="2">
        <v>0</v>
      </c>
      <c r="P41" s="2">
        <v>0</v>
      </c>
      <c r="Q41" s="2">
        <v>0</v>
      </c>
      <c r="R41" s="2">
        <v>1370.8</v>
      </c>
      <c r="S41" s="13"/>
    </row>
    <row r="42" spans="1:19" x14ac:dyDescent="0.2">
      <c r="A42" s="12">
        <v>1963</v>
      </c>
      <c r="B42" s="2">
        <v>350.3</v>
      </c>
      <c r="C42" s="2">
        <v>220.1</v>
      </c>
      <c r="D42" s="2">
        <v>0</v>
      </c>
      <c r="E42" s="2">
        <v>570.4</v>
      </c>
      <c r="F42" s="2">
        <v>130.9</v>
      </c>
      <c r="G42" s="2">
        <v>198.9</v>
      </c>
      <c r="H42" s="2">
        <v>0</v>
      </c>
      <c r="I42" s="2">
        <v>0</v>
      </c>
      <c r="J42" s="2">
        <v>329.8</v>
      </c>
      <c r="K42" s="2">
        <v>0</v>
      </c>
      <c r="L42" s="2">
        <v>2.4</v>
      </c>
      <c r="M42" s="2">
        <f t="shared" si="1"/>
        <v>902.6</v>
      </c>
      <c r="N42" s="2">
        <v>478.5</v>
      </c>
      <c r="O42" s="2">
        <v>0</v>
      </c>
      <c r="P42" s="2">
        <v>0</v>
      </c>
      <c r="Q42" s="2">
        <v>0</v>
      </c>
      <c r="R42" s="2">
        <v>1381.1</v>
      </c>
      <c r="S42" s="13"/>
    </row>
    <row r="43" spans="1:19" x14ac:dyDescent="0.2">
      <c r="A43" s="12">
        <v>1964</v>
      </c>
      <c r="B43" s="2">
        <v>350.3</v>
      </c>
      <c r="C43" s="2">
        <v>220.1</v>
      </c>
      <c r="D43" s="2">
        <v>0</v>
      </c>
      <c r="E43" s="2">
        <v>570.4</v>
      </c>
      <c r="F43" s="2">
        <v>132.19999999999999</v>
      </c>
      <c r="G43" s="2">
        <v>216.1</v>
      </c>
      <c r="H43" s="2">
        <v>0</v>
      </c>
      <c r="I43" s="2">
        <v>0</v>
      </c>
      <c r="J43" s="2">
        <v>348.29999999999995</v>
      </c>
      <c r="K43" s="2">
        <v>0</v>
      </c>
      <c r="L43" s="2">
        <v>2.4</v>
      </c>
      <c r="M43" s="2">
        <f t="shared" si="1"/>
        <v>921.09999999999991</v>
      </c>
      <c r="N43" s="2">
        <v>497.2</v>
      </c>
      <c r="O43" s="2">
        <v>0</v>
      </c>
      <c r="P43" s="2">
        <v>0</v>
      </c>
      <c r="Q43" s="2">
        <v>0</v>
      </c>
      <c r="R43" s="2">
        <v>1418.3</v>
      </c>
      <c r="S43" s="13"/>
    </row>
    <row r="44" spans="1:19" x14ac:dyDescent="0.2">
      <c r="A44" s="12">
        <v>1965</v>
      </c>
      <c r="B44" s="2">
        <v>350.3</v>
      </c>
      <c r="C44" s="2">
        <v>271.2</v>
      </c>
      <c r="D44" s="2">
        <v>0</v>
      </c>
      <c r="E44" s="2">
        <v>621.5</v>
      </c>
      <c r="F44" s="2">
        <v>142.5</v>
      </c>
      <c r="G44" s="2">
        <v>218.6</v>
      </c>
      <c r="H44" s="2">
        <v>0</v>
      </c>
      <c r="I44" s="2">
        <v>0</v>
      </c>
      <c r="J44" s="2">
        <v>361.1</v>
      </c>
      <c r="K44" s="2">
        <v>0</v>
      </c>
      <c r="L44" s="2">
        <v>2.8</v>
      </c>
      <c r="M44" s="2">
        <f t="shared" si="1"/>
        <v>985.4</v>
      </c>
      <c r="N44" s="2">
        <v>505.1</v>
      </c>
      <c r="O44" s="2">
        <v>0</v>
      </c>
      <c r="P44" s="2">
        <v>0</v>
      </c>
      <c r="Q44" s="2">
        <v>0</v>
      </c>
      <c r="R44" s="2">
        <v>1490.5</v>
      </c>
      <c r="S44" s="13"/>
    </row>
    <row r="45" spans="1:19" x14ac:dyDescent="0.2">
      <c r="A45" s="12">
        <v>1966</v>
      </c>
      <c r="B45" s="2">
        <v>350.3</v>
      </c>
      <c r="C45" s="2">
        <v>286.2</v>
      </c>
      <c r="D45" s="2">
        <v>0</v>
      </c>
      <c r="E45" s="2">
        <v>636.5</v>
      </c>
      <c r="F45" s="2">
        <v>145.5</v>
      </c>
      <c r="G45" s="2">
        <v>242.9</v>
      </c>
      <c r="H45" s="2">
        <v>0</v>
      </c>
      <c r="I45" s="2">
        <v>0</v>
      </c>
      <c r="J45" s="2">
        <v>388.4</v>
      </c>
      <c r="K45" s="2">
        <v>0</v>
      </c>
      <c r="L45" s="2">
        <v>3.1</v>
      </c>
      <c r="M45" s="2">
        <f t="shared" si="1"/>
        <v>1028</v>
      </c>
      <c r="N45" s="2">
        <v>616.29999999999995</v>
      </c>
      <c r="O45" s="2">
        <v>0</v>
      </c>
      <c r="P45" s="2">
        <v>0</v>
      </c>
      <c r="Q45" s="2">
        <v>0</v>
      </c>
      <c r="R45" s="2">
        <v>1644.3</v>
      </c>
      <c r="S45" s="13"/>
    </row>
    <row r="46" spans="1:19" x14ac:dyDescent="0.2">
      <c r="A46" s="12">
        <v>1967</v>
      </c>
      <c r="B46" s="2">
        <v>350.3</v>
      </c>
      <c r="C46" s="2">
        <v>289.39999999999998</v>
      </c>
      <c r="D46" s="2">
        <v>0</v>
      </c>
      <c r="E46" s="2">
        <v>636.6</v>
      </c>
      <c r="F46" s="2">
        <v>365.5</v>
      </c>
      <c r="G46" s="2">
        <v>252.2</v>
      </c>
      <c r="H46" s="2">
        <v>0</v>
      </c>
      <c r="I46" s="2">
        <v>0</v>
      </c>
      <c r="J46" s="2">
        <v>617.70000000000005</v>
      </c>
      <c r="K46" s="2">
        <v>0</v>
      </c>
      <c r="L46" s="2">
        <v>3.1</v>
      </c>
      <c r="M46" s="2">
        <f t="shared" si="1"/>
        <v>1257.4000000000001</v>
      </c>
      <c r="N46" s="2">
        <v>701.7</v>
      </c>
      <c r="O46" s="2">
        <v>0</v>
      </c>
      <c r="P46" s="2">
        <v>0</v>
      </c>
      <c r="Q46" s="2">
        <v>0</v>
      </c>
      <c r="R46" s="2">
        <v>1962.2</v>
      </c>
      <c r="S46" s="13"/>
    </row>
    <row r="47" spans="1:19" x14ac:dyDescent="0.2">
      <c r="A47" s="12">
        <v>1968</v>
      </c>
      <c r="B47" s="2">
        <v>350.3</v>
      </c>
      <c r="C47" s="2">
        <v>291.39999999999998</v>
      </c>
      <c r="D47" s="2">
        <v>0</v>
      </c>
      <c r="E47" s="2">
        <v>641.70000000000005</v>
      </c>
      <c r="F47" s="2">
        <v>413.5</v>
      </c>
      <c r="G47" s="2">
        <v>185.1</v>
      </c>
      <c r="H47" s="2">
        <v>0</v>
      </c>
      <c r="I47" s="2">
        <v>0</v>
      </c>
      <c r="J47" s="2">
        <v>598.6</v>
      </c>
      <c r="K47" s="2">
        <v>0</v>
      </c>
      <c r="L47" s="2">
        <v>3.1</v>
      </c>
      <c r="M47" s="2">
        <f t="shared" si="1"/>
        <v>1243.4000000000001</v>
      </c>
      <c r="N47" s="2">
        <v>723.2</v>
      </c>
      <c r="O47" s="2">
        <v>0</v>
      </c>
      <c r="P47" s="2">
        <v>0</v>
      </c>
      <c r="Q47" s="2">
        <v>0</v>
      </c>
      <c r="R47" s="2">
        <v>1966.6</v>
      </c>
      <c r="S47" s="13"/>
    </row>
    <row r="48" spans="1:19" x14ac:dyDescent="0.2">
      <c r="A48" s="12">
        <v>1969</v>
      </c>
      <c r="B48" s="2">
        <v>350.3</v>
      </c>
      <c r="C48" s="2">
        <v>291.39999999999998</v>
      </c>
      <c r="D48" s="2">
        <v>0</v>
      </c>
      <c r="E48" s="2">
        <v>641.70000000000005</v>
      </c>
      <c r="F48" s="2">
        <v>413.5</v>
      </c>
      <c r="G48" s="2">
        <v>185.1</v>
      </c>
      <c r="H48" s="2">
        <v>0</v>
      </c>
      <c r="I48" s="2">
        <v>0</v>
      </c>
      <c r="J48" s="2">
        <v>598.6</v>
      </c>
      <c r="K48" s="2">
        <v>0</v>
      </c>
      <c r="L48" s="2">
        <v>3.1</v>
      </c>
      <c r="M48" s="2">
        <f t="shared" si="1"/>
        <v>1243.4000000000001</v>
      </c>
      <c r="N48" s="2">
        <v>723.8</v>
      </c>
      <c r="O48" s="2">
        <v>0</v>
      </c>
      <c r="P48" s="2">
        <v>0</v>
      </c>
      <c r="Q48" s="2">
        <v>0</v>
      </c>
      <c r="R48" s="2">
        <v>1967.2</v>
      </c>
      <c r="S48" s="13"/>
    </row>
    <row r="49" spans="1:19" x14ac:dyDescent="0.2">
      <c r="A49" s="12">
        <v>1970</v>
      </c>
      <c r="B49" s="2">
        <v>350.3</v>
      </c>
      <c r="C49" s="2">
        <v>306.60000000000002</v>
      </c>
      <c r="D49" s="2">
        <v>0</v>
      </c>
      <c r="E49" s="2">
        <v>656.9</v>
      </c>
      <c r="F49" s="2">
        <v>655.9</v>
      </c>
      <c r="G49" s="2">
        <v>191.5</v>
      </c>
      <c r="H49" s="2">
        <v>0</v>
      </c>
      <c r="I49" s="2">
        <v>0</v>
      </c>
      <c r="J49" s="2">
        <v>847.4</v>
      </c>
      <c r="K49" s="2">
        <v>0</v>
      </c>
      <c r="L49" s="2">
        <v>5.2</v>
      </c>
      <c r="M49" s="2">
        <f t="shared" si="1"/>
        <v>1509.5</v>
      </c>
      <c r="N49" s="2">
        <v>725.4</v>
      </c>
      <c r="O49" s="2">
        <v>0</v>
      </c>
      <c r="P49" s="2">
        <v>0</v>
      </c>
      <c r="Q49" s="2">
        <v>0</v>
      </c>
      <c r="R49" s="2">
        <v>2234.9</v>
      </c>
      <c r="S49" s="13"/>
    </row>
    <row r="50" spans="1:19" x14ac:dyDescent="0.2">
      <c r="A50" s="12">
        <v>1971</v>
      </c>
      <c r="B50" s="2">
        <v>350.3</v>
      </c>
      <c r="C50" s="2">
        <v>306.60000000000002</v>
      </c>
      <c r="D50" s="2">
        <v>0</v>
      </c>
      <c r="E50" s="2">
        <v>656.9</v>
      </c>
      <c r="F50" s="2">
        <v>848.1</v>
      </c>
      <c r="G50" s="2">
        <v>196.1</v>
      </c>
      <c r="H50" s="2">
        <v>0</v>
      </c>
      <c r="I50" s="2">
        <v>0</v>
      </c>
      <c r="J50" s="2">
        <v>1044.2</v>
      </c>
      <c r="K50" s="2">
        <v>0</v>
      </c>
      <c r="L50" s="2">
        <v>5.2</v>
      </c>
      <c r="M50" s="2">
        <f t="shared" si="1"/>
        <v>1706.3</v>
      </c>
      <c r="N50" s="2">
        <v>871.6</v>
      </c>
      <c r="O50" s="2">
        <v>0</v>
      </c>
      <c r="P50" s="2">
        <v>0</v>
      </c>
      <c r="Q50" s="2">
        <v>0</v>
      </c>
      <c r="R50" s="2">
        <v>2577.9</v>
      </c>
      <c r="S50" s="13"/>
    </row>
    <row r="51" spans="1:19" x14ac:dyDescent="0.2">
      <c r="A51" s="12">
        <v>1972</v>
      </c>
      <c r="B51" s="3">
        <v>350.3</v>
      </c>
      <c r="C51" s="3">
        <v>308.60000000000002</v>
      </c>
      <c r="D51" s="2">
        <v>0</v>
      </c>
      <c r="E51" s="2">
        <v>658.90000000000009</v>
      </c>
      <c r="F51" s="3">
        <v>854.7</v>
      </c>
      <c r="G51" s="3">
        <v>292.7</v>
      </c>
      <c r="H51" s="2">
        <v>0</v>
      </c>
      <c r="I51" s="2">
        <v>0</v>
      </c>
      <c r="J51" s="3">
        <v>1147.4000000000001</v>
      </c>
      <c r="K51" s="2">
        <v>0</v>
      </c>
      <c r="L51" s="3">
        <v>12.4</v>
      </c>
      <c r="M51" s="3">
        <v>1818.7000000000003</v>
      </c>
      <c r="N51" s="3">
        <v>892.6</v>
      </c>
      <c r="O51" s="2">
        <v>0</v>
      </c>
      <c r="P51" s="2">
        <v>0</v>
      </c>
      <c r="Q51" s="2">
        <v>0</v>
      </c>
      <c r="R51" s="2">
        <v>2711.3</v>
      </c>
      <c r="S51" s="13"/>
    </row>
    <row r="52" spans="1:19" x14ac:dyDescent="0.2">
      <c r="A52" s="12">
        <v>1973</v>
      </c>
      <c r="B52" s="3">
        <v>350.3</v>
      </c>
      <c r="C52" s="3">
        <v>608.6</v>
      </c>
      <c r="D52" s="2">
        <v>0</v>
      </c>
      <c r="E52" s="2">
        <v>958.90000000000009</v>
      </c>
      <c r="F52" s="3">
        <v>906</v>
      </c>
      <c r="G52" s="3">
        <v>329.8</v>
      </c>
      <c r="H52" s="2">
        <v>0</v>
      </c>
      <c r="I52" s="2">
        <v>0</v>
      </c>
      <c r="J52" s="3">
        <v>1235.8</v>
      </c>
      <c r="K52" s="2">
        <v>0</v>
      </c>
      <c r="L52" s="3">
        <v>12.4</v>
      </c>
      <c r="M52" s="3">
        <v>2207.1</v>
      </c>
      <c r="N52" s="3">
        <v>985.4</v>
      </c>
      <c r="O52" s="2">
        <v>0</v>
      </c>
      <c r="P52" s="2">
        <v>0</v>
      </c>
      <c r="Q52" s="2">
        <v>0</v>
      </c>
      <c r="R52" s="2">
        <v>3192.5</v>
      </c>
      <c r="S52" s="13"/>
    </row>
    <row r="53" spans="1:19" x14ac:dyDescent="0.2">
      <c r="A53" s="12">
        <v>1974</v>
      </c>
      <c r="B53" s="3">
        <v>350.3</v>
      </c>
      <c r="C53" s="3">
        <v>608.79999999999995</v>
      </c>
      <c r="D53" s="2">
        <v>0</v>
      </c>
      <c r="E53" s="2">
        <v>959.09999999999991</v>
      </c>
      <c r="F53" s="3">
        <v>906</v>
      </c>
      <c r="G53" s="3">
        <v>405.3</v>
      </c>
      <c r="H53" s="2">
        <v>0</v>
      </c>
      <c r="I53" s="2">
        <v>0</v>
      </c>
      <c r="J53" s="3">
        <v>1311.3</v>
      </c>
      <c r="K53" s="2">
        <v>0</v>
      </c>
      <c r="L53" s="3">
        <v>12.4</v>
      </c>
      <c r="M53" s="3">
        <v>2282.9</v>
      </c>
      <c r="N53" s="3">
        <v>1449.2</v>
      </c>
      <c r="O53" s="2">
        <v>0</v>
      </c>
      <c r="P53" s="2">
        <v>0</v>
      </c>
      <c r="Q53" s="2">
        <v>0</v>
      </c>
      <c r="R53" s="2">
        <v>3732.1</v>
      </c>
      <c r="S53" s="13"/>
    </row>
    <row r="54" spans="1:19" x14ac:dyDescent="0.2">
      <c r="A54" s="12">
        <v>1975</v>
      </c>
      <c r="B54" s="3">
        <v>350.3</v>
      </c>
      <c r="C54" s="3">
        <v>608.79999999999995</v>
      </c>
      <c r="D54" s="2">
        <v>0</v>
      </c>
      <c r="E54" s="2">
        <v>959.09999999999991</v>
      </c>
      <c r="F54" s="3">
        <v>966</v>
      </c>
      <c r="G54" s="3">
        <v>469.4</v>
      </c>
      <c r="H54" s="2">
        <v>0</v>
      </c>
      <c r="I54" s="2">
        <v>0</v>
      </c>
      <c r="J54" s="3">
        <v>1435.4</v>
      </c>
      <c r="K54" s="2">
        <v>0</v>
      </c>
      <c r="L54" s="3">
        <v>12.4</v>
      </c>
      <c r="M54" s="3">
        <v>2407</v>
      </c>
      <c r="N54" s="3">
        <v>1779.6</v>
      </c>
      <c r="O54" s="2">
        <v>0</v>
      </c>
      <c r="P54" s="2">
        <v>0</v>
      </c>
      <c r="Q54" s="2">
        <v>0</v>
      </c>
      <c r="R54" s="2">
        <v>4186.6000000000004</v>
      </c>
      <c r="S54" s="13"/>
    </row>
    <row r="55" spans="1:19" x14ac:dyDescent="0.2">
      <c r="A55" s="12">
        <v>1976</v>
      </c>
      <c r="B55" s="3">
        <v>350.3</v>
      </c>
      <c r="C55" s="3">
        <v>608.79999999999995</v>
      </c>
      <c r="D55" s="2">
        <v>0</v>
      </c>
      <c r="E55" s="2">
        <v>959.09999999999991</v>
      </c>
      <c r="F55" s="3">
        <v>984.3</v>
      </c>
      <c r="G55" s="3">
        <v>535.79999999999995</v>
      </c>
      <c r="H55" s="2">
        <v>0</v>
      </c>
      <c r="I55" s="2">
        <v>0</v>
      </c>
      <c r="J55" s="3">
        <v>1520.1</v>
      </c>
      <c r="K55" s="2">
        <v>0</v>
      </c>
      <c r="L55" s="3">
        <v>12.4</v>
      </c>
      <c r="M55" s="3">
        <v>2491.6</v>
      </c>
      <c r="N55" s="3">
        <v>1872.6</v>
      </c>
      <c r="O55" s="2">
        <v>0</v>
      </c>
      <c r="P55" s="2">
        <v>0</v>
      </c>
      <c r="Q55" s="2">
        <v>0</v>
      </c>
      <c r="R55" s="2">
        <v>4364.2</v>
      </c>
      <c r="S55" s="13"/>
    </row>
    <row r="56" spans="1:19" x14ac:dyDescent="0.2">
      <c r="A56" s="12">
        <v>1977</v>
      </c>
      <c r="B56" s="3">
        <v>350.3</v>
      </c>
      <c r="C56" s="3">
        <v>908.8</v>
      </c>
      <c r="D56" s="2">
        <v>0</v>
      </c>
      <c r="E56" s="2">
        <v>1259.0999999999999</v>
      </c>
      <c r="F56" s="3">
        <v>1047.3</v>
      </c>
      <c r="G56" s="3">
        <v>535.79999999999995</v>
      </c>
      <c r="H56" s="2">
        <v>0</v>
      </c>
      <c r="I56" s="2">
        <v>0</v>
      </c>
      <c r="J56" s="3">
        <v>1583.1</v>
      </c>
      <c r="K56" s="2">
        <v>0</v>
      </c>
      <c r="L56" s="3">
        <v>12.4</v>
      </c>
      <c r="M56" s="3">
        <v>2854.6</v>
      </c>
      <c r="N56" s="3">
        <v>1872.6</v>
      </c>
      <c r="O56" s="2">
        <v>0</v>
      </c>
      <c r="P56" s="2">
        <v>0</v>
      </c>
      <c r="Q56" s="2">
        <v>0</v>
      </c>
      <c r="R56" s="2">
        <v>4727.2</v>
      </c>
      <c r="S56" s="13"/>
    </row>
    <row r="57" spans="1:19" x14ac:dyDescent="0.2">
      <c r="A57" s="12">
        <v>1978</v>
      </c>
      <c r="B57" s="3">
        <v>323.3</v>
      </c>
      <c r="C57" s="3">
        <v>1069.0999999999999</v>
      </c>
      <c r="D57" s="2">
        <v>0</v>
      </c>
      <c r="E57" s="2">
        <v>1392.3999999999999</v>
      </c>
      <c r="F57" s="3">
        <v>1047.3</v>
      </c>
      <c r="G57" s="3">
        <v>535.79999999999995</v>
      </c>
      <c r="H57" s="2">
        <v>0</v>
      </c>
      <c r="I57" s="2">
        <v>0</v>
      </c>
      <c r="J57" s="3">
        <v>1583.1</v>
      </c>
      <c r="K57" s="2">
        <v>0</v>
      </c>
      <c r="L57" s="3">
        <v>12.4</v>
      </c>
      <c r="M57" s="3">
        <v>2987.9</v>
      </c>
      <c r="N57" s="3">
        <v>1880.8</v>
      </c>
      <c r="O57" s="2">
        <v>0</v>
      </c>
      <c r="P57" s="2">
        <v>0</v>
      </c>
      <c r="Q57" s="2">
        <v>0</v>
      </c>
      <c r="R57" s="2">
        <v>4868.7</v>
      </c>
      <c r="S57" s="13"/>
    </row>
    <row r="58" spans="1:19" x14ac:dyDescent="0.2">
      <c r="A58" s="12">
        <v>1979</v>
      </c>
      <c r="B58" s="3">
        <v>323.3</v>
      </c>
      <c r="C58" s="3">
        <v>1069.0999999999999</v>
      </c>
      <c r="D58" s="2">
        <v>0</v>
      </c>
      <c r="E58" s="2">
        <v>1392.3999999999999</v>
      </c>
      <c r="F58" s="3">
        <v>1047.3</v>
      </c>
      <c r="G58" s="3">
        <v>535.79999999999995</v>
      </c>
      <c r="H58" s="2">
        <v>0</v>
      </c>
      <c r="I58" s="2">
        <v>0</v>
      </c>
      <c r="J58" s="3">
        <v>1583.1</v>
      </c>
      <c r="K58" s="2">
        <v>0</v>
      </c>
      <c r="L58" s="3">
        <v>12.4</v>
      </c>
      <c r="M58" s="3">
        <v>2987.9</v>
      </c>
      <c r="N58" s="3">
        <v>2130.8000000000002</v>
      </c>
      <c r="O58" s="2">
        <v>0</v>
      </c>
      <c r="P58" s="2">
        <v>0</v>
      </c>
      <c r="Q58" s="2">
        <v>0</v>
      </c>
      <c r="R58" s="2">
        <v>5118.7</v>
      </c>
      <c r="S58" s="13"/>
    </row>
    <row r="59" spans="1:19" x14ac:dyDescent="0.2">
      <c r="A59" s="12">
        <v>1980</v>
      </c>
      <c r="B59" s="3">
        <v>323.3</v>
      </c>
      <c r="C59" s="3">
        <v>1069.0999999999999</v>
      </c>
      <c r="D59" s="2">
        <v>0</v>
      </c>
      <c r="E59" s="2">
        <v>1392.3999999999999</v>
      </c>
      <c r="F59" s="3">
        <v>1047.3</v>
      </c>
      <c r="G59" s="3">
        <v>535.79999999999995</v>
      </c>
      <c r="H59" s="2">
        <v>0</v>
      </c>
      <c r="I59" s="2">
        <v>0</v>
      </c>
      <c r="J59" s="3">
        <v>1583.1</v>
      </c>
      <c r="K59" s="2">
        <v>0</v>
      </c>
      <c r="L59" s="3">
        <v>12.4</v>
      </c>
      <c r="M59" s="3">
        <v>2987.9</v>
      </c>
      <c r="N59" s="3">
        <v>2130.8000000000002</v>
      </c>
      <c r="O59" s="2">
        <v>0</v>
      </c>
      <c r="P59" s="2">
        <v>0</v>
      </c>
      <c r="Q59" s="2">
        <v>0</v>
      </c>
      <c r="R59" s="2">
        <v>5118.7</v>
      </c>
      <c r="S59" s="13"/>
    </row>
    <row r="60" spans="1:19" x14ac:dyDescent="0.2">
      <c r="A60" s="12">
        <v>1981</v>
      </c>
      <c r="B60" s="3">
        <v>323.3</v>
      </c>
      <c r="C60" s="3">
        <v>1234.0999999999999</v>
      </c>
      <c r="D60" s="2">
        <v>0</v>
      </c>
      <c r="E60" s="2">
        <v>1557.4</v>
      </c>
      <c r="F60" s="3">
        <v>1057.8</v>
      </c>
      <c r="G60" s="3">
        <v>553.70000000000005</v>
      </c>
      <c r="H60" s="2">
        <v>0</v>
      </c>
      <c r="I60" s="2">
        <v>0</v>
      </c>
      <c r="J60" s="3">
        <v>1611.5</v>
      </c>
      <c r="K60" s="2">
        <v>0</v>
      </c>
      <c r="L60" s="3">
        <v>12.4</v>
      </c>
      <c r="M60" s="3">
        <v>3181.2999999999997</v>
      </c>
      <c r="N60" s="3">
        <v>2356.3000000000002</v>
      </c>
      <c r="O60" s="2">
        <v>0</v>
      </c>
      <c r="P60" s="2">
        <v>0</v>
      </c>
      <c r="Q60" s="2">
        <v>0</v>
      </c>
      <c r="R60" s="2">
        <v>5537.6</v>
      </c>
      <c r="S60" s="13"/>
    </row>
    <row r="61" spans="1:19" x14ac:dyDescent="0.2">
      <c r="A61" s="12">
        <v>1982</v>
      </c>
      <c r="B61" s="3">
        <v>323.3</v>
      </c>
      <c r="C61" s="3">
        <v>1621.5</v>
      </c>
      <c r="D61" s="2">
        <v>0</v>
      </c>
      <c r="E61" s="2">
        <v>1944.8</v>
      </c>
      <c r="F61" s="3">
        <v>1057.8</v>
      </c>
      <c r="G61" s="3">
        <v>553.70000000000005</v>
      </c>
      <c r="H61" s="2">
        <v>0</v>
      </c>
      <c r="I61" s="2">
        <v>0</v>
      </c>
      <c r="J61" s="3">
        <v>1611.5</v>
      </c>
      <c r="K61" s="2">
        <v>0</v>
      </c>
      <c r="L61" s="15">
        <v>0</v>
      </c>
      <c r="M61" s="3">
        <v>3556.3</v>
      </c>
      <c r="N61" s="3">
        <v>3082.3</v>
      </c>
      <c r="O61" s="2">
        <v>0</v>
      </c>
      <c r="P61" s="2">
        <v>0</v>
      </c>
      <c r="Q61" s="2">
        <v>0</v>
      </c>
      <c r="R61" s="2">
        <v>6638.6</v>
      </c>
      <c r="S61" s="13"/>
    </row>
    <row r="62" spans="1:19" x14ac:dyDescent="0.2">
      <c r="A62" s="12">
        <v>1983</v>
      </c>
      <c r="B62" s="3">
        <v>245.9</v>
      </c>
      <c r="C62" s="3">
        <v>1825.8</v>
      </c>
      <c r="D62" s="2">
        <v>0</v>
      </c>
      <c r="E62" s="2">
        <v>2071.6999999999998</v>
      </c>
      <c r="F62" s="3">
        <v>1057.8</v>
      </c>
      <c r="G62" s="3">
        <v>566.29999999999995</v>
      </c>
      <c r="H62" s="2">
        <v>0</v>
      </c>
      <c r="I62" s="2">
        <v>0</v>
      </c>
      <c r="J62" s="3">
        <v>1624.1</v>
      </c>
      <c r="K62" s="2">
        <v>0</v>
      </c>
      <c r="L62" s="15">
        <v>0</v>
      </c>
      <c r="M62" s="3">
        <v>3695.7999999999997</v>
      </c>
      <c r="N62" s="3">
        <v>3239.3</v>
      </c>
      <c r="O62" s="2">
        <v>0</v>
      </c>
      <c r="P62" s="2">
        <v>0</v>
      </c>
      <c r="Q62" s="2">
        <v>0</v>
      </c>
      <c r="R62" s="2">
        <v>6935.1</v>
      </c>
      <c r="S62" s="13"/>
    </row>
    <row r="63" spans="1:19" x14ac:dyDescent="0.2">
      <c r="A63" s="12">
        <v>1984</v>
      </c>
      <c r="B63" s="3">
        <v>219.9</v>
      </c>
      <c r="C63" s="3">
        <v>2381.4</v>
      </c>
      <c r="D63" s="2">
        <v>0</v>
      </c>
      <c r="E63" s="2">
        <v>2601.3000000000002</v>
      </c>
      <c r="F63" s="3">
        <v>1340.7</v>
      </c>
      <c r="G63" s="3">
        <v>627.29999999999995</v>
      </c>
      <c r="H63" s="2">
        <v>0</v>
      </c>
      <c r="I63" s="2">
        <v>0</v>
      </c>
      <c r="J63" s="3">
        <v>1968</v>
      </c>
      <c r="K63" s="2">
        <v>0</v>
      </c>
      <c r="L63" s="15">
        <v>0</v>
      </c>
      <c r="M63" s="3">
        <v>4569.3</v>
      </c>
      <c r="N63" s="3">
        <v>3874.8</v>
      </c>
      <c r="O63" s="2">
        <v>0</v>
      </c>
      <c r="P63" s="2">
        <v>0</v>
      </c>
      <c r="Q63" s="3">
        <v>18</v>
      </c>
      <c r="R63" s="2">
        <v>8461.6</v>
      </c>
      <c r="S63" s="13"/>
    </row>
    <row r="64" spans="1:19" x14ac:dyDescent="0.2">
      <c r="A64" s="12">
        <v>1985</v>
      </c>
      <c r="B64" s="3">
        <v>219.9</v>
      </c>
      <c r="C64" s="3">
        <v>2886.4</v>
      </c>
      <c r="D64" s="2">
        <v>0</v>
      </c>
      <c r="E64" s="2">
        <v>3106.3</v>
      </c>
      <c r="F64" s="3">
        <v>1395.7</v>
      </c>
      <c r="G64" s="3">
        <v>627.29999999999995</v>
      </c>
      <c r="H64" s="2">
        <v>0</v>
      </c>
      <c r="I64" s="2">
        <v>0</v>
      </c>
      <c r="J64" s="3">
        <v>2023</v>
      </c>
      <c r="K64" s="3">
        <v>100</v>
      </c>
      <c r="L64" s="15">
        <v>0</v>
      </c>
      <c r="M64" s="3">
        <v>5229.3</v>
      </c>
      <c r="N64" s="3">
        <v>3874.8</v>
      </c>
      <c r="O64" s="2">
        <v>0</v>
      </c>
      <c r="P64" s="2">
        <v>0</v>
      </c>
      <c r="Q64" s="3">
        <v>18</v>
      </c>
      <c r="R64" s="2">
        <v>9121.6</v>
      </c>
      <c r="S64" s="13"/>
    </row>
    <row r="65" spans="1:19" x14ac:dyDescent="0.2">
      <c r="A65" s="12">
        <v>1986</v>
      </c>
      <c r="B65" s="3">
        <v>197.7</v>
      </c>
      <c r="C65" s="3">
        <v>3601.4</v>
      </c>
      <c r="D65" s="2">
        <v>0</v>
      </c>
      <c r="E65" s="2">
        <v>3799.1</v>
      </c>
      <c r="F65" s="3">
        <v>1395.7</v>
      </c>
      <c r="G65" s="3">
        <v>625.4</v>
      </c>
      <c r="H65" s="2">
        <v>0</v>
      </c>
      <c r="I65" s="2">
        <v>0</v>
      </c>
      <c r="J65" s="3">
        <v>2021.1</v>
      </c>
      <c r="K65" s="3">
        <v>400</v>
      </c>
      <c r="L65" s="16">
        <v>0</v>
      </c>
      <c r="M65" s="2">
        <v>6220.2</v>
      </c>
      <c r="N65" s="3">
        <v>3877.5</v>
      </c>
      <c r="O65" s="2">
        <v>0</v>
      </c>
      <c r="P65" s="2">
        <v>0</v>
      </c>
      <c r="Q65" s="3">
        <v>18</v>
      </c>
      <c r="R65" s="2">
        <v>10115.200000000001</v>
      </c>
      <c r="S65" s="13"/>
    </row>
    <row r="66" spans="1:19" x14ac:dyDescent="0.2">
      <c r="A66" s="12">
        <v>1987</v>
      </c>
      <c r="B66" s="3">
        <v>181.6</v>
      </c>
      <c r="C66" s="3">
        <v>4456.3999999999996</v>
      </c>
      <c r="D66" s="2">
        <v>0</v>
      </c>
      <c r="E66" s="2">
        <v>4638</v>
      </c>
      <c r="F66" s="3">
        <v>1492.6</v>
      </c>
      <c r="G66" s="3">
        <v>543.70000000000005</v>
      </c>
      <c r="H66" s="2">
        <v>0</v>
      </c>
      <c r="I66" s="2">
        <v>0</v>
      </c>
      <c r="J66" s="3">
        <v>2036.3</v>
      </c>
      <c r="K66" s="3">
        <v>800</v>
      </c>
      <c r="L66" s="16">
        <v>0</v>
      </c>
      <c r="M66" s="2">
        <v>7474.3</v>
      </c>
      <c r="N66" s="3">
        <v>5003.3</v>
      </c>
      <c r="O66" s="2">
        <v>0</v>
      </c>
      <c r="P66" s="2">
        <v>0</v>
      </c>
      <c r="Q66" s="3">
        <v>18</v>
      </c>
      <c r="R66" s="2">
        <v>12495.1</v>
      </c>
      <c r="S66" s="13"/>
    </row>
    <row r="67" spans="1:19" x14ac:dyDescent="0.2">
      <c r="A67" s="12">
        <v>1988</v>
      </c>
      <c r="B67" s="3">
        <v>181.6</v>
      </c>
      <c r="C67" s="3">
        <v>4456.3999999999996</v>
      </c>
      <c r="D67" s="2">
        <v>0</v>
      </c>
      <c r="E67" s="2">
        <v>4638</v>
      </c>
      <c r="F67" s="3">
        <v>1547.6</v>
      </c>
      <c r="G67" s="3">
        <v>544</v>
      </c>
      <c r="H67" s="2">
        <v>0</v>
      </c>
      <c r="I67" s="2">
        <v>0</v>
      </c>
      <c r="J67" s="3">
        <v>2091.1999999999998</v>
      </c>
      <c r="K67" s="3">
        <v>1555.2</v>
      </c>
      <c r="L67" s="16">
        <v>0</v>
      </c>
      <c r="M67" s="2">
        <v>8284.8000000000011</v>
      </c>
      <c r="N67" s="3">
        <v>6218.3</v>
      </c>
      <c r="O67" s="2">
        <v>0</v>
      </c>
      <c r="P67" s="2">
        <v>0</v>
      </c>
      <c r="Q67" s="3">
        <v>18</v>
      </c>
      <c r="R67" s="2">
        <v>14520.599999999999</v>
      </c>
      <c r="S67" s="13"/>
    </row>
    <row r="68" spans="1:19" x14ac:dyDescent="0.2">
      <c r="A68" s="12">
        <v>1989</v>
      </c>
      <c r="B68" s="3">
        <v>331.6</v>
      </c>
      <c r="C68" s="3">
        <v>4735.8</v>
      </c>
      <c r="D68" s="2">
        <v>0</v>
      </c>
      <c r="E68" s="2">
        <v>5067.4000000000005</v>
      </c>
      <c r="F68" s="3">
        <v>1544.6</v>
      </c>
      <c r="G68" s="3">
        <v>545.6</v>
      </c>
      <c r="H68" s="2">
        <v>0</v>
      </c>
      <c r="I68" s="2">
        <v>0</v>
      </c>
      <c r="J68" s="3">
        <v>2090.1999999999998</v>
      </c>
      <c r="K68" s="3">
        <v>2035.8</v>
      </c>
      <c r="L68" s="16">
        <v>0</v>
      </c>
      <c r="M68" s="2">
        <v>9193.4</v>
      </c>
      <c r="N68" s="3">
        <v>6597.3</v>
      </c>
      <c r="O68" s="2">
        <v>0</v>
      </c>
      <c r="P68" s="2">
        <v>0</v>
      </c>
      <c r="Q68" s="3">
        <v>18</v>
      </c>
      <c r="R68" s="2">
        <v>15808.2</v>
      </c>
      <c r="S68" s="13"/>
    </row>
    <row r="69" spans="1:19" x14ac:dyDescent="0.2">
      <c r="A69" s="12">
        <v>1990</v>
      </c>
      <c r="B69" s="3">
        <v>331.6</v>
      </c>
      <c r="C69" s="3">
        <v>4896.2</v>
      </c>
      <c r="D69" s="2">
        <v>0</v>
      </c>
      <c r="E69" s="2">
        <v>5227.8</v>
      </c>
      <c r="F69" s="3">
        <v>1552.4</v>
      </c>
      <c r="G69" s="3">
        <v>545.6</v>
      </c>
      <c r="H69" s="2">
        <v>0</v>
      </c>
      <c r="I69" s="2">
        <v>0</v>
      </c>
      <c r="J69" s="3">
        <v>2098</v>
      </c>
      <c r="K69" s="3">
        <v>2210</v>
      </c>
      <c r="L69" s="16">
        <v>0</v>
      </c>
      <c r="M69" s="2">
        <v>9535.7999999999993</v>
      </c>
      <c r="N69" s="3">
        <v>6764.3</v>
      </c>
      <c r="O69" s="2">
        <v>0</v>
      </c>
      <c r="P69" s="2">
        <v>0</v>
      </c>
      <c r="Q69" s="3">
        <v>18</v>
      </c>
      <c r="R69" s="2">
        <v>16317.599999999999</v>
      </c>
      <c r="S69" s="13"/>
    </row>
    <row r="70" spans="1:19" x14ac:dyDescent="0.2">
      <c r="A70" s="12">
        <v>1991</v>
      </c>
      <c r="B70" s="3">
        <v>352.6</v>
      </c>
      <c r="C70" s="3">
        <v>5071.8</v>
      </c>
      <c r="D70" s="2">
        <v>0</v>
      </c>
      <c r="E70" s="2">
        <v>5424.4</v>
      </c>
      <c r="F70" s="15">
        <v>1431.9981573188991</v>
      </c>
      <c r="G70" s="15">
        <v>656.00184268110104</v>
      </c>
      <c r="H70" s="15">
        <v>0</v>
      </c>
      <c r="I70" s="15">
        <v>0</v>
      </c>
      <c r="J70" s="3">
        <v>2088</v>
      </c>
      <c r="K70" s="3">
        <v>2555.4</v>
      </c>
      <c r="L70" s="3">
        <v>10</v>
      </c>
      <c r="M70" s="2">
        <v>10077.800000000001</v>
      </c>
      <c r="N70" s="3">
        <v>7113.8</v>
      </c>
      <c r="O70" s="2">
        <v>0</v>
      </c>
      <c r="P70" s="2">
        <v>0</v>
      </c>
      <c r="Q70" s="3">
        <v>17.5</v>
      </c>
      <c r="R70" s="2">
        <v>17209.099999999999</v>
      </c>
    </row>
    <row r="71" spans="1:19" x14ac:dyDescent="0.2">
      <c r="A71" s="12">
        <v>1992</v>
      </c>
      <c r="B71" s="2">
        <v>352.6</v>
      </c>
      <c r="C71" s="2">
        <v>5451</v>
      </c>
      <c r="D71" s="2">
        <v>0</v>
      </c>
      <c r="E71" s="2">
        <v>5803.6</v>
      </c>
      <c r="F71" s="15">
        <v>1419.2119884952281</v>
      </c>
      <c r="G71" s="18">
        <v>457.28801150477193</v>
      </c>
      <c r="H71" s="15">
        <v>0</v>
      </c>
      <c r="I71" s="15">
        <v>0</v>
      </c>
      <c r="J71" s="2">
        <v>1876.5</v>
      </c>
      <c r="K71" s="2">
        <v>2626</v>
      </c>
      <c r="L71" s="2">
        <v>13.8</v>
      </c>
      <c r="M71" s="2">
        <v>10319.9</v>
      </c>
      <c r="N71" s="2">
        <v>8378.7000000000007</v>
      </c>
      <c r="O71" s="2">
        <v>0</v>
      </c>
      <c r="P71" s="2">
        <v>0</v>
      </c>
      <c r="Q71" s="2">
        <v>17.5</v>
      </c>
      <c r="R71" s="2">
        <v>18716.099999999999</v>
      </c>
      <c r="S71" s="13"/>
    </row>
    <row r="72" spans="1:19" x14ac:dyDescent="0.2">
      <c r="A72" s="12">
        <v>1993</v>
      </c>
      <c r="B72" s="2">
        <v>352.6</v>
      </c>
      <c r="C72" s="2">
        <v>5660.5</v>
      </c>
      <c r="D72" s="2">
        <v>0</v>
      </c>
      <c r="E72" s="2">
        <v>6013.1</v>
      </c>
      <c r="F72" s="15">
        <v>1449.76963146243</v>
      </c>
      <c r="G72" s="18">
        <v>464.23036853757003</v>
      </c>
      <c r="H72" s="15">
        <v>0</v>
      </c>
      <c r="I72" s="15">
        <v>0</v>
      </c>
      <c r="J72" s="2">
        <v>1914</v>
      </c>
      <c r="K72" s="2">
        <v>2700.5</v>
      </c>
      <c r="L72" s="2">
        <v>10.8</v>
      </c>
      <c r="M72" s="2">
        <v>10638.4</v>
      </c>
      <c r="N72" s="2">
        <v>9681.7000000000007</v>
      </c>
      <c r="O72" s="2">
        <v>0</v>
      </c>
      <c r="P72" s="2">
        <v>0</v>
      </c>
      <c r="Q72" s="2">
        <v>17.5</v>
      </c>
      <c r="R72" s="2">
        <v>20337.599999999999</v>
      </c>
      <c r="S72" s="14"/>
    </row>
    <row r="73" spans="1:19" x14ac:dyDescent="0.2">
      <c r="A73" s="12">
        <v>1994</v>
      </c>
      <c r="B73" s="2">
        <v>352.6</v>
      </c>
      <c r="C73" s="2">
        <v>5861.2</v>
      </c>
      <c r="D73" s="2">
        <v>0</v>
      </c>
      <c r="E73" s="2">
        <v>6213.8</v>
      </c>
      <c r="F73" s="15">
        <v>1460.7984951676722</v>
      </c>
      <c r="G73" s="18">
        <v>465.40150483232793</v>
      </c>
      <c r="H73" s="15">
        <v>0</v>
      </c>
      <c r="I73" s="15">
        <v>0</v>
      </c>
      <c r="J73" s="2">
        <v>1926.2</v>
      </c>
      <c r="K73" s="2">
        <v>2823.9</v>
      </c>
      <c r="L73" s="2">
        <v>13.8</v>
      </c>
      <c r="M73" s="2">
        <v>10977.699999999999</v>
      </c>
      <c r="N73" s="2">
        <v>9864.6</v>
      </c>
      <c r="O73" s="2">
        <v>0</v>
      </c>
      <c r="P73" s="2">
        <v>0</v>
      </c>
      <c r="Q73" s="2">
        <v>17.5</v>
      </c>
      <c r="R73" s="2">
        <v>20859.800000000003</v>
      </c>
      <c r="S73" s="5"/>
    </row>
    <row r="74" spans="1:19" x14ac:dyDescent="0.2">
      <c r="A74" s="12">
        <v>1995</v>
      </c>
      <c r="B74" s="2">
        <v>326.39999999999998</v>
      </c>
      <c r="C74" s="2">
        <v>6452</v>
      </c>
      <c r="D74" s="2">
        <v>0</v>
      </c>
      <c r="E74" s="2">
        <v>6778.4</v>
      </c>
      <c r="F74" s="15">
        <v>1187.1089276476241</v>
      </c>
      <c r="G74" s="15">
        <v>210.99107235237602</v>
      </c>
      <c r="H74" s="15">
        <v>0</v>
      </c>
      <c r="I74" s="15">
        <v>0</v>
      </c>
      <c r="J74" s="2">
        <v>1398.1000000000001</v>
      </c>
      <c r="K74" s="2">
        <v>2883.9</v>
      </c>
      <c r="L74" s="2">
        <v>14</v>
      </c>
      <c r="M74" s="2">
        <v>11074</v>
      </c>
      <c r="N74" s="2">
        <v>9862.7999999999993</v>
      </c>
      <c r="O74" s="2">
        <v>0</v>
      </c>
      <c r="P74" s="2">
        <v>0</v>
      </c>
      <c r="Q74" s="2">
        <v>17.5</v>
      </c>
      <c r="R74" s="2">
        <v>20954.3</v>
      </c>
      <c r="S74" s="13"/>
    </row>
    <row r="75" spans="1:19" x14ac:dyDescent="0.2">
      <c r="A75" s="12">
        <v>1996</v>
      </c>
      <c r="B75" s="2">
        <v>341.4</v>
      </c>
      <c r="C75" s="2">
        <v>6047.9</v>
      </c>
      <c r="D75" s="2">
        <v>0</v>
      </c>
      <c r="E75" s="2">
        <v>6389.2999999999993</v>
      </c>
      <c r="F75" s="15">
        <v>1551.3263157894737</v>
      </c>
      <c r="G75" s="15">
        <v>290.87368421052633</v>
      </c>
      <c r="H75" s="15">
        <v>0</v>
      </c>
      <c r="I75" s="15">
        <v>0</v>
      </c>
      <c r="J75" s="2">
        <v>1842.2</v>
      </c>
      <c r="K75" s="2">
        <v>3051.2</v>
      </c>
      <c r="L75" s="2">
        <v>14</v>
      </c>
      <c r="M75" s="2">
        <v>11297.1</v>
      </c>
      <c r="N75" s="2">
        <v>9934.7999999999993</v>
      </c>
      <c r="O75" s="2">
        <v>0</v>
      </c>
      <c r="P75" s="2">
        <v>0</v>
      </c>
      <c r="Q75" s="2">
        <v>17.5</v>
      </c>
      <c r="R75" s="2">
        <v>21249.4</v>
      </c>
      <c r="S75" s="13"/>
    </row>
    <row r="76" spans="1:19" x14ac:dyDescent="0.2">
      <c r="A76" s="12">
        <v>1997</v>
      </c>
      <c r="B76" s="2">
        <v>335</v>
      </c>
      <c r="C76" s="2">
        <v>6094.9</v>
      </c>
      <c r="D76" s="2">
        <v>0</v>
      </c>
      <c r="E76" s="2">
        <v>6429.9</v>
      </c>
      <c r="F76" s="15">
        <v>1527.8276185069544</v>
      </c>
      <c r="G76" s="15">
        <v>285.51433437411299</v>
      </c>
      <c r="H76" s="15">
        <v>17.991314220834518</v>
      </c>
      <c r="I76" s="15">
        <v>5.8667328980982116</v>
      </c>
      <c r="J76" s="2">
        <v>1837.4</v>
      </c>
      <c r="K76" s="2">
        <v>3490.4</v>
      </c>
      <c r="L76" s="2">
        <v>14</v>
      </c>
      <c r="M76" s="2">
        <v>11771.8</v>
      </c>
      <c r="N76" s="2">
        <v>10102.6</v>
      </c>
      <c r="O76" s="2">
        <v>0</v>
      </c>
      <c r="P76" s="2">
        <v>0</v>
      </c>
      <c r="Q76" s="2">
        <v>17.5</v>
      </c>
      <c r="R76" s="2">
        <v>21891.9</v>
      </c>
      <c r="S76" s="14"/>
    </row>
    <row r="77" spans="1:19" x14ac:dyDescent="0.2">
      <c r="A77" s="12">
        <v>1998</v>
      </c>
      <c r="B77" s="2">
        <v>335</v>
      </c>
      <c r="C77" s="2">
        <v>6213.9</v>
      </c>
      <c r="D77" s="2">
        <v>0</v>
      </c>
      <c r="E77" s="2">
        <v>6548.9</v>
      </c>
      <c r="F77" s="15">
        <v>1555.7460835509139</v>
      </c>
      <c r="G77" s="15">
        <v>278.29242819843341</v>
      </c>
      <c r="H77" s="15">
        <v>43.41971279373368</v>
      </c>
      <c r="I77" s="15">
        <v>67.541775456919055</v>
      </c>
      <c r="J77" s="2">
        <v>1945.0000000000002</v>
      </c>
      <c r="K77" s="2">
        <v>4504.7</v>
      </c>
      <c r="L77" s="2">
        <v>22.4</v>
      </c>
      <c r="M77" s="2">
        <v>13021.3</v>
      </c>
      <c r="N77" s="2">
        <v>10306.5</v>
      </c>
      <c r="O77" s="2">
        <v>8.6999999999999993</v>
      </c>
      <c r="P77" s="2">
        <v>0</v>
      </c>
      <c r="Q77" s="2">
        <v>17.5</v>
      </c>
      <c r="R77" s="2">
        <v>23354</v>
      </c>
      <c r="S77" s="13"/>
    </row>
    <row r="78" spans="1:19" x14ac:dyDescent="0.2">
      <c r="A78" s="12">
        <v>1999</v>
      </c>
      <c r="B78" s="2">
        <v>335</v>
      </c>
      <c r="C78" s="2">
        <v>6351.9</v>
      </c>
      <c r="D78" s="2">
        <v>0</v>
      </c>
      <c r="E78" s="2">
        <v>6686.9</v>
      </c>
      <c r="F78" s="15">
        <v>1528.2863173594449</v>
      </c>
      <c r="G78" s="15">
        <v>290.51744374554181</v>
      </c>
      <c r="H78" s="15">
        <v>42.659859931262567</v>
      </c>
      <c r="I78" s="15">
        <v>90.63637896375073</v>
      </c>
      <c r="J78" s="2">
        <v>1952.1</v>
      </c>
      <c r="K78" s="2">
        <v>6892.9</v>
      </c>
      <c r="L78" s="2">
        <v>23.8</v>
      </c>
      <c r="M78" s="2">
        <v>15555.9</v>
      </c>
      <c r="N78" s="2">
        <v>10537.2</v>
      </c>
      <c r="O78" s="2">
        <v>8.6999999999999993</v>
      </c>
      <c r="P78" s="2">
        <v>0</v>
      </c>
      <c r="Q78" s="2">
        <v>17.5</v>
      </c>
      <c r="R78" s="2">
        <v>26119.300000000003</v>
      </c>
      <c r="S78" s="13"/>
    </row>
    <row r="79" spans="1:19" x14ac:dyDescent="0.2">
      <c r="A79" s="12">
        <v>2000</v>
      </c>
      <c r="B79" s="2">
        <v>480</v>
      </c>
      <c r="C79" s="2">
        <v>6508.9</v>
      </c>
      <c r="D79" s="2">
        <v>0</v>
      </c>
      <c r="E79" s="2">
        <v>6988.9</v>
      </c>
      <c r="F79" s="15">
        <v>1586.8141271442987</v>
      </c>
      <c r="G79" s="15">
        <v>288.84346619576183</v>
      </c>
      <c r="H79" s="15">
        <v>29.828279515640766</v>
      </c>
      <c r="I79" s="15">
        <v>90.114127144298678</v>
      </c>
      <c r="J79" s="2">
        <v>1995.6</v>
      </c>
      <c r="K79" s="2">
        <v>7044</v>
      </c>
      <c r="L79" s="2">
        <v>23.8</v>
      </c>
      <c r="M79" s="2">
        <v>16052.499999999998</v>
      </c>
      <c r="N79" s="2">
        <v>11175.2</v>
      </c>
      <c r="O79" s="2">
        <v>18.899999999999999</v>
      </c>
      <c r="P79" s="2">
        <v>0</v>
      </c>
      <c r="Q79" s="2">
        <v>17.5</v>
      </c>
      <c r="R79" s="2">
        <v>27264.1</v>
      </c>
      <c r="S79" s="13"/>
    </row>
    <row r="80" spans="1:19" x14ac:dyDescent="0.2">
      <c r="A80" s="12">
        <v>2001</v>
      </c>
      <c r="B80" s="2">
        <v>480</v>
      </c>
      <c r="C80" s="2">
        <v>6510.7</v>
      </c>
      <c r="D80" s="2">
        <v>0</v>
      </c>
      <c r="E80" s="2">
        <v>6990.7</v>
      </c>
      <c r="F80" s="15">
        <v>1975.1885577115424</v>
      </c>
      <c r="G80" s="15">
        <v>289.20474094818962</v>
      </c>
      <c r="H80" s="15">
        <v>29.473094618923785</v>
      </c>
      <c r="I80" s="15">
        <v>161.73360672134424</v>
      </c>
      <c r="J80" s="2">
        <v>2455.6</v>
      </c>
      <c r="K80" s="2">
        <v>7153.5</v>
      </c>
      <c r="L80" s="2">
        <v>23.6</v>
      </c>
      <c r="M80" s="2">
        <v>16623.099999999999</v>
      </c>
      <c r="N80" s="2">
        <v>11672.9</v>
      </c>
      <c r="O80" s="2">
        <v>18.899999999999999</v>
      </c>
      <c r="P80" s="2">
        <v>0</v>
      </c>
      <c r="Q80" s="2">
        <v>17.5</v>
      </c>
      <c r="R80" s="2">
        <v>28332.399999999998</v>
      </c>
      <c r="S80" s="13"/>
    </row>
    <row r="81" spans="1:19" x14ac:dyDescent="0.2">
      <c r="A81" s="12">
        <v>2002</v>
      </c>
      <c r="B81" s="2">
        <v>480</v>
      </c>
      <c r="C81" s="2">
        <v>6502.9</v>
      </c>
      <c r="D81" s="2">
        <v>0</v>
      </c>
      <c r="E81" s="2">
        <v>6982.9</v>
      </c>
      <c r="F81" s="15">
        <v>2390.6781934838764</v>
      </c>
      <c r="G81" s="15">
        <v>280.2412715607033</v>
      </c>
      <c r="H81" s="15">
        <v>28.559620031664029</v>
      </c>
      <c r="I81" s="15">
        <v>156.72091492375634</v>
      </c>
      <c r="J81" s="2">
        <v>2856.2</v>
      </c>
      <c r="K81" s="2">
        <v>9702.1</v>
      </c>
      <c r="L81" s="2">
        <v>27.6</v>
      </c>
      <c r="M81" s="2">
        <v>19568.5</v>
      </c>
      <c r="N81" s="2">
        <v>12240.9</v>
      </c>
      <c r="O81" s="2">
        <v>18.899999999999999</v>
      </c>
      <c r="P81" s="2">
        <v>0</v>
      </c>
      <c r="Q81" s="2">
        <v>17.5</v>
      </c>
      <c r="R81" s="2">
        <v>31845.8</v>
      </c>
      <c r="S81" s="13"/>
    </row>
    <row r="82" spans="1:19" x14ac:dyDescent="0.2">
      <c r="A82" s="12">
        <v>2003</v>
      </c>
      <c r="B82" s="2">
        <v>1800</v>
      </c>
      <c r="C82" s="2">
        <v>6438.9</v>
      </c>
      <c r="D82" s="2">
        <v>0</v>
      </c>
      <c r="E82" s="2">
        <v>8238.9</v>
      </c>
      <c r="F82" s="15">
        <v>2731.9550417093515</v>
      </c>
      <c r="G82" s="15">
        <v>275.9964876335431</v>
      </c>
      <c r="H82" s="15">
        <v>35.041592272793793</v>
      </c>
      <c r="I82" s="15">
        <v>160.20687838431141</v>
      </c>
      <c r="J82" s="2">
        <v>3203.2</v>
      </c>
      <c r="K82" s="2">
        <v>11505.1</v>
      </c>
      <c r="L82" s="2">
        <v>27.6</v>
      </c>
      <c r="M82" s="2">
        <v>22974.6</v>
      </c>
      <c r="N82" s="2">
        <v>12578.7</v>
      </c>
      <c r="O82" s="2">
        <v>18.899999999999999</v>
      </c>
      <c r="P82" s="2">
        <v>0</v>
      </c>
      <c r="Q82" s="2">
        <v>15</v>
      </c>
      <c r="R82" s="2">
        <v>35587</v>
      </c>
      <c r="S82" s="13"/>
    </row>
    <row r="83" spans="1:19" x14ac:dyDescent="0.2">
      <c r="A83" s="12">
        <v>2004</v>
      </c>
      <c r="B83" s="2">
        <v>1845</v>
      </c>
      <c r="C83" s="2">
        <v>6450.8</v>
      </c>
      <c r="D83" s="2">
        <v>0</v>
      </c>
      <c r="E83" s="2">
        <v>8295.7999999999993</v>
      </c>
      <c r="F83" s="15">
        <v>2887.8232601588043</v>
      </c>
      <c r="G83" s="15">
        <v>268.30876537443561</v>
      </c>
      <c r="H83" s="15">
        <v>13.014977424879341</v>
      </c>
      <c r="I83" s="15">
        <v>46.052997041880737</v>
      </c>
      <c r="J83" s="2">
        <v>3215.2000000000003</v>
      </c>
      <c r="K83" s="2">
        <v>12606.2</v>
      </c>
      <c r="L83" s="2">
        <v>27.6</v>
      </c>
      <c r="M83" s="2">
        <v>24144.699999999997</v>
      </c>
      <c r="N83" s="2">
        <v>12645.4</v>
      </c>
      <c r="O83" s="2">
        <v>18.899999999999999</v>
      </c>
      <c r="P83" s="2">
        <v>0</v>
      </c>
      <c r="Q83" s="2">
        <v>15</v>
      </c>
      <c r="R83" s="2">
        <v>36824</v>
      </c>
      <c r="S83" s="13"/>
    </row>
    <row r="84" spans="1:19" x14ac:dyDescent="0.2">
      <c r="A84" s="12">
        <v>2005</v>
      </c>
      <c r="B84" s="2">
        <v>1986</v>
      </c>
      <c r="C84" s="2">
        <v>7130.8</v>
      </c>
      <c r="D84" s="2">
        <v>0</v>
      </c>
      <c r="E84" s="2">
        <v>9116.7999999999993</v>
      </c>
      <c r="F84" s="15">
        <v>2662.4676976493597</v>
      </c>
      <c r="G84" s="15">
        <v>255.1044139362254</v>
      </c>
      <c r="H84" s="15">
        <v>0</v>
      </c>
      <c r="I84" s="15">
        <v>43.127888414415132</v>
      </c>
      <c r="J84" s="2">
        <v>2960.7000000000003</v>
      </c>
      <c r="K84" s="2">
        <v>13789.5</v>
      </c>
      <c r="L84" s="2">
        <v>35.299999999999997</v>
      </c>
      <c r="M84" s="2">
        <v>25902.3</v>
      </c>
      <c r="N84" s="2">
        <v>12906.1</v>
      </c>
      <c r="O84" s="2">
        <v>20.100000000000001</v>
      </c>
      <c r="P84" s="2">
        <v>0</v>
      </c>
      <c r="Q84" s="2">
        <v>15</v>
      </c>
      <c r="R84" s="2">
        <v>38843.5</v>
      </c>
      <c r="S84" s="13"/>
    </row>
    <row r="85" spans="1:19" x14ac:dyDescent="0.2">
      <c r="A85" s="12">
        <v>2006</v>
      </c>
      <c r="B85" s="3">
        <v>1986</v>
      </c>
      <c r="C85" s="3">
        <v>8210.7999999999993</v>
      </c>
      <c r="D85" s="2">
        <v>0</v>
      </c>
      <c r="E85" s="2">
        <v>10196.799999999999</v>
      </c>
      <c r="F85" s="16">
        <v>2526.2226079699558</v>
      </c>
      <c r="G85" s="15">
        <v>299.71527644481534</v>
      </c>
      <c r="H85" s="15">
        <v>0</v>
      </c>
      <c r="I85" s="16">
        <v>25.462115585228457</v>
      </c>
      <c r="J85" s="3">
        <v>2851.4</v>
      </c>
      <c r="K85" s="3">
        <v>14330.6</v>
      </c>
      <c r="L85" s="3">
        <v>41.3</v>
      </c>
      <c r="M85" s="2">
        <v>27420.1</v>
      </c>
      <c r="N85" s="3">
        <v>13062.7</v>
      </c>
      <c r="O85" s="3">
        <v>59</v>
      </c>
      <c r="P85" s="2">
        <v>0</v>
      </c>
      <c r="Q85" s="3">
        <v>23</v>
      </c>
      <c r="R85" s="2">
        <v>40564.800000000003</v>
      </c>
      <c r="S85" s="13"/>
    </row>
    <row r="86" spans="1:19" x14ac:dyDescent="0.2">
      <c r="A86" s="12">
        <v>2007</v>
      </c>
      <c r="B86" s="2">
        <v>1986</v>
      </c>
      <c r="C86" s="2">
        <v>8211.3510000000006</v>
      </c>
      <c r="D86" s="2">
        <v>0</v>
      </c>
      <c r="E86" s="2">
        <v>10197.351000000001</v>
      </c>
      <c r="F86" s="15">
        <v>2175.4034596540346</v>
      </c>
      <c r="G86" s="15">
        <v>253.33066693330667</v>
      </c>
      <c r="H86" s="15">
        <v>0</v>
      </c>
      <c r="I86" s="15">
        <v>26.265873412658731</v>
      </c>
      <c r="J86" s="2">
        <v>2455</v>
      </c>
      <c r="K86" s="2">
        <v>14576.386</v>
      </c>
      <c r="L86" s="2">
        <v>43</v>
      </c>
      <c r="M86" s="2">
        <v>27271.737000000001</v>
      </c>
      <c r="N86" s="2">
        <v>13394.9</v>
      </c>
      <c r="O86" s="2">
        <v>146.25</v>
      </c>
      <c r="P86" s="2">
        <v>0</v>
      </c>
      <c r="Q86" s="2">
        <v>23</v>
      </c>
      <c r="R86" s="2">
        <v>40835.699999999997</v>
      </c>
      <c r="S86" s="13"/>
    </row>
    <row r="87" spans="1:19" x14ac:dyDescent="0.2">
      <c r="A87" s="12">
        <v>2008</v>
      </c>
      <c r="B87" s="2">
        <v>1986</v>
      </c>
      <c r="C87" s="2">
        <v>8204.9599999999991</v>
      </c>
      <c r="D87" s="2">
        <v>0</v>
      </c>
      <c r="E87" s="2">
        <v>10190.959999999999</v>
      </c>
      <c r="F87" s="15">
        <v>2229.4595304816457</v>
      </c>
      <c r="G87" s="15">
        <v>33.252383829708144</v>
      </c>
      <c r="H87" s="15">
        <v>0</v>
      </c>
      <c r="I87" s="15">
        <v>26.907085688646163</v>
      </c>
      <c r="J87" s="2">
        <v>2289.6190000000001</v>
      </c>
      <c r="K87" s="2">
        <v>15054.768</v>
      </c>
      <c r="L87" s="2">
        <v>59.695</v>
      </c>
      <c r="M87" s="2">
        <v>27595.042000000001</v>
      </c>
      <c r="N87" s="2">
        <v>13828.699000000001</v>
      </c>
      <c r="O87" s="2">
        <v>363.65</v>
      </c>
      <c r="P87" s="2">
        <v>0</v>
      </c>
      <c r="Q87" s="2">
        <v>29.800999999999998</v>
      </c>
      <c r="R87" s="2">
        <v>41817.197</v>
      </c>
      <c r="S87" s="13"/>
    </row>
    <row r="88" spans="1:19" x14ac:dyDescent="0.2">
      <c r="A88" s="12">
        <v>2009</v>
      </c>
      <c r="B88" s="2">
        <v>2256</v>
      </c>
      <c r="C88" s="2">
        <v>8199</v>
      </c>
      <c r="D88" s="2">
        <v>135</v>
      </c>
      <c r="E88" s="2">
        <v>10590</v>
      </c>
      <c r="F88" s="15">
        <v>2071.9028778062379</v>
      </c>
      <c r="G88" s="15">
        <v>33.251832765180048</v>
      </c>
      <c r="H88" s="15">
        <v>0</v>
      </c>
      <c r="I88" s="15">
        <v>26.817289428582189</v>
      </c>
      <c r="J88" s="2">
        <v>2132</v>
      </c>
      <c r="K88" s="2">
        <v>16531</v>
      </c>
      <c r="L88" s="2">
        <v>86</v>
      </c>
      <c r="M88" s="2">
        <v>29339</v>
      </c>
      <c r="N88" s="2">
        <v>14553.3</v>
      </c>
      <c r="O88" s="2">
        <v>791.6</v>
      </c>
      <c r="P88" s="2">
        <v>0</v>
      </c>
      <c r="Q88" s="2">
        <v>77.2</v>
      </c>
      <c r="R88" s="2">
        <v>44761.171999999999</v>
      </c>
      <c r="S88" s="13"/>
    </row>
    <row r="89" spans="1:19" x14ac:dyDescent="0.2">
      <c r="A89" s="12">
        <v>2010</v>
      </c>
      <c r="B89" s="2">
        <v>3616</v>
      </c>
      <c r="C89" s="2">
        <v>8199</v>
      </c>
      <c r="D89" s="2">
        <v>135</v>
      </c>
      <c r="E89" s="2">
        <v>11950</v>
      </c>
      <c r="F89" s="15">
        <v>1989.4983995481077</v>
      </c>
      <c r="G89" s="15">
        <v>34.799849369233669</v>
      </c>
      <c r="H89" s="15">
        <v>0</v>
      </c>
      <c r="I89" s="15">
        <v>21.701751082658632</v>
      </c>
      <c r="J89" s="2">
        <v>2046</v>
      </c>
      <c r="K89" s="2">
        <v>18175</v>
      </c>
      <c r="L89" s="2">
        <v>107</v>
      </c>
      <c r="M89" s="2">
        <v>32278</v>
      </c>
      <c r="N89" s="2">
        <v>15831.2</v>
      </c>
      <c r="O89" s="2">
        <v>1320</v>
      </c>
      <c r="P89" s="2">
        <v>0</v>
      </c>
      <c r="Q89" s="2">
        <v>94</v>
      </c>
      <c r="R89" s="2">
        <v>49524.099999999991</v>
      </c>
      <c r="S89" s="13"/>
    </row>
    <row r="90" spans="1:19" x14ac:dyDescent="0.2">
      <c r="A90" s="12">
        <v>2011</v>
      </c>
      <c r="B90" s="2">
        <v>4216</v>
      </c>
      <c r="C90" s="2">
        <v>8199</v>
      </c>
      <c r="D90" s="2">
        <v>135</v>
      </c>
      <c r="E90" s="2">
        <v>12550</v>
      </c>
      <c r="F90" s="15">
        <v>1686.1193478929561</v>
      </c>
      <c r="G90" s="15">
        <v>85.454475545985844</v>
      </c>
      <c r="H90" s="15">
        <v>0</v>
      </c>
      <c r="I90" s="15">
        <v>6.4261765610581358</v>
      </c>
      <c r="J90" s="2">
        <v>1778</v>
      </c>
      <c r="K90" s="2">
        <v>19477</v>
      </c>
      <c r="L90" s="2">
        <v>126</v>
      </c>
      <c r="M90" s="2">
        <v>33931</v>
      </c>
      <c r="N90" s="2">
        <v>17137.099999999999</v>
      </c>
      <c r="O90" s="2">
        <v>1729</v>
      </c>
      <c r="P90" s="2">
        <v>0</v>
      </c>
      <c r="Q90" s="2">
        <v>114</v>
      </c>
      <c r="R90" s="2">
        <v>52911.099999999991</v>
      </c>
      <c r="S90" s="13"/>
    </row>
    <row r="91" spans="1:19" x14ac:dyDescent="0.2">
      <c r="A91" s="12">
        <v>2012</v>
      </c>
      <c r="B91" s="2">
        <v>4248</v>
      </c>
      <c r="C91" s="2">
        <v>8193</v>
      </c>
      <c r="D91" s="2">
        <v>135</v>
      </c>
      <c r="E91" s="2">
        <v>12576</v>
      </c>
      <c r="F91" s="15">
        <v>1792.6414772576911</v>
      </c>
      <c r="G91" s="15">
        <v>82.1635323544767</v>
      </c>
      <c r="H91" s="15">
        <v>0</v>
      </c>
      <c r="I91" s="15">
        <v>9.1949903878321084</v>
      </c>
      <c r="J91" s="2">
        <v>1884</v>
      </c>
      <c r="K91" s="2">
        <v>20399</v>
      </c>
      <c r="L91" s="2">
        <v>168</v>
      </c>
      <c r="M91" s="2">
        <v>35027</v>
      </c>
      <c r="N91" s="2">
        <v>19609.400000000001</v>
      </c>
      <c r="O91" s="2">
        <v>2260.5</v>
      </c>
      <c r="P91" s="2">
        <v>0</v>
      </c>
      <c r="Q91" s="2">
        <v>162.19999999999999</v>
      </c>
      <c r="R91" s="2">
        <v>57059.406999999992</v>
      </c>
      <c r="S91" s="13"/>
    </row>
    <row r="92" spans="1:19" x14ac:dyDescent="0.2">
      <c r="A92" s="12">
        <v>2013</v>
      </c>
      <c r="B92" s="2">
        <v>4248</v>
      </c>
      <c r="C92" s="2">
        <v>8223</v>
      </c>
      <c r="D92" s="2">
        <v>135</v>
      </c>
      <c r="E92" s="2">
        <v>12606</v>
      </c>
      <c r="F92" s="15">
        <v>1174.0157846173511</v>
      </c>
      <c r="G92" s="15">
        <v>47.137058466375692</v>
      </c>
      <c r="H92" s="15">
        <v>0</v>
      </c>
      <c r="I92" s="15">
        <v>7.8471569162732289</v>
      </c>
      <c r="J92" s="2">
        <v>1229</v>
      </c>
      <c r="K92" s="2">
        <v>24579</v>
      </c>
      <c r="L92" s="2">
        <v>235</v>
      </c>
      <c r="M92" s="2">
        <v>38649</v>
      </c>
      <c r="N92" s="2">
        <v>22289</v>
      </c>
      <c r="O92" s="2">
        <v>2759.65</v>
      </c>
      <c r="P92" s="2">
        <v>0</v>
      </c>
      <c r="Q92" s="2">
        <v>311</v>
      </c>
      <c r="R92" s="2">
        <v>64007.5</v>
      </c>
      <c r="S92" s="13"/>
    </row>
    <row r="93" spans="1:19" x14ac:dyDescent="0.2">
      <c r="A93" s="12">
        <v>2014</v>
      </c>
      <c r="B93" s="2">
        <v>6398</v>
      </c>
      <c r="C93" s="2">
        <v>8281</v>
      </c>
      <c r="D93" s="2">
        <v>135</v>
      </c>
      <c r="E93" s="2">
        <v>14814</v>
      </c>
      <c r="F93" s="15">
        <v>1133.442092695105</v>
      </c>
      <c r="G93" s="15">
        <v>37.9010456239372</v>
      </c>
      <c r="H93" s="15">
        <v>0</v>
      </c>
      <c r="I93" s="15">
        <v>9.6568616809580696</v>
      </c>
      <c r="J93" s="2">
        <v>1181</v>
      </c>
      <c r="K93" s="2">
        <v>25508</v>
      </c>
      <c r="L93" s="2">
        <v>299</v>
      </c>
      <c r="M93" s="2">
        <v>41802</v>
      </c>
      <c r="N93" s="2">
        <v>23643.200000000001</v>
      </c>
      <c r="O93" s="2">
        <v>3630</v>
      </c>
      <c r="P93" s="2">
        <v>40</v>
      </c>
      <c r="Q93" s="2">
        <v>405</v>
      </c>
      <c r="R93" s="2">
        <v>69519.76999999999</v>
      </c>
      <c r="S93" s="13"/>
    </row>
    <row r="94" spans="1:19" x14ac:dyDescent="0.2">
      <c r="A94" s="12">
        <v>2015</v>
      </c>
      <c r="B94" s="2">
        <v>6690</v>
      </c>
      <c r="C94" s="2">
        <v>8696.5</v>
      </c>
      <c r="D94" s="2">
        <v>135</v>
      </c>
      <c r="E94" s="2">
        <v>15521.5</v>
      </c>
      <c r="F94" s="15">
        <v>1066.87107120007</v>
      </c>
      <c r="G94" s="15">
        <v>27.091113168274994</v>
      </c>
      <c r="H94" s="15">
        <v>0</v>
      </c>
      <c r="I94" s="15">
        <v>11.437815631655187</v>
      </c>
      <c r="J94" s="2">
        <v>1105.4000000000001</v>
      </c>
      <c r="K94" s="2">
        <v>24905.9</v>
      </c>
      <c r="L94" s="2">
        <v>370.1</v>
      </c>
      <c r="M94" s="2">
        <v>41902.9</v>
      </c>
      <c r="N94" s="2">
        <v>25867.84</v>
      </c>
      <c r="O94" s="2">
        <v>4503.2</v>
      </c>
      <c r="P94" s="2">
        <v>248.8</v>
      </c>
      <c r="Q94" s="2">
        <v>623.9</v>
      </c>
      <c r="R94" s="2">
        <v>73146.740600000005</v>
      </c>
      <c r="S94" s="13"/>
    </row>
    <row r="95" spans="1:19" x14ac:dyDescent="0.2">
      <c r="A95" s="12">
        <v>2016</v>
      </c>
      <c r="B95" s="2">
        <v>7823.85</v>
      </c>
      <c r="C95" s="2">
        <v>9270.0939999999991</v>
      </c>
      <c r="D95" s="2">
        <v>405</v>
      </c>
      <c r="E95" s="2">
        <v>17498.944</v>
      </c>
      <c r="F95" s="15">
        <v>626.84101460449324</v>
      </c>
      <c r="G95" s="15">
        <v>9.7604341711602096</v>
      </c>
      <c r="H95" s="15">
        <v>0</v>
      </c>
      <c r="I95" s="15">
        <v>8.4045512243464842</v>
      </c>
      <c r="J95" s="2">
        <v>645.00599999999997</v>
      </c>
      <c r="K95" s="2">
        <v>25771.244999999999</v>
      </c>
      <c r="L95" s="2">
        <v>496.40800000000002</v>
      </c>
      <c r="M95" s="2">
        <v>44411.603000000003</v>
      </c>
      <c r="N95" s="2">
        <v>26681.0988</v>
      </c>
      <c r="O95" s="2">
        <v>5751.2958399999998</v>
      </c>
      <c r="P95" s="2">
        <v>832.52599999999995</v>
      </c>
      <c r="Q95" s="2">
        <v>820.85799999999995</v>
      </c>
      <c r="R95" s="2">
        <v>78497.381640000007</v>
      </c>
      <c r="S95" s="13"/>
    </row>
    <row r="96" spans="1:19" x14ac:dyDescent="0.2">
      <c r="A96" s="12">
        <v>2017</v>
      </c>
      <c r="B96" s="2">
        <v>9171</v>
      </c>
      <c r="C96" s="2">
        <v>9090</v>
      </c>
      <c r="D96" s="2">
        <v>405</v>
      </c>
      <c r="E96" s="2">
        <v>18666</v>
      </c>
      <c r="F96" s="15">
        <v>966.53947368421052</v>
      </c>
      <c r="G96" s="15">
        <v>3.2434210526315788</v>
      </c>
      <c r="H96" s="15">
        <v>0</v>
      </c>
      <c r="I96" s="15">
        <v>16.217105263157894</v>
      </c>
      <c r="J96" s="2">
        <v>986</v>
      </c>
      <c r="K96" s="2">
        <v>26639.3</v>
      </c>
      <c r="L96" s="2">
        <v>634.20000000000005</v>
      </c>
      <c r="M96" s="2">
        <v>46925.5</v>
      </c>
      <c r="N96" s="2">
        <v>27273.092000000001</v>
      </c>
      <c r="O96" s="2">
        <v>6516.2</v>
      </c>
      <c r="P96" s="2">
        <v>3420.7</v>
      </c>
      <c r="Q96" s="2">
        <v>1063.7</v>
      </c>
      <c r="R96" s="2">
        <v>85200.031999999992</v>
      </c>
      <c r="S96" s="13"/>
    </row>
    <row r="97" spans="1:19" x14ac:dyDescent="0.2">
      <c r="A97" s="12">
        <v>2018</v>
      </c>
      <c r="B97" s="2">
        <v>9171.35</v>
      </c>
      <c r="C97" s="2">
        <v>9421.0319999999992</v>
      </c>
      <c r="D97" s="2">
        <v>405</v>
      </c>
      <c r="E97" s="2">
        <v>18997.381999999998</v>
      </c>
      <c r="F97" s="2">
        <v>985.25160000000005</v>
      </c>
      <c r="G97" s="2">
        <v>1.04</v>
      </c>
      <c r="H97" s="2">
        <v>0</v>
      </c>
      <c r="I97" s="2">
        <v>5</v>
      </c>
      <c r="J97" s="2">
        <v>991.29160000000002</v>
      </c>
      <c r="K97" s="2">
        <v>26109.069000000007</v>
      </c>
      <c r="L97" s="2">
        <v>811.17059999999992</v>
      </c>
      <c r="M97" s="2">
        <v>46908.913200000003</v>
      </c>
      <c r="N97" s="2">
        <v>28291.391809999997</v>
      </c>
      <c r="O97" s="2">
        <v>7005.3854399999991</v>
      </c>
      <c r="P97" s="2">
        <v>5062.8351200000006</v>
      </c>
      <c r="Q97" s="2">
        <v>1282.5179999999998</v>
      </c>
      <c r="R97" s="2">
        <v>88550.779137878781</v>
      </c>
      <c r="S97" s="13"/>
    </row>
    <row r="98" spans="1:19" x14ac:dyDescent="0.2">
      <c r="A98" s="12">
        <v>2019</v>
      </c>
      <c r="B98" s="2">
        <v>9777.6200000000008</v>
      </c>
      <c r="C98" s="2">
        <v>10101.030000000001</v>
      </c>
      <c r="D98" s="2">
        <v>405</v>
      </c>
      <c r="E98" s="2">
        <v>20283.650000000001</v>
      </c>
      <c r="F98" s="2">
        <v>305.93</v>
      </c>
      <c r="G98" s="2">
        <v>1.04</v>
      </c>
      <c r="H98" s="2">
        <v>0</v>
      </c>
      <c r="I98" s="2">
        <v>5</v>
      </c>
      <c r="J98" s="2">
        <v>311.97000000000003</v>
      </c>
      <c r="K98" s="2">
        <v>25904.22</v>
      </c>
      <c r="L98" s="2">
        <v>1163.4100000000001</v>
      </c>
      <c r="M98" s="2">
        <v>47663.250000000007</v>
      </c>
      <c r="N98" s="2">
        <v>28503.007789999996</v>
      </c>
      <c r="O98" s="2">
        <v>7591.16</v>
      </c>
      <c r="P98" s="2">
        <v>5995.16</v>
      </c>
      <c r="Q98" s="2">
        <v>1514.69</v>
      </c>
      <c r="R98" s="2">
        <v>91266.991543917655</v>
      </c>
      <c r="S98" s="13"/>
    </row>
    <row r="99" spans="1:19" x14ac:dyDescent="0.2">
      <c r="A99" s="12">
        <v>2020</v>
      </c>
      <c r="B99" s="2">
        <v>9798</v>
      </c>
      <c r="C99" s="2">
        <v>10120</v>
      </c>
      <c r="D99" s="2">
        <v>405</v>
      </c>
      <c r="E99" s="2">
        <v>20323</v>
      </c>
      <c r="F99" s="2">
        <v>306</v>
      </c>
      <c r="G99" s="2">
        <v>1</v>
      </c>
      <c r="H99" s="2">
        <v>0</v>
      </c>
      <c r="I99" s="2">
        <v>5</v>
      </c>
      <c r="J99" s="2">
        <v>312</v>
      </c>
      <c r="K99" s="2">
        <v>25675</v>
      </c>
      <c r="L99" s="2">
        <v>1485</v>
      </c>
      <c r="M99" s="2">
        <v>47795</v>
      </c>
      <c r="N99" s="2">
        <v>30983.900779999993</v>
      </c>
      <c r="O99" s="2">
        <v>8832</v>
      </c>
      <c r="P99" s="2">
        <v>6667</v>
      </c>
      <c r="Q99" s="2">
        <v>1613</v>
      </c>
      <c r="R99" s="2">
        <v>95890.607055</v>
      </c>
      <c r="S99" s="13"/>
    </row>
    <row r="100" spans="1:19" x14ac:dyDescent="0.2">
      <c r="A100" s="12">
        <v>2021</v>
      </c>
      <c r="B100" s="2">
        <v>9834.57</v>
      </c>
      <c r="C100" s="2">
        <v>10119.92</v>
      </c>
      <c r="D100" s="2">
        <v>405</v>
      </c>
      <c r="E100" s="2">
        <v>20359.489999999998</v>
      </c>
      <c r="F100" s="2">
        <v>251.93</v>
      </c>
      <c r="G100" s="2">
        <v>1.04</v>
      </c>
      <c r="H100" s="2">
        <v>0</v>
      </c>
      <c r="I100" s="2">
        <v>5</v>
      </c>
      <c r="J100" s="2">
        <v>257.97000000000003</v>
      </c>
      <c r="K100" s="2">
        <v>25575.59</v>
      </c>
      <c r="L100" s="2">
        <v>2035.44</v>
      </c>
      <c r="M100" s="2">
        <v>48228.490000000005</v>
      </c>
      <c r="N100" s="2">
        <v>31492.578269999998</v>
      </c>
      <c r="O100" s="2">
        <v>10606.98</v>
      </c>
      <c r="P100" s="2">
        <v>7815.63</v>
      </c>
      <c r="Q100" s="2">
        <v>1676.17</v>
      </c>
      <c r="R100" s="2">
        <v>99819.612829999984</v>
      </c>
      <c r="S100" s="13"/>
    </row>
    <row r="101" spans="1:19" x14ac:dyDescent="0.2">
      <c r="A101" s="12">
        <v>2022</v>
      </c>
      <c r="B101" s="2">
        <v>11215</v>
      </c>
      <c r="C101" s="2">
        <v>10192</v>
      </c>
      <c r="D101" s="2">
        <v>405</v>
      </c>
      <c r="E101" s="2">
        <v>21812</v>
      </c>
      <c r="F101" s="2">
        <v>252</v>
      </c>
      <c r="G101" s="2">
        <v>1</v>
      </c>
      <c r="H101" s="2">
        <v>0</v>
      </c>
      <c r="I101" s="2">
        <v>5</v>
      </c>
      <c r="J101" s="2">
        <v>258</v>
      </c>
      <c r="K101" s="2">
        <v>25347</v>
      </c>
      <c r="L101" s="2">
        <v>2309</v>
      </c>
      <c r="M101" s="2">
        <v>49726</v>
      </c>
      <c r="N101" s="2">
        <v>31571.485000000001</v>
      </c>
      <c r="O101" s="2">
        <v>11396.16</v>
      </c>
      <c r="P101" s="2">
        <v>9425</v>
      </c>
      <c r="Q101" s="2">
        <v>1691</v>
      </c>
      <c r="R101" s="2">
        <v>103809.25900000001</v>
      </c>
      <c r="S101" s="13"/>
    </row>
    <row r="102" spans="1:19" x14ac:dyDescent="0.2">
      <c r="A102" s="12">
        <v>2023</v>
      </c>
      <c r="B102" s="2">
        <v>11214.566000000001</v>
      </c>
      <c r="C102" s="2">
        <v>10193.959999999999</v>
      </c>
      <c r="D102" s="2">
        <v>405</v>
      </c>
      <c r="E102" s="2">
        <v>21813.525999999998</v>
      </c>
      <c r="F102" s="2">
        <v>251.93</v>
      </c>
      <c r="G102" s="2">
        <v>1.04</v>
      </c>
      <c r="H102" s="2">
        <v>0</v>
      </c>
      <c r="I102" s="2">
        <v>5</v>
      </c>
      <c r="J102" s="2">
        <v>258</v>
      </c>
      <c r="K102" s="2">
        <v>25369.329000000002</v>
      </c>
      <c r="L102" s="2">
        <v>2400.1979999999999</v>
      </c>
      <c r="M102" s="2">
        <v>49840.758999999998</v>
      </c>
      <c r="N102" s="2">
        <v>31962.440300000009</v>
      </c>
      <c r="O102" s="2">
        <v>11806.070400000001</v>
      </c>
      <c r="P102" s="2">
        <v>15613.36925</v>
      </c>
      <c r="Q102" s="2">
        <v>1691.338</v>
      </c>
      <c r="R102" s="2">
        <v>110913.976729</v>
      </c>
      <c r="S102" s="13"/>
    </row>
    <row r="104" spans="1:19" x14ac:dyDescent="0.2">
      <c r="J1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3FD1-3795-4045-8E78-2CA146430041}">
  <dimension ref="A1:R105"/>
  <sheetViews>
    <sheetView zoomScale="96" zoomScaleNormal="96" workbookViewId="0">
      <selection activeCell="F39" sqref="F39"/>
    </sheetView>
  </sheetViews>
  <sheetFormatPr baseColWidth="10" defaultColWidth="10.83203125" defaultRowHeight="13" x14ac:dyDescent="0.2"/>
  <cols>
    <col min="1" max="1" width="5.1640625" style="4" bestFit="1" customWidth="1"/>
    <col min="2" max="2" width="9.33203125" style="6" bestFit="1" customWidth="1"/>
    <col min="3" max="3" width="6.6640625" style="6" bestFit="1" customWidth="1"/>
    <col min="4" max="4" width="6.1640625" style="6" bestFit="1" customWidth="1"/>
    <col min="5" max="5" width="12.33203125" style="6" bestFit="1" customWidth="1"/>
    <col min="6" max="6" width="6.83203125" style="6" bestFit="1" customWidth="1"/>
    <col min="7" max="7" width="6.6640625" style="6" bestFit="1" customWidth="1"/>
    <col min="8" max="8" width="4.83203125" style="6" bestFit="1" customWidth="1"/>
    <col min="9" max="9" width="5.83203125" style="6" bestFit="1" customWidth="1"/>
    <col min="10" max="10" width="11.83203125" style="6" bestFit="1" customWidth="1"/>
    <col min="11" max="11" width="7.6640625" style="6" bestFit="1" customWidth="1"/>
    <col min="12" max="12" width="16.33203125" style="6" bestFit="1" customWidth="1"/>
    <col min="13" max="13" width="11.33203125" style="6" bestFit="1" customWidth="1"/>
    <col min="14" max="14" width="7" style="6" bestFit="1" customWidth="1"/>
    <col min="15" max="15" width="6.6640625" style="6" bestFit="1" customWidth="1"/>
    <col min="16" max="16" width="7.83203125" style="6" bestFit="1" customWidth="1"/>
    <col min="17" max="17" width="6.6640625" style="6" bestFit="1" customWidth="1"/>
    <col min="18" max="18" width="7.6640625" style="6" bestFit="1" customWidth="1"/>
    <col min="19" max="16384" width="10.83203125" style="6"/>
  </cols>
  <sheetData>
    <row r="1" spans="1:18" s="7" customFormat="1" x14ac:dyDescent="0.2">
      <c r="A1" s="1" t="s">
        <v>16</v>
      </c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14</v>
      </c>
      <c r="K1" s="2" t="s">
        <v>21</v>
      </c>
      <c r="L1" s="2" t="s">
        <v>8</v>
      </c>
      <c r="M1" s="2" t="s">
        <v>15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</row>
    <row r="2" spans="1:18" x14ac:dyDescent="0.2">
      <c r="A2" s="1">
        <v>1923</v>
      </c>
      <c r="B2" s="15">
        <v>42.946091587623194</v>
      </c>
      <c r="C2" s="15">
        <v>0.17247426340411209</v>
      </c>
      <c r="D2" s="2">
        <v>0</v>
      </c>
      <c r="E2" s="15">
        <v>43.118565851027306</v>
      </c>
      <c r="F2" s="15">
        <v>1.1696198074829682</v>
      </c>
      <c r="G2" s="15">
        <v>1.1814341489726952E-2</v>
      </c>
      <c r="H2" s="2">
        <v>0</v>
      </c>
      <c r="I2" s="3">
        <v>0</v>
      </c>
      <c r="J2" s="15">
        <v>1.1814341489726952</v>
      </c>
      <c r="K2" s="2">
        <v>0</v>
      </c>
      <c r="L2" s="2">
        <v>0</v>
      </c>
      <c r="M2" s="2">
        <v>44.3</v>
      </c>
      <c r="N2" s="2">
        <v>0.2</v>
      </c>
      <c r="O2" s="2">
        <v>0</v>
      </c>
      <c r="P2" s="2">
        <v>0</v>
      </c>
      <c r="Q2" s="2">
        <v>0</v>
      </c>
      <c r="R2" s="2">
        <v>44.5</v>
      </c>
    </row>
    <row r="3" spans="1:18" x14ac:dyDescent="0.2">
      <c r="A3" s="1">
        <v>1924</v>
      </c>
      <c r="B3" s="15">
        <v>42.986064940012064</v>
      </c>
      <c r="C3" s="15">
        <v>0.17263479895587608</v>
      </c>
      <c r="D3" s="2">
        <v>0</v>
      </c>
      <c r="E3" s="15">
        <v>43.15869973896794</v>
      </c>
      <c r="F3" s="15">
        <v>1.2288872584217345</v>
      </c>
      <c r="G3" s="15">
        <v>1.2413002610320552E-2</v>
      </c>
      <c r="H3" s="2">
        <v>0</v>
      </c>
      <c r="I3" s="3">
        <v>0</v>
      </c>
      <c r="J3" s="15">
        <v>1.2413002610320552</v>
      </c>
      <c r="K3" s="2">
        <v>0</v>
      </c>
      <c r="L3" s="2">
        <v>0</v>
      </c>
      <c r="M3" s="2">
        <v>44.4</v>
      </c>
      <c r="N3" s="2">
        <v>0.2</v>
      </c>
      <c r="O3" s="2">
        <v>0</v>
      </c>
      <c r="P3" s="2">
        <v>0</v>
      </c>
      <c r="Q3" s="2">
        <v>0</v>
      </c>
      <c r="R3" s="2">
        <v>44.6</v>
      </c>
    </row>
    <row r="4" spans="1:18" x14ac:dyDescent="0.2">
      <c r="A4" s="1">
        <v>1925</v>
      </c>
      <c r="B4" s="15">
        <v>43.467257830307325</v>
      </c>
      <c r="C4" s="15">
        <v>0.17456730052332858</v>
      </c>
      <c r="D4" s="2">
        <v>0</v>
      </c>
      <c r="E4" s="15">
        <v>43.641825130830654</v>
      </c>
      <c r="F4" s="15">
        <v>1.3043972557491392</v>
      </c>
      <c r="G4" s="15">
        <v>1.3175729856051912E-2</v>
      </c>
      <c r="H4" s="2">
        <v>0</v>
      </c>
      <c r="I4" s="3">
        <v>0</v>
      </c>
      <c r="J4" s="15">
        <v>1.3175729856051912</v>
      </c>
      <c r="K4" s="2">
        <v>0</v>
      </c>
      <c r="L4" s="15">
        <v>0.14060188356415701</v>
      </c>
      <c r="M4" s="2">
        <v>45.1</v>
      </c>
      <c r="N4" s="2">
        <v>0.2</v>
      </c>
      <c r="O4" s="2">
        <v>0</v>
      </c>
      <c r="P4" s="2">
        <v>0</v>
      </c>
      <c r="Q4" s="2">
        <v>0</v>
      </c>
      <c r="R4" s="2">
        <v>45.300000000000004</v>
      </c>
    </row>
    <row r="5" spans="1:18" x14ac:dyDescent="0.2">
      <c r="A5" s="1">
        <v>1926</v>
      </c>
      <c r="B5" s="15">
        <v>62.869553730582695</v>
      </c>
      <c r="C5" s="15">
        <v>0.25248816759270198</v>
      </c>
      <c r="D5" s="2">
        <v>0</v>
      </c>
      <c r="E5" s="15">
        <v>63.122041898175397</v>
      </c>
      <c r="F5" s="15">
        <v>1.9803925924122177</v>
      </c>
      <c r="G5" s="15">
        <v>2.0003965579921391E-2</v>
      </c>
      <c r="H5" s="2">
        <v>0</v>
      </c>
      <c r="I5" s="3">
        <v>0</v>
      </c>
      <c r="J5" s="15">
        <v>2.000396557992139</v>
      </c>
      <c r="K5" s="2">
        <v>0</v>
      </c>
      <c r="L5" s="15">
        <v>0.37756154383246687</v>
      </c>
      <c r="M5" s="2">
        <v>65.5</v>
      </c>
      <c r="N5" s="2">
        <v>0.3</v>
      </c>
      <c r="O5" s="2">
        <v>0</v>
      </c>
      <c r="P5" s="2">
        <v>0</v>
      </c>
      <c r="Q5" s="2">
        <v>0</v>
      </c>
      <c r="R5" s="2">
        <v>65.8</v>
      </c>
    </row>
    <row r="6" spans="1:18" x14ac:dyDescent="0.2">
      <c r="A6" s="1">
        <v>1927</v>
      </c>
      <c r="B6" s="15">
        <v>66.648956266968483</v>
      </c>
      <c r="C6" s="15">
        <v>0.2676664910320028</v>
      </c>
      <c r="D6" s="2">
        <v>0</v>
      </c>
      <c r="E6" s="15">
        <v>66.916622758000486</v>
      </c>
      <c r="F6" s="15">
        <v>2.2051121374321863</v>
      </c>
      <c r="G6" s="15">
        <v>2.2260368841431306E-2</v>
      </c>
      <c r="H6" s="2">
        <v>0</v>
      </c>
      <c r="I6" s="3">
        <v>0</v>
      </c>
      <c r="J6" s="15">
        <v>2.2260368841431304</v>
      </c>
      <c r="K6" s="2">
        <v>0</v>
      </c>
      <c r="L6" s="15">
        <v>0.55734035785639069</v>
      </c>
      <c r="M6" s="2">
        <v>69.7</v>
      </c>
      <c r="N6" s="2">
        <v>0.4</v>
      </c>
      <c r="O6" s="2">
        <v>0</v>
      </c>
      <c r="P6" s="2">
        <v>0</v>
      </c>
      <c r="Q6" s="2">
        <v>0</v>
      </c>
      <c r="R6" s="2">
        <v>70.100000000000009</v>
      </c>
    </row>
    <row r="7" spans="1:18" x14ac:dyDescent="0.2">
      <c r="A7" s="1">
        <v>1928</v>
      </c>
      <c r="B7" s="15">
        <v>84.808297263936495</v>
      </c>
      <c r="C7" s="15">
        <v>0.34059557134111174</v>
      </c>
      <c r="D7" s="2">
        <v>0</v>
      </c>
      <c r="E7" s="15">
        <v>85.148892835277607</v>
      </c>
      <c r="F7" s="15">
        <v>2.8674630560240413</v>
      </c>
      <c r="G7" s="15">
        <v>0.10584994275659758</v>
      </c>
      <c r="H7" s="2">
        <v>0</v>
      </c>
      <c r="I7" s="3">
        <v>0</v>
      </c>
      <c r="J7" s="15">
        <v>2.973312998780639</v>
      </c>
      <c r="K7" s="2">
        <v>0</v>
      </c>
      <c r="L7" s="15">
        <v>0.87779416594174031</v>
      </c>
      <c r="M7" s="2">
        <v>89</v>
      </c>
      <c r="N7" s="2">
        <v>0.4</v>
      </c>
      <c r="O7" s="2">
        <v>0</v>
      </c>
      <c r="P7" s="2">
        <v>0</v>
      </c>
      <c r="Q7" s="2">
        <v>0</v>
      </c>
      <c r="R7" s="2">
        <v>89.4</v>
      </c>
    </row>
    <row r="8" spans="1:18" x14ac:dyDescent="0.2">
      <c r="A8" s="1">
        <v>1929</v>
      </c>
      <c r="B8" s="15">
        <v>92.322786529745244</v>
      </c>
      <c r="C8" s="15">
        <v>0.3707742430913612</v>
      </c>
      <c r="D8" s="2">
        <v>0</v>
      </c>
      <c r="E8" s="15">
        <v>92.693560772836605</v>
      </c>
      <c r="F8" s="15">
        <v>3.1876446454446801</v>
      </c>
      <c r="G8" s="15">
        <v>0.20997275537036314</v>
      </c>
      <c r="H8" s="2">
        <v>0</v>
      </c>
      <c r="I8" s="3">
        <v>0</v>
      </c>
      <c r="J8" s="15">
        <v>3.3976174008150433</v>
      </c>
      <c r="K8" s="2">
        <v>0</v>
      </c>
      <c r="L8" s="15">
        <v>1.1088218263483565</v>
      </c>
      <c r="M8" s="2">
        <v>97.2</v>
      </c>
      <c r="N8" s="2">
        <v>0.6</v>
      </c>
      <c r="O8" s="2">
        <v>0</v>
      </c>
      <c r="P8" s="2">
        <v>0</v>
      </c>
      <c r="Q8" s="2">
        <v>0</v>
      </c>
      <c r="R8" s="2">
        <v>97.8</v>
      </c>
    </row>
    <row r="9" spans="1:18" x14ac:dyDescent="0.2">
      <c r="A9" s="1">
        <v>1930</v>
      </c>
      <c r="B9" s="15">
        <v>98.861258465966472</v>
      </c>
      <c r="C9" s="15">
        <v>0.39703316652999376</v>
      </c>
      <c r="D9" s="2">
        <v>0</v>
      </c>
      <c r="E9" s="15">
        <v>99.258291632496466</v>
      </c>
      <c r="F9" s="15">
        <v>3.4829707189100478</v>
      </c>
      <c r="G9" s="15">
        <v>0.3360761220000964</v>
      </c>
      <c r="H9" s="2">
        <v>0</v>
      </c>
      <c r="I9" s="3">
        <v>0</v>
      </c>
      <c r="J9" s="15">
        <v>3.8190468409101443</v>
      </c>
      <c r="K9" s="2">
        <v>0</v>
      </c>
      <c r="L9" s="15">
        <v>1.3226615265933985</v>
      </c>
      <c r="M9" s="2">
        <v>104.4</v>
      </c>
      <c r="N9" s="2">
        <v>1.9</v>
      </c>
      <c r="O9" s="2">
        <v>0</v>
      </c>
      <c r="P9" s="2">
        <v>0</v>
      </c>
      <c r="Q9" s="2">
        <v>0</v>
      </c>
      <c r="R9" s="2">
        <v>106.30000000000001</v>
      </c>
    </row>
    <row r="10" spans="1:18" x14ac:dyDescent="0.2">
      <c r="A10" s="1">
        <v>1931</v>
      </c>
      <c r="B10" s="15">
        <v>108.11516869804072</v>
      </c>
      <c r="C10" s="15">
        <v>0.43419746465077935</v>
      </c>
      <c r="D10" s="2">
        <v>0</v>
      </c>
      <c r="E10" s="15">
        <v>108.5493661626915</v>
      </c>
      <c r="F10" s="15">
        <v>3.883420681222757</v>
      </c>
      <c r="G10" s="15">
        <v>0.50066227342024805</v>
      </c>
      <c r="H10" s="2">
        <v>0</v>
      </c>
      <c r="I10" s="3">
        <v>0</v>
      </c>
      <c r="J10" s="15">
        <v>4.3840829546430049</v>
      </c>
      <c r="K10" s="2">
        <v>0</v>
      </c>
      <c r="L10" s="15">
        <v>1.5665508826655132</v>
      </c>
      <c r="M10" s="2">
        <v>114.5</v>
      </c>
      <c r="N10" s="2">
        <v>3.4</v>
      </c>
      <c r="O10" s="2">
        <v>0</v>
      </c>
      <c r="P10" s="2">
        <v>0</v>
      </c>
      <c r="Q10" s="2">
        <v>0</v>
      </c>
      <c r="R10" s="2">
        <v>117.9</v>
      </c>
    </row>
    <row r="11" spans="1:18" x14ac:dyDescent="0.2">
      <c r="A11" s="1">
        <v>1932</v>
      </c>
      <c r="B11" s="15">
        <v>120.15590688648341</v>
      </c>
      <c r="C11" s="15">
        <v>0.48255384291761061</v>
      </c>
      <c r="D11" s="2">
        <v>0</v>
      </c>
      <c r="E11" s="15">
        <v>120.63846072940102</v>
      </c>
      <c r="F11" s="15">
        <v>4.3963974543479019</v>
      </c>
      <c r="G11" s="15">
        <v>0.71807143158497388</v>
      </c>
      <c r="H11" s="2">
        <v>0</v>
      </c>
      <c r="I11" s="3">
        <v>0</v>
      </c>
      <c r="J11" s="15">
        <v>5.114468885932876</v>
      </c>
      <c r="K11" s="2">
        <v>0</v>
      </c>
      <c r="L11" s="15">
        <v>1.8470703846660852</v>
      </c>
      <c r="M11" s="2">
        <v>127.6</v>
      </c>
      <c r="N11" s="2">
        <v>4</v>
      </c>
      <c r="O11" s="2">
        <v>0</v>
      </c>
      <c r="P11" s="2">
        <v>0</v>
      </c>
      <c r="Q11" s="2">
        <v>0</v>
      </c>
      <c r="R11" s="2">
        <v>131.6</v>
      </c>
    </row>
    <row r="12" spans="1:18" x14ac:dyDescent="0.2">
      <c r="A12" s="1">
        <v>1933</v>
      </c>
      <c r="B12" s="15">
        <v>138.9057827710063</v>
      </c>
      <c r="C12" s="15">
        <v>0.55785454928115996</v>
      </c>
      <c r="D12" s="2">
        <v>0</v>
      </c>
      <c r="E12" s="15">
        <v>139.46363732028746</v>
      </c>
      <c r="F12" s="15">
        <v>5.1724049649961374</v>
      </c>
      <c r="G12" s="15">
        <v>1.0339844818434991</v>
      </c>
      <c r="H12" s="2">
        <v>0</v>
      </c>
      <c r="I12" s="3">
        <v>0</v>
      </c>
      <c r="J12" s="15">
        <v>6.206389446839637</v>
      </c>
      <c r="K12" s="2">
        <v>0</v>
      </c>
      <c r="L12" s="15">
        <v>2.2299732328728865</v>
      </c>
      <c r="M12" s="2">
        <v>147.9</v>
      </c>
      <c r="N12" s="2">
        <v>4</v>
      </c>
      <c r="O12" s="2">
        <v>0</v>
      </c>
      <c r="P12" s="2">
        <v>0</v>
      </c>
      <c r="Q12" s="2">
        <v>0</v>
      </c>
      <c r="R12" s="2">
        <v>151.9</v>
      </c>
    </row>
    <row r="13" spans="1:18" x14ac:dyDescent="0.2">
      <c r="A13" s="1">
        <v>1934</v>
      </c>
      <c r="B13" s="15">
        <v>177.70896069959289</v>
      </c>
      <c r="C13" s="15">
        <v>0.71369060521925576</v>
      </c>
      <c r="D13" s="2">
        <v>0</v>
      </c>
      <c r="E13" s="15">
        <v>178.42265130481215</v>
      </c>
      <c r="F13" s="15">
        <v>6.7277905141497367</v>
      </c>
      <c r="G13" s="15">
        <v>1.6069350980278185</v>
      </c>
      <c r="H13" s="2">
        <v>0</v>
      </c>
      <c r="I13" s="3">
        <v>0</v>
      </c>
      <c r="J13" s="15">
        <v>8.3347256121775555</v>
      </c>
      <c r="K13" s="2">
        <v>0</v>
      </c>
      <c r="L13" s="15">
        <v>2.9426230830102931</v>
      </c>
      <c r="M13" s="2">
        <v>189.7</v>
      </c>
      <c r="N13" s="2">
        <v>5.5</v>
      </c>
      <c r="O13" s="2">
        <v>0</v>
      </c>
      <c r="P13" s="2">
        <v>0</v>
      </c>
      <c r="Q13" s="2">
        <v>0</v>
      </c>
      <c r="R13" s="2">
        <v>195.2</v>
      </c>
    </row>
    <row r="14" spans="1:18" x14ac:dyDescent="0.2">
      <c r="A14" s="1">
        <v>1935</v>
      </c>
      <c r="B14" s="15">
        <v>182.74306500912837</v>
      </c>
      <c r="C14" s="15">
        <v>10.431422315531643</v>
      </c>
      <c r="D14" s="2">
        <v>0</v>
      </c>
      <c r="E14" s="15">
        <v>193.17448732466002</v>
      </c>
      <c r="F14" s="15">
        <v>7.3978479855620334</v>
      </c>
      <c r="G14" s="15">
        <v>2.0744285644533886</v>
      </c>
      <c r="H14" s="2">
        <v>0</v>
      </c>
      <c r="I14" s="3">
        <v>0</v>
      </c>
      <c r="J14" s="15">
        <v>9.4722765500154225</v>
      </c>
      <c r="K14" s="2">
        <v>0</v>
      </c>
      <c r="L14" s="15">
        <v>3.2532361253245661</v>
      </c>
      <c r="M14" s="2">
        <v>205.9</v>
      </c>
      <c r="N14" s="2">
        <v>7</v>
      </c>
      <c r="O14" s="2">
        <v>0</v>
      </c>
      <c r="P14" s="2">
        <v>0</v>
      </c>
      <c r="Q14" s="2">
        <v>0</v>
      </c>
      <c r="R14" s="2">
        <v>212.9</v>
      </c>
    </row>
    <row r="15" spans="1:18" x14ac:dyDescent="0.2">
      <c r="A15" s="1">
        <v>1936</v>
      </c>
      <c r="B15" s="15">
        <v>196.27799927550998</v>
      </c>
      <c r="C15" s="15">
        <v>11.204029556953003</v>
      </c>
      <c r="D15" s="2">
        <v>0</v>
      </c>
      <c r="E15" s="15">
        <v>207.48202883246299</v>
      </c>
      <c r="F15" s="15">
        <v>8.0608392533110127</v>
      </c>
      <c r="G15" s="15">
        <v>2.618598019226158</v>
      </c>
      <c r="H15" s="2">
        <v>0</v>
      </c>
      <c r="I15" s="3">
        <v>0</v>
      </c>
      <c r="J15" s="15">
        <v>10.679437272537172</v>
      </c>
      <c r="K15" s="2">
        <v>0</v>
      </c>
      <c r="L15" s="15">
        <v>3.5385338949998069</v>
      </c>
      <c r="M15" s="2">
        <v>221.7</v>
      </c>
      <c r="N15" s="2">
        <v>9.4</v>
      </c>
      <c r="O15" s="2">
        <v>0</v>
      </c>
      <c r="P15" s="2">
        <v>0</v>
      </c>
      <c r="Q15" s="2">
        <v>0</v>
      </c>
      <c r="R15" s="2">
        <v>231.1</v>
      </c>
    </row>
    <row r="16" spans="1:18" x14ac:dyDescent="0.2">
      <c r="A16" s="1">
        <v>1937</v>
      </c>
      <c r="B16" s="15">
        <v>237.34557894469393</v>
      </c>
      <c r="C16" s="15">
        <v>24.048230465761936</v>
      </c>
      <c r="D16" s="2">
        <v>0</v>
      </c>
      <c r="E16" s="15">
        <v>261.39380941045584</v>
      </c>
      <c r="F16" s="15">
        <v>10.290006057106602</v>
      </c>
      <c r="G16" s="15">
        <v>3.8329778258286167</v>
      </c>
      <c r="H16" s="2">
        <v>0</v>
      </c>
      <c r="I16" s="3">
        <v>0</v>
      </c>
      <c r="J16" s="15">
        <v>14.12298388293522</v>
      </c>
      <c r="K16" s="2">
        <v>0</v>
      </c>
      <c r="L16" s="15">
        <v>4.4832067066089039</v>
      </c>
      <c r="M16" s="2">
        <v>280</v>
      </c>
      <c r="N16" s="2">
        <v>9.8000000000000007</v>
      </c>
      <c r="O16" s="2">
        <v>0</v>
      </c>
      <c r="P16" s="2">
        <v>0</v>
      </c>
      <c r="Q16" s="2">
        <v>0</v>
      </c>
      <c r="R16" s="2">
        <v>289.8</v>
      </c>
    </row>
    <row r="17" spans="1:18" x14ac:dyDescent="0.2">
      <c r="A17" s="1">
        <v>1938</v>
      </c>
      <c r="B17" s="2">
        <v>257.7</v>
      </c>
      <c r="C17" s="2">
        <v>9.3000000000000007</v>
      </c>
      <c r="D17" s="2">
        <v>0</v>
      </c>
      <c r="E17" s="2">
        <v>267</v>
      </c>
      <c r="F17" s="15">
        <v>21.282719999999916</v>
      </c>
      <c r="G17" s="15">
        <v>9.017280000000083</v>
      </c>
      <c r="H17" s="2">
        <v>0</v>
      </c>
      <c r="I17" s="3">
        <v>0</v>
      </c>
      <c r="J17" s="2">
        <v>30.3</v>
      </c>
      <c r="K17" s="2">
        <v>0</v>
      </c>
      <c r="L17" s="2">
        <v>5</v>
      </c>
      <c r="M17" s="2">
        <v>302.3</v>
      </c>
      <c r="N17" s="2">
        <v>9.8000000000000007</v>
      </c>
      <c r="O17" s="2">
        <v>0</v>
      </c>
      <c r="P17" s="2">
        <v>0</v>
      </c>
      <c r="Q17" s="2">
        <v>0</v>
      </c>
      <c r="R17" s="2">
        <v>312.10000000000002</v>
      </c>
    </row>
    <row r="18" spans="1:18" x14ac:dyDescent="0.2">
      <c r="A18" s="1">
        <v>1939</v>
      </c>
      <c r="B18" s="2">
        <v>292.5</v>
      </c>
      <c r="C18" s="2">
        <v>12.709999999999999</v>
      </c>
      <c r="D18" s="2">
        <v>0</v>
      </c>
      <c r="E18" s="2">
        <v>305.20999999999998</v>
      </c>
      <c r="F18" s="15">
        <v>19.065459000000043</v>
      </c>
      <c r="G18" s="15">
        <v>9.1295409999999588</v>
      </c>
      <c r="H18" s="2">
        <v>0</v>
      </c>
      <c r="I18" s="3">
        <v>0</v>
      </c>
      <c r="J18" s="2">
        <v>28.195</v>
      </c>
      <c r="K18" s="2">
        <v>0</v>
      </c>
      <c r="L18" s="2">
        <v>8.6720000000000006</v>
      </c>
      <c r="M18" s="2">
        <v>342</v>
      </c>
      <c r="N18" s="2">
        <v>11.237</v>
      </c>
      <c r="O18" s="2">
        <v>0</v>
      </c>
      <c r="P18" s="2">
        <v>0</v>
      </c>
      <c r="Q18" s="2">
        <v>0</v>
      </c>
      <c r="R18" s="2">
        <v>353.3</v>
      </c>
    </row>
    <row r="19" spans="1:18" x14ac:dyDescent="0.2">
      <c r="A19" s="1">
        <v>1940</v>
      </c>
      <c r="B19" s="2">
        <v>317.74099999999999</v>
      </c>
      <c r="C19" s="2">
        <v>22.634</v>
      </c>
      <c r="D19" s="2">
        <v>0</v>
      </c>
      <c r="E19" s="2">
        <v>340.375</v>
      </c>
      <c r="F19" s="15">
        <v>17.369767441860464</v>
      </c>
      <c r="G19" s="15">
        <v>6.3952325581395346</v>
      </c>
      <c r="H19" s="2">
        <v>0</v>
      </c>
      <c r="I19" s="3">
        <v>0</v>
      </c>
      <c r="J19" s="2">
        <v>23.765000000000001</v>
      </c>
      <c r="K19" s="2">
        <v>0</v>
      </c>
      <c r="L19" s="2">
        <v>18.866</v>
      </c>
      <c r="M19" s="2">
        <v>383.1</v>
      </c>
      <c r="N19" s="2">
        <v>13.894</v>
      </c>
      <c r="O19" s="2">
        <v>0</v>
      </c>
      <c r="P19" s="2">
        <v>0</v>
      </c>
      <c r="Q19" s="2">
        <v>0</v>
      </c>
      <c r="R19" s="2">
        <v>396.8</v>
      </c>
    </row>
    <row r="20" spans="1:18" x14ac:dyDescent="0.2">
      <c r="A20" s="1">
        <v>1941</v>
      </c>
      <c r="B20" s="2">
        <v>324.834</v>
      </c>
      <c r="C20" s="2">
        <v>33.200000000000003</v>
      </c>
      <c r="D20" s="2">
        <v>0</v>
      </c>
      <c r="E20" s="2">
        <v>358.03399999999999</v>
      </c>
      <c r="F20" s="15">
        <v>14.291499227202474</v>
      </c>
      <c r="G20" s="15">
        <v>6.7235007727975269</v>
      </c>
      <c r="H20" s="2">
        <v>0</v>
      </c>
      <c r="I20" s="3">
        <v>0</v>
      </c>
      <c r="J20" s="2">
        <v>21.015000000000001</v>
      </c>
      <c r="K20" s="2">
        <v>0</v>
      </c>
      <c r="L20" s="2">
        <v>15.528</v>
      </c>
      <c r="M20" s="2">
        <v>394.5</v>
      </c>
      <c r="N20" s="2">
        <v>20.722999999999999</v>
      </c>
      <c r="O20" s="2">
        <v>0</v>
      </c>
      <c r="P20" s="2">
        <v>0</v>
      </c>
      <c r="Q20" s="2">
        <v>0</v>
      </c>
      <c r="R20" s="2">
        <v>415.2</v>
      </c>
    </row>
    <row r="21" spans="1:18" x14ac:dyDescent="0.2">
      <c r="A21" s="1">
        <v>1942</v>
      </c>
      <c r="B21" s="2">
        <v>317.98199999999997</v>
      </c>
      <c r="C21" s="2">
        <v>40.020000000000003</v>
      </c>
      <c r="D21" s="2">
        <v>0</v>
      </c>
      <c r="E21" s="2">
        <v>358.00199999999995</v>
      </c>
      <c r="F21" s="15">
        <v>11.377867435158498</v>
      </c>
      <c r="G21" s="15">
        <v>6.5681325648414965</v>
      </c>
      <c r="H21" s="2">
        <v>0</v>
      </c>
      <c r="I21" s="3">
        <v>0</v>
      </c>
      <c r="J21" s="2">
        <v>17.945999999999998</v>
      </c>
      <c r="K21" s="2">
        <v>0</v>
      </c>
      <c r="L21" s="2">
        <v>9.5960000000000001</v>
      </c>
      <c r="M21" s="2">
        <v>385.5</v>
      </c>
      <c r="N21" s="2">
        <v>22.713000000000001</v>
      </c>
      <c r="O21" s="2">
        <v>0</v>
      </c>
      <c r="P21" s="2">
        <v>0</v>
      </c>
      <c r="Q21" s="2">
        <v>0</v>
      </c>
      <c r="R21" s="2">
        <v>408.2</v>
      </c>
    </row>
    <row r="22" spans="1:18" x14ac:dyDescent="0.2">
      <c r="A22" s="1">
        <v>1943</v>
      </c>
      <c r="B22" s="2">
        <v>347.48</v>
      </c>
      <c r="C22" s="2">
        <v>48.804000000000002</v>
      </c>
      <c r="D22" s="2">
        <v>0</v>
      </c>
      <c r="E22" s="2">
        <v>396.28399999999999</v>
      </c>
      <c r="F22" s="15">
        <v>12.692402234636871</v>
      </c>
      <c r="G22" s="15">
        <v>7.9615977653631296</v>
      </c>
      <c r="H22" s="2">
        <v>0</v>
      </c>
      <c r="I22" s="3">
        <v>0</v>
      </c>
      <c r="J22" s="2">
        <v>20.654</v>
      </c>
      <c r="K22" s="2">
        <v>0</v>
      </c>
      <c r="L22" s="2">
        <v>16.687999999999999</v>
      </c>
      <c r="M22" s="2">
        <v>433.6</v>
      </c>
      <c r="N22" s="2">
        <v>23.795999999999999</v>
      </c>
      <c r="O22" s="2">
        <v>0</v>
      </c>
      <c r="P22" s="2">
        <v>0</v>
      </c>
      <c r="Q22" s="2">
        <v>0</v>
      </c>
      <c r="R22" s="2">
        <v>457.40000000000003</v>
      </c>
    </row>
    <row r="23" spans="1:18" x14ac:dyDescent="0.2">
      <c r="A23" s="1">
        <v>1944</v>
      </c>
      <c r="B23" s="2">
        <v>379.8</v>
      </c>
      <c r="C23" s="2">
        <v>51.3</v>
      </c>
      <c r="D23" s="2">
        <v>0</v>
      </c>
      <c r="E23" s="2">
        <v>431.1</v>
      </c>
      <c r="F23" s="15">
        <v>13.846553966189855</v>
      </c>
      <c r="G23" s="15">
        <v>10.353446033810142</v>
      </c>
      <c r="H23" s="2">
        <v>0</v>
      </c>
      <c r="I23" s="3">
        <v>0</v>
      </c>
      <c r="J23" s="2">
        <v>24.2</v>
      </c>
      <c r="K23" s="2">
        <v>0</v>
      </c>
      <c r="L23" s="2">
        <v>14.7</v>
      </c>
      <c r="M23" s="2">
        <v>470</v>
      </c>
      <c r="N23" s="2">
        <v>26.1</v>
      </c>
      <c r="O23" s="2">
        <v>0</v>
      </c>
      <c r="P23" s="2">
        <v>0</v>
      </c>
      <c r="Q23" s="2">
        <v>0</v>
      </c>
      <c r="R23" s="2">
        <v>496.1</v>
      </c>
    </row>
    <row r="24" spans="1:18" x14ac:dyDescent="0.2">
      <c r="A24" s="1">
        <v>1945</v>
      </c>
      <c r="B24" s="2">
        <v>413</v>
      </c>
      <c r="C24" s="2">
        <v>54.1</v>
      </c>
      <c r="D24" s="2">
        <v>0</v>
      </c>
      <c r="E24" s="2">
        <v>467.1</v>
      </c>
      <c r="F24" s="15">
        <v>12.980253164556961</v>
      </c>
      <c r="G24" s="15">
        <v>10.219746835443036</v>
      </c>
      <c r="H24" s="2">
        <v>0</v>
      </c>
      <c r="I24" s="3">
        <v>0</v>
      </c>
      <c r="J24" s="2">
        <v>23.2</v>
      </c>
      <c r="K24" s="2">
        <v>0</v>
      </c>
      <c r="L24" s="2">
        <v>13.7</v>
      </c>
      <c r="M24" s="2">
        <v>504</v>
      </c>
      <c r="N24" s="2">
        <v>23.8</v>
      </c>
      <c r="O24" s="2">
        <v>0</v>
      </c>
      <c r="P24" s="2">
        <v>0</v>
      </c>
      <c r="Q24" s="2">
        <v>0</v>
      </c>
      <c r="R24" s="2">
        <v>527.79999999999995</v>
      </c>
    </row>
    <row r="25" spans="1:18" x14ac:dyDescent="0.2">
      <c r="A25" s="1">
        <v>1946</v>
      </c>
      <c r="B25" s="2">
        <v>439.6</v>
      </c>
      <c r="C25" s="2">
        <v>53.9</v>
      </c>
      <c r="D25" s="2">
        <v>0</v>
      </c>
      <c r="E25" s="2">
        <v>493.5</v>
      </c>
      <c r="F25" s="15">
        <v>15.492211055276385</v>
      </c>
      <c r="G25" s="15">
        <v>12.407788944723618</v>
      </c>
      <c r="H25" s="2">
        <v>0</v>
      </c>
      <c r="I25" s="3">
        <v>0</v>
      </c>
      <c r="J25" s="2">
        <v>27.9</v>
      </c>
      <c r="K25" s="2">
        <v>0</v>
      </c>
      <c r="L25" s="2">
        <v>14.1</v>
      </c>
      <c r="M25" s="2">
        <v>535.6</v>
      </c>
      <c r="N25" s="2">
        <v>27.1</v>
      </c>
      <c r="O25" s="2">
        <v>0</v>
      </c>
      <c r="P25" s="2">
        <v>0</v>
      </c>
      <c r="Q25" s="2">
        <v>0</v>
      </c>
      <c r="R25" s="2">
        <v>562.6</v>
      </c>
    </row>
    <row r="26" spans="1:18" x14ac:dyDescent="0.2">
      <c r="A26" s="1">
        <v>1947</v>
      </c>
      <c r="B26" s="2">
        <v>483.3</v>
      </c>
      <c r="C26" s="2">
        <v>66.3</v>
      </c>
      <c r="D26" s="2">
        <v>0</v>
      </c>
      <c r="E26" s="2">
        <v>549.6</v>
      </c>
      <c r="F26" s="15">
        <v>19.499280575539569</v>
      </c>
      <c r="G26" s="15">
        <v>15.700719424460432</v>
      </c>
      <c r="H26" s="2">
        <v>0</v>
      </c>
      <c r="I26" s="3">
        <v>0</v>
      </c>
      <c r="J26" s="2">
        <v>35.200000000000003</v>
      </c>
      <c r="K26" s="2">
        <v>0</v>
      </c>
      <c r="L26" s="2">
        <v>13.6</v>
      </c>
      <c r="M26" s="2">
        <v>598.4</v>
      </c>
      <c r="N26" s="2">
        <v>26.6</v>
      </c>
      <c r="O26" s="2">
        <v>0</v>
      </c>
      <c r="P26" s="2">
        <v>0</v>
      </c>
      <c r="Q26" s="2">
        <v>0</v>
      </c>
      <c r="R26" s="2">
        <v>625.00000000000011</v>
      </c>
    </row>
    <row r="27" spans="1:18" x14ac:dyDescent="0.2">
      <c r="A27" s="1">
        <v>1948</v>
      </c>
      <c r="B27" s="2">
        <v>498.3</v>
      </c>
      <c r="C27" s="2">
        <v>94.7</v>
      </c>
      <c r="D27" s="2">
        <v>0</v>
      </c>
      <c r="E27" s="2">
        <v>593</v>
      </c>
      <c r="F27" s="15">
        <v>18.926470588235293</v>
      </c>
      <c r="G27" s="15">
        <v>20.073529411764703</v>
      </c>
      <c r="H27" s="2">
        <v>0</v>
      </c>
      <c r="I27" s="3">
        <v>0</v>
      </c>
      <c r="J27" s="2">
        <v>39</v>
      </c>
      <c r="K27" s="2">
        <v>0</v>
      </c>
      <c r="L27" s="2">
        <v>13.8</v>
      </c>
      <c r="M27" s="2">
        <v>645.9</v>
      </c>
      <c r="N27" s="2">
        <v>30.4</v>
      </c>
      <c r="O27" s="2">
        <v>0</v>
      </c>
      <c r="P27" s="2">
        <v>0</v>
      </c>
      <c r="Q27" s="2">
        <v>0</v>
      </c>
      <c r="R27" s="2">
        <v>676.3</v>
      </c>
    </row>
    <row r="28" spans="1:18" x14ac:dyDescent="0.2">
      <c r="A28" s="1">
        <v>1949</v>
      </c>
      <c r="B28" s="2">
        <v>521.79999999999995</v>
      </c>
      <c r="C28" s="2">
        <v>119.9</v>
      </c>
      <c r="D28" s="2">
        <v>0</v>
      </c>
      <c r="E28" s="2">
        <v>641.69999999999993</v>
      </c>
      <c r="F28" s="15">
        <v>21.402127659574468</v>
      </c>
      <c r="G28" s="15">
        <v>26.497872340425531</v>
      </c>
      <c r="H28" s="2">
        <v>0</v>
      </c>
      <c r="I28" s="3">
        <v>0</v>
      </c>
      <c r="J28" s="2">
        <v>47.9</v>
      </c>
      <c r="K28" s="2">
        <v>0</v>
      </c>
      <c r="L28" s="2">
        <v>17.7</v>
      </c>
      <c r="M28" s="2">
        <v>707.3</v>
      </c>
      <c r="N28" s="2">
        <v>29.3</v>
      </c>
      <c r="O28" s="2">
        <v>0</v>
      </c>
      <c r="P28" s="2">
        <v>0</v>
      </c>
      <c r="Q28" s="2">
        <v>0</v>
      </c>
      <c r="R28" s="2">
        <v>736.59999999999991</v>
      </c>
    </row>
    <row r="29" spans="1:18" x14ac:dyDescent="0.2">
      <c r="A29" s="1">
        <v>1950</v>
      </c>
      <c r="B29" s="2">
        <v>540.70000000000005</v>
      </c>
      <c r="C29" s="2">
        <v>137.1</v>
      </c>
      <c r="D29" s="2">
        <v>0</v>
      </c>
      <c r="E29" s="2">
        <v>677.80000000000007</v>
      </c>
      <c r="F29" s="15">
        <v>25.723736075407025</v>
      </c>
      <c r="G29" s="15">
        <v>34.076263924592965</v>
      </c>
      <c r="H29" s="2">
        <v>0</v>
      </c>
      <c r="I29" s="3">
        <v>0</v>
      </c>
      <c r="J29" s="2">
        <v>59.8</v>
      </c>
      <c r="K29" s="2">
        <v>0</v>
      </c>
      <c r="L29" s="2">
        <v>21.8</v>
      </c>
      <c r="M29" s="2">
        <v>759.4</v>
      </c>
      <c r="N29" s="2">
        <v>30.1</v>
      </c>
      <c r="O29" s="2">
        <v>0</v>
      </c>
      <c r="P29" s="2">
        <v>0</v>
      </c>
      <c r="Q29" s="2">
        <v>0</v>
      </c>
      <c r="R29" s="2">
        <v>789.5</v>
      </c>
    </row>
    <row r="30" spans="1:18" x14ac:dyDescent="0.2">
      <c r="A30" s="1">
        <v>1951</v>
      </c>
      <c r="B30" s="2">
        <v>598.1</v>
      </c>
      <c r="C30" s="2">
        <v>145.1</v>
      </c>
      <c r="D30" s="2">
        <v>0</v>
      </c>
      <c r="E30" s="2">
        <v>743.2</v>
      </c>
      <c r="F30" s="15">
        <v>32.943555181128893</v>
      </c>
      <c r="G30" s="15">
        <v>42.256444818871103</v>
      </c>
      <c r="H30" s="2">
        <v>0</v>
      </c>
      <c r="I30" s="3">
        <v>0</v>
      </c>
      <c r="J30" s="2">
        <v>75.2</v>
      </c>
      <c r="K30" s="2">
        <v>0</v>
      </c>
      <c r="L30" s="2">
        <v>25</v>
      </c>
      <c r="M30" s="2">
        <v>843.4</v>
      </c>
      <c r="N30" s="2">
        <v>44.5</v>
      </c>
      <c r="O30" s="2">
        <v>0</v>
      </c>
      <c r="P30" s="2">
        <v>0</v>
      </c>
      <c r="Q30" s="2">
        <v>0</v>
      </c>
      <c r="R30" s="2">
        <v>887.90000000000009</v>
      </c>
    </row>
    <row r="31" spans="1:18" x14ac:dyDescent="0.2">
      <c r="A31" s="1">
        <v>1952</v>
      </c>
      <c r="B31" s="2">
        <v>666.8</v>
      </c>
      <c r="C31" s="2">
        <v>163</v>
      </c>
      <c r="D31" s="2">
        <v>0</v>
      </c>
      <c r="E31" s="2">
        <v>829.8</v>
      </c>
      <c r="F31" s="15">
        <v>38.837092731829571</v>
      </c>
      <c r="G31" s="15">
        <v>50.562907268170434</v>
      </c>
      <c r="H31" s="2">
        <v>0</v>
      </c>
      <c r="I31" s="3">
        <v>0</v>
      </c>
      <c r="J31" s="2">
        <v>89.4</v>
      </c>
      <c r="K31" s="2">
        <v>0</v>
      </c>
      <c r="L31" s="2">
        <v>42.4</v>
      </c>
      <c r="M31" s="2">
        <v>961.6</v>
      </c>
      <c r="N31" s="2">
        <v>58.6</v>
      </c>
      <c r="O31" s="2">
        <v>0</v>
      </c>
      <c r="P31" s="2">
        <v>0</v>
      </c>
      <c r="Q31" s="2">
        <v>0</v>
      </c>
      <c r="R31" s="2">
        <v>1020.1999999999999</v>
      </c>
    </row>
    <row r="32" spans="1:18" x14ac:dyDescent="0.2">
      <c r="A32" s="1">
        <v>1953</v>
      </c>
      <c r="B32" s="2">
        <v>772.5</v>
      </c>
      <c r="C32" s="2">
        <v>208.3</v>
      </c>
      <c r="D32" s="2">
        <v>0</v>
      </c>
      <c r="E32" s="2">
        <v>980.8</v>
      </c>
      <c r="F32" s="15">
        <v>42.149532710280369</v>
      </c>
      <c r="G32" s="15">
        <v>64.450467289719626</v>
      </c>
      <c r="H32" s="2">
        <v>0</v>
      </c>
      <c r="I32" s="3">
        <v>0</v>
      </c>
      <c r="J32" s="2">
        <v>106.6</v>
      </c>
      <c r="K32" s="2">
        <v>0</v>
      </c>
      <c r="L32" s="2">
        <v>45.9</v>
      </c>
      <c r="M32" s="2">
        <v>1133.3</v>
      </c>
      <c r="N32" s="2">
        <v>67.5</v>
      </c>
      <c r="O32" s="2">
        <v>0</v>
      </c>
      <c r="P32" s="2">
        <v>0</v>
      </c>
      <c r="Q32" s="2">
        <v>0</v>
      </c>
      <c r="R32" s="2">
        <v>1200.8</v>
      </c>
    </row>
    <row r="33" spans="1:18" x14ac:dyDescent="0.2">
      <c r="A33" s="1">
        <v>1954</v>
      </c>
      <c r="B33" s="2">
        <v>875.9</v>
      </c>
      <c r="C33" s="2">
        <v>266.7</v>
      </c>
      <c r="D33" s="2">
        <v>0</v>
      </c>
      <c r="E33" s="2">
        <v>1142.5999999999999</v>
      </c>
      <c r="F33" s="15">
        <v>56.089734636871519</v>
      </c>
      <c r="G33" s="15">
        <v>81.210265363128499</v>
      </c>
      <c r="H33" s="2">
        <v>0</v>
      </c>
      <c r="I33" s="3">
        <v>0</v>
      </c>
      <c r="J33" s="2">
        <v>137.30000000000001</v>
      </c>
      <c r="K33" s="2">
        <v>0</v>
      </c>
      <c r="L33" s="2">
        <v>39.700000000000003</v>
      </c>
      <c r="M33" s="2">
        <v>1319.6</v>
      </c>
      <c r="N33" s="2">
        <v>82.9</v>
      </c>
      <c r="O33" s="2">
        <v>0</v>
      </c>
      <c r="P33" s="2">
        <v>0</v>
      </c>
      <c r="Q33" s="2">
        <v>0</v>
      </c>
      <c r="R33" s="2">
        <v>1402.5</v>
      </c>
    </row>
    <row r="34" spans="1:18" x14ac:dyDescent="0.2">
      <c r="A34" s="1">
        <v>1955</v>
      </c>
      <c r="B34" s="2">
        <v>955</v>
      </c>
      <c r="C34" s="2">
        <v>337.5</v>
      </c>
      <c r="D34" s="2">
        <v>0</v>
      </c>
      <c r="E34" s="2">
        <v>1292.5</v>
      </c>
      <c r="F34" s="15">
        <v>56.502705687465486</v>
      </c>
      <c r="G34" s="15">
        <v>101.89729431253451</v>
      </c>
      <c r="H34" s="2">
        <v>0</v>
      </c>
      <c r="I34" s="3">
        <v>0</v>
      </c>
      <c r="J34" s="2">
        <v>158.4</v>
      </c>
      <c r="K34" s="2">
        <v>0</v>
      </c>
      <c r="L34" s="2">
        <v>39.799999999999997</v>
      </c>
      <c r="M34" s="2">
        <v>1490.7</v>
      </c>
      <c r="N34" s="2">
        <v>89.1</v>
      </c>
      <c r="O34" s="2">
        <v>0</v>
      </c>
      <c r="P34" s="2">
        <v>0</v>
      </c>
      <c r="Q34" s="2">
        <v>0</v>
      </c>
      <c r="R34" s="2">
        <v>1579.8</v>
      </c>
    </row>
    <row r="35" spans="1:18" x14ac:dyDescent="0.2">
      <c r="A35" s="1">
        <v>1956</v>
      </c>
      <c r="B35" s="2">
        <v>970</v>
      </c>
      <c r="C35" s="2">
        <v>458.5</v>
      </c>
      <c r="D35" s="2">
        <v>0</v>
      </c>
      <c r="E35" s="2">
        <v>1428.5</v>
      </c>
      <c r="F35" s="15">
        <v>77.750913242009133</v>
      </c>
      <c r="G35" s="15">
        <v>108.74908675799087</v>
      </c>
      <c r="H35" s="2">
        <v>0</v>
      </c>
      <c r="I35" s="3">
        <v>0</v>
      </c>
      <c r="J35" s="2">
        <v>186.5</v>
      </c>
      <c r="K35" s="2">
        <v>0</v>
      </c>
      <c r="L35" s="2">
        <v>41.2</v>
      </c>
      <c r="M35" s="2">
        <v>1656.2</v>
      </c>
      <c r="N35" s="2">
        <v>162.9</v>
      </c>
      <c r="O35" s="2">
        <v>0</v>
      </c>
      <c r="P35" s="2">
        <v>0</v>
      </c>
      <c r="Q35" s="2">
        <v>0</v>
      </c>
      <c r="R35" s="2">
        <v>1819.1000000000001</v>
      </c>
    </row>
    <row r="36" spans="1:18" x14ac:dyDescent="0.2">
      <c r="A36" s="1">
        <v>1957</v>
      </c>
      <c r="B36" s="2">
        <v>902.5</v>
      </c>
      <c r="C36" s="2">
        <v>632.6</v>
      </c>
      <c r="D36" s="2">
        <v>0</v>
      </c>
      <c r="E36" s="2">
        <v>1535.1</v>
      </c>
      <c r="F36" s="15">
        <v>72.890735694822894</v>
      </c>
      <c r="G36" s="15">
        <v>102.90926430517713</v>
      </c>
      <c r="H36" s="2">
        <v>0</v>
      </c>
      <c r="I36" s="3">
        <v>0</v>
      </c>
      <c r="J36" s="2">
        <v>175.8</v>
      </c>
      <c r="K36" s="2">
        <v>0</v>
      </c>
      <c r="L36" s="2">
        <v>34.4</v>
      </c>
      <c r="M36" s="2">
        <v>1745.4</v>
      </c>
      <c r="N36" s="2">
        <v>311.3</v>
      </c>
      <c r="O36" s="2">
        <v>0</v>
      </c>
      <c r="P36" s="2">
        <v>0</v>
      </c>
      <c r="Q36" s="2">
        <v>0</v>
      </c>
      <c r="R36" s="2">
        <v>2056.6</v>
      </c>
    </row>
    <row r="37" spans="1:18" x14ac:dyDescent="0.2">
      <c r="A37" s="1">
        <v>1958</v>
      </c>
      <c r="B37" s="2">
        <v>846.9</v>
      </c>
      <c r="C37" s="2">
        <v>556.79999999999995</v>
      </c>
      <c r="D37" s="2">
        <v>0</v>
      </c>
      <c r="E37" s="2">
        <v>1403.6999999999998</v>
      </c>
      <c r="F37" s="15">
        <v>75.355717255717252</v>
      </c>
      <c r="G37" s="15">
        <v>123.14428274428273</v>
      </c>
      <c r="H37" s="2">
        <v>0</v>
      </c>
      <c r="I37" s="3">
        <v>0</v>
      </c>
      <c r="J37" s="2">
        <v>198.5</v>
      </c>
      <c r="K37" s="2">
        <v>0</v>
      </c>
      <c r="L37" s="2">
        <v>43.8</v>
      </c>
      <c r="M37" s="2">
        <v>1646</v>
      </c>
      <c r="N37" s="2">
        <v>657.4</v>
      </c>
      <c r="O37" s="2">
        <v>0</v>
      </c>
      <c r="P37" s="2">
        <v>0</v>
      </c>
      <c r="Q37" s="2">
        <v>0</v>
      </c>
      <c r="R37" s="2">
        <v>2303.3999999999996</v>
      </c>
    </row>
    <row r="38" spans="1:18" x14ac:dyDescent="0.2">
      <c r="A38" s="1">
        <v>1959</v>
      </c>
      <c r="B38" s="2">
        <v>999.4</v>
      </c>
      <c r="C38" s="2">
        <v>633.6</v>
      </c>
      <c r="D38" s="2">
        <v>0</v>
      </c>
      <c r="E38" s="2">
        <v>1633</v>
      </c>
      <c r="F38" s="15">
        <v>74.82081513828237</v>
      </c>
      <c r="G38" s="15">
        <v>150.37918486171759</v>
      </c>
      <c r="H38" s="2">
        <v>0</v>
      </c>
      <c r="I38" s="3">
        <v>0</v>
      </c>
      <c r="J38" s="2">
        <v>225.2</v>
      </c>
      <c r="K38" s="2">
        <v>0</v>
      </c>
      <c r="L38" s="2">
        <v>38.1</v>
      </c>
      <c r="M38" s="2">
        <v>1896.4</v>
      </c>
      <c r="N38" s="2">
        <v>690.9</v>
      </c>
      <c r="O38" s="2">
        <v>0</v>
      </c>
      <c r="P38" s="2">
        <v>0</v>
      </c>
      <c r="Q38" s="2">
        <v>0</v>
      </c>
      <c r="R38" s="2">
        <v>2587.3000000000002</v>
      </c>
    </row>
    <row r="39" spans="1:18" x14ac:dyDescent="0.2">
      <c r="A39" s="1">
        <v>1960</v>
      </c>
      <c r="B39" s="2">
        <v>1007.7</v>
      </c>
      <c r="C39" s="2">
        <v>532.5</v>
      </c>
      <c r="D39" s="2">
        <v>0</v>
      </c>
      <c r="E39" s="2">
        <v>1540.2</v>
      </c>
      <c r="F39" s="2">
        <v>40.5</v>
      </c>
      <c r="G39" s="2">
        <v>192.5</v>
      </c>
      <c r="H39" s="2">
        <v>0</v>
      </c>
      <c r="I39" s="3">
        <v>0</v>
      </c>
      <c r="J39" s="2">
        <v>233</v>
      </c>
      <c r="K39" s="2">
        <v>0</v>
      </c>
      <c r="L39" s="2">
        <v>40.5</v>
      </c>
      <c r="M39" s="2">
        <v>1813.7</v>
      </c>
      <c r="N39" s="2">
        <v>1001.4</v>
      </c>
      <c r="O39" s="2">
        <v>0</v>
      </c>
      <c r="P39" s="2">
        <v>0</v>
      </c>
      <c r="Q39" s="2">
        <v>0</v>
      </c>
      <c r="R39" s="2">
        <v>2815.1</v>
      </c>
    </row>
    <row r="40" spans="1:18" x14ac:dyDescent="0.2">
      <c r="A40" s="1">
        <v>1961</v>
      </c>
      <c r="B40" s="2">
        <v>1109.9000000000001</v>
      </c>
      <c r="C40" s="2">
        <v>356.9</v>
      </c>
      <c r="D40" s="2">
        <v>0</v>
      </c>
      <c r="E40" s="2">
        <v>1466.8000000000002</v>
      </c>
      <c r="F40" s="2">
        <v>44.3</v>
      </c>
      <c r="G40" s="2">
        <v>190.4</v>
      </c>
      <c r="H40" s="2">
        <v>0</v>
      </c>
      <c r="I40" s="3">
        <v>0</v>
      </c>
      <c r="J40" s="2">
        <v>234.7</v>
      </c>
      <c r="K40" s="2">
        <v>0</v>
      </c>
      <c r="L40" s="2">
        <v>44.4</v>
      </c>
      <c r="M40" s="2">
        <v>1745.9</v>
      </c>
      <c r="N40" s="2">
        <v>1265.2</v>
      </c>
      <c r="O40" s="2">
        <v>0</v>
      </c>
      <c r="P40" s="2">
        <v>0</v>
      </c>
      <c r="Q40" s="2">
        <v>0</v>
      </c>
      <c r="R40" s="2">
        <v>3011.1000000000004</v>
      </c>
    </row>
    <row r="41" spans="1:18" x14ac:dyDescent="0.2">
      <c r="A41" s="1">
        <v>1962</v>
      </c>
      <c r="B41" s="2">
        <v>1520.3</v>
      </c>
      <c r="C41" s="2">
        <v>600</v>
      </c>
      <c r="D41" s="2">
        <v>0</v>
      </c>
      <c r="E41" s="2">
        <v>2120.3000000000002</v>
      </c>
      <c r="F41" s="2">
        <v>45.2</v>
      </c>
      <c r="G41" s="2">
        <v>225.2</v>
      </c>
      <c r="H41" s="2">
        <v>0</v>
      </c>
      <c r="I41" s="3">
        <v>0</v>
      </c>
      <c r="J41" s="2">
        <v>270.39999999999998</v>
      </c>
      <c r="K41" s="2">
        <v>0</v>
      </c>
      <c r="L41" s="2">
        <v>45.4</v>
      </c>
      <c r="M41" s="2">
        <v>2436.1</v>
      </c>
      <c r="N41" s="2">
        <v>1123.7</v>
      </c>
      <c r="O41" s="2">
        <v>0</v>
      </c>
      <c r="P41" s="2">
        <v>0</v>
      </c>
      <c r="Q41" s="2">
        <v>0</v>
      </c>
      <c r="R41" s="2">
        <v>3559.6000000000004</v>
      </c>
    </row>
    <row r="42" spans="1:18" x14ac:dyDescent="0.2">
      <c r="A42" s="1">
        <v>1963</v>
      </c>
      <c r="B42" s="2">
        <v>969</v>
      </c>
      <c r="C42" s="2">
        <v>554.5</v>
      </c>
      <c r="D42" s="2">
        <v>0</v>
      </c>
      <c r="E42" s="2">
        <v>1523.5</v>
      </c>
      <c r="F42" s="2">
        <v>63.2</v>
      </c>
      <c r="G42" s="2">
        <v>229.1</v>
      </c>
      <c r="H42" s="2">
        <v>0</v>
      </c>
      <c r="I42" s="3">
        <v>0</v>
      </c>
      <c r="J42" s="2">
        <v>292.3</v>
      </c>
      <c r="K42" s="2">
        <v>0</v>
      </c>
      <c r="L42" s="2">
        <v>63.2</v>
      </c>
      <c r="M42" s="2">
        <v>1879</v>
      </c>
      <c r="N42" s="2">
        <v>2104.4</v>
      </c>
      <c r="O42" s="2">
        <v>0</v>
      </c>
      <c r="P42" s="2">
        <v>0</v>
      </c>
      <c r="Q42" s="2">
        <v>0</v>
      </c>
      <c r="R42" s="2">
        <v>3983.4</v>
      </c>
    </row>
    <row r="43" spans="1:18" x14ac:dyDescent="0.2">
      <c r="A43" s="1">
        <v>1964</v>
      </c>
      <c r="B43" s="2">
        <v>1412.7</v>
      </c>
      <c r="C43" s="2">
        <v>975.9</v>
      </c>
      <c r="D43" s="2">
        <v>0</v>
      </c>
      <c r="E43" s="2">
        <v>2388.6</v>
      </c>
      <c r="F43" s="2">
        <v>96.5</v>
      </c>
      <c r="G43" s="2">
        <v>221.2</v>
      </c>
      <c r="H43" s="2">
        <v>0</v>
      </c>
      <c r="I43" s="3">
        <v>0</v>
      </c>
      <c r="J43" s="2">
        <v>317.7</v>
      </c>
      <c r="K43" s="2">
        <v>0</v>
      </c>
      <c r="L43" s="2">
        <v>96.5</v>
      </c>
      <c r="M43" s="2">
        <v>2802.8</v>
      </c>
      <c r="N43" s="2">
        <v>1648.1</v>
      </c>
      <c r="O43" s="2">
        <v>0</v>
      </c>
      <c r="P43" s="2">
        <v>0</v>
      </c>
      <c r="Q43" s="2">
        <v>0</v>
      </c>
      <c r="R43" s="2">
        <v>4450.8999999999996</v>
      </c>
    </row>
    <row r="44" spans="1:18" x14ac:dyDescent="0.2">
      <c r="A44" s="1">
        <v>1965</v>
      </c>
      <c r="B44" s="2">
        <v>1253.8</v>
      </c>
      <c r="C44" s="2">
        <v>965.9</v>
      </c>
      <c r="D44" s="2">
        <v>0</v>
      </c>
      <c r="E44" s="2">
        <v>2219.6999999999998</v>
      </c>
      <c r="F44" s="2">
        <v>98</v>
      </c>
      <c r="G44" s="2">
        <v>356.4</v>
      </c>
      <c r="H44" s="2">
        <v>0</v>
      </c>
      <c r="I44" s="3">
        <v>0</v>
      </c>
      <c r="J44" s="2">
        <v>454.4</v>
      </c>
      <c r="K44" s="2">
        <v>0</v>
      </c>
      <c r="L44" s="2">
        <v>99.6</v>
      </c>
      <c r="M44" s="2">
        <v>2773.7</v>
      </c>
      <c r="N44" s="2">
        <v>2179</v>
      </c>
      <c r="O44" s="2">
        <v>0</v>
      </c>
      <c r="P44" s="2">
        <v>0</v>
      </c>
      <c r="Q44" s="2">
        <v>0</v>
      </c>
      <c r="R44" s="2">
        <v>4952.7</v>
      </c>
    </row>
    <row r="45" spans="1:18" x14ac:dyDescent="0.2">
      <c r="A45" s="1">
        <v>1966</v>
      </c>
      <c r="B45" s="2">
        <v>1363</v>
      </c>
      <c r="C45" s="2">
        <v>1253.5999999999999</v>
      </c>
      <c r="D45" s="2">
        <v>0</v>
      </c>
      <c r="E45" s="2">
        <v>2616.6</v>
      </c>
      <c r="F45" s="2">
        <v>122</v>
      </c>
      <c r="G45" s="2">
        <v>352.2</v>
      </c>
      <c r="H45" s="2">
        <v>0</v>
      </c>
      <c r="I45" s="3">
        <v>0</v>
      </c>
      <c r="J45" s="2">
        <v>474.2</v>
      </c>
      <c r="K45" s="2">
        <v>0</v>
      </c>
      <c r="L45" s="2">
        <v>122</v>
      </c>
      <c r="M45" s="2">
        <v>3212.8</v>
      </c>
      <c r="N45" s="2">
        <v>2338.1</v>
      </c>
      <c r="O45" s="2">
        <v>0</v>
      </c>
      <c r="P45" s="2">
        <v>0</v>
      </c>
      <c r="Q45" s="2">
        <v>0</v>
      </c>
      <c r="R45" s="2">
        <v>5550.9</v>
      </c>
    </row>
    <row r="46" spans="1:18" x14ac:dyDescent="0.2">
      <c r="A46" s="1">
        <v>1967</v>
      </c>
      <c r="B46" s="2">
        <v>1101.5999999999999</v>
      </c>
      <c r="C46" s="2">
        <v>1021.2</v>
      </c>
      <c r="D46" s="2">
        <v>0</v>
      </c>
      <c r="E46" s="2">
        <v>2122.8000000000002</v>
      </c>
      <c r="F46" s="2">
        <v>1070.4000000000001</v>
      </c>
      <c r="G46" s="2">
        <v>463.9</v>
      </c>
      <c r="H46" s="2">
        <v>0</v>
      </c>
      <c r="I46" s="3">
        <v>0</v>
      </c>
      <c r="J46" s="2">
        <v>1534.3000000000002</v>
      </c>
      <c r="K46" s="2">
        <v>0</v>
      </c>
      <c r="L46" s="2">
        <v>177.9</v>
      </c>
      <c r="M46" s="2">
        <v>3835</v>
      </c>
      <c r="N46" s="2">
        <v>2381.8000000000002</v>
      </c>
      <c r="O46" s="2">
        <v>0</v>
      </c>
      <c r="P46" s="2">
        <v>0</v>
      </c>
      <c r="Q46" s="2">
        <v>0</v>
      </c>
      <c r="R46" s="2">
        <v>6211.8000000000011</v>
      </c>
    </row>
    <row r="47" spans="1:18" x14ac:dyDescent="0.2">
      <c r="A47" s="1">
        <v>1968</v>
      </c>
      <c r="B47" s="2">
        <v>1034.7</v>
      </c>
      <c r="C47" s="2">
        <v>1198.5999999999999</v>
      </c>
      <c r="D47" s="2">
        <v>0</v>
      </c>
      <c r="E47" s="2">
        <v>2233.3000000000002</v>
      </c>
      <c r="F47" s="2">
        <v>1062.5999999999999</v>
      </c>
      <c r="G47" s="2">
        <v>286</v>
      </c>
      <c r="H47" s="2">
        <v>0</v>
      </c>
      <c r="I47" s="3">
        <v>0</v>
      </c>
      <c r="J47" s="2">
        <v>1348.6</v>
      </c>
      <c r="K47" s="2">
        <v>0</v>
      </c>
      <c r="L47" s="2">
        <v>179.1</v>
      </c>
      <c r="M47" s="2">
        <v>3761</v>
      </c>
      <c r="N47" s="2">
        <v>3174.8</v>
      </c>
      <c r="O47" s="2">
        <v>0</v>
      </c>
      <c r="P47" s="2">
        <v>0</v>
      </c>
      <c r="Q47" s="2">
        <v>0</v>
      </c>
      <c r="R47" s="2">
        <v>6935.8</v>
      </c>
    </row>
    <row r="48" spans="1:18" x14ac:dyDescent="0.2">
      <c r="A48" s="1">
        <v>1969</v>
      </c>
      <c r="B48" s="2">
        <v>1290.5999999999999</v>
      </c>
      <c r="C48" s="2">
        <v>1109.4000000000001</v>
      </c>
      <c r="D48" s="2">
        <v>0</v>
      </c>
      <c r="E48" s="2">
        <v>2400</v>
      </c>
      <c r="F48" s="2">
        <v>1533.1</v>
      </c>
      <c r="G48" s="2">
        <v>282.39999999999998</v>
      </c>
      <c r="H48" s="2">
        <v>0</v>
      </c>
      <c r="I48" s="3">
        <v>0</v>
      </c>
      <c r="J48" s="2">
        <v>1815.5</v>
      </c>
      <c r="K48" s="2">
        <v>0</v>
      </c>
      <c r="L48" s="2">
        <v>177.6</v>
      </c>
      <c r="M48" s="2">
        <v>4393.1000000000004</v>
      </c>
      <c r="N48" s="2">
        <v>3444.9</v>
      </c>
      <c r="O48" s="2">
        <v>0</v>
      </c>
      <c r="P48" s="2">
        <v>0</v>
      </c>
      <c r="Q48" s="2">
        <v>0</v>
      </c>
      <c r="R48" s="2">
        <v>7838</v>
      </c>
    </row>
    <row r="49" spans="1:18" x14ac:dyDescent="0.2">
      <c r="A49" s="1">
        <v>1970</v>
      </c>
      <c r="B49" s="2">
        <v>1382.3</v>
      </c>
      <c r="C49" s="2">
        <v>1442.2</v>
      </c>
      <c r="D49" s="2">
        <v>0</v>
      </c>
      <c r="E49" s="2">
        <v>2824.5</v>
      </c>
      <c r="F49" s="2">
        <v>2336.5</v>
      </c>
      <c r="G49" s="2">
        <v>263.5</v>
      </c>
      <c r="H49" s="2">
        <v>0</v>
      </c>
      <c r="I49" s="3">
        <v>0</v>
      </c>
      <c r="J49" s="2">
        <v>2600</v>
      </c>
      <c r="K49" s="2">
        <v>0</v>
      </c>
      <c r="L49" s="2">
        <v>165.7</v>
      </c>
      <c r="M49" s="2">
        <v>5590.2</v>
      </c>
      <c r="N49" s="2">
        <v>3032.8</v>
      </c>
      <c r="O49" s="2">
        <v>0</v>
      </c>
      <c r="P49" s="2">
        <v>0</v>
      </c>
      <c r="Q49" s="2">
        <v>0</v>
      </c>
      <c r="R49" s="2">
        <v>8623</v>
      </c>
    </row>
    <row r="50" spans="1:18" x14ac:dyDescent="0.2">
      <c r="A50" s="1">
        <v>1971</v>
      </c>
      <c r="B50" s="2">
        <v>1453.2</v>
      </c>
      <c r="C50" s="2">
        <v>1527</v>
      </c>
      <c r="D50" s="2">
        <v>0</v>
      </c>
      <c r="E50" s="2">
        <v>2980.2</v>
      </c>
      <c r="F50" s="2">
        <v>3890</v>
      </c>
      <c r="G50" s="2">
        <v>138.30000000000001</v>
      </c>
      <c r="H50" s="2">
        <v>0</v>
      </c>
      <c r="I50" s="3">
        <v>0</v>
      </c>
      <c r="J50" s="2">
        <v>4028.3</v>
      </c>
      <c r="K50" s="2">
        <v>0</v>
      </c>
      <c r="L50" s="2">
        <v>162.4</v>
      </c>
      <c r="M50" s="2">
        <v>7170.9</v>
      </c>
      <c r="N50" s="2">
        <v>2610.1999999999998</v>
      </c>
      <c r="O50" s="2">
        <v>0</v>
      </c>
      <c r="P50" s="2">
        <v>0</v>
      </c>
      <c r="Q50" s="2">
        <v>0</v>
      </c>
      <c r="R50" s="2">
        <v>9781.0999999999985</v>
      </c>
    </row>
    <row r="51" spans="1:18" x14ac:dyDescent="0.2">
      <c r="A51" s="1">
        <v>1972</v>
      </c>
      <c r="B51" s="3">
        <v>1431.4</v>
      </c>
      <c r="C51" s="3">
        <v>1489.4</v>
      </c>
      <c r="D51" s="2">
        <v>0</v>
      </c>
      <c r="E51" s="3">
        <f t="shared" ref="E51:E82" si="0">SUM(B51:D51)</f>
        <v>2920.8</v>
      </c>
      <c r="F51" s="3">
        <v>4776.8999999999996</v>
      </c>
      <c r="G51" s="3">
        <v>164.5</v>
      </c>
      <c r="H51" s="2">
        <v>0</v>
      </c>
      <c r="I51" s="3">
        <v>0</v>
      </c>
      <c r="J51" s="3">
        <v>4941.3999999999996</v>
      </c>
      <c r="K51" s="2">
        <v>0</v>
      </c>
      <c r="L51" s="2">
        <v>175.5</v>
      </c>
      <c r="M51" s="2">
        <v>8037.7</v>
      </c>
      <c r="N51" s="2">
        <v>3204.2</v>
      </c>
      <c r="O51" s="2">
        <v>0</v>
      </c>
      <c r="P51" s="2">
        <v>0</v>
      </c>
      <c r="Q51" s="2">
        <v>0</v>
      </c>
      <c r="R51" s="2">
        <v>11241.9</v>
      </c>
    </row>
    <row r="52" spans="1:18" x14ac:dyDescent="0.2">
      <c r="A52" s="1">
        <v>1973</v>
      </c>
      <c r="B52" s="3">
        <v>1501.9</v>
      </c>
      <c r="C52" s="3">
        <v>1741.7</v>
      </c>
      <c r="D52" s="2">
        <v>0</v>
      </c>
      <c r="E52" s="3">
        <f t="shared" si="0"/>
        <v>3243.6000000000004</v>
      </c>
      <c r="F52" s="3">
        <v>5848.7</v>
      </c>
      <c r="G52" s="3">
        <v>532.70000000000005</v>
      </c>
      <c r="H52" s="2">
        <v>0</v>
      </c>
      <c r="I52" s="3">
        <v>0</v>
      </c>
      <c r="J52" s="3">
        <v>6381.4</v>
      </c>
      <c r="K52" s="2">
        <v>0</v>
      </c>
      <c r="L52" s="3">
        <v>196.8</v>
      </c>
      <c r="M52" s="3">
        <v>9821.7999999999993</v>
      </c>
      <c r="N52" s="3">
        <v>2603</v>
      </c>
      <c r="O52" s="2">
        <v>0</v>
      </c>
      <c r="P52" s="2">
        <v>0</v>
      </c>
      <c r="Q52" s="2">
        <v>0</v>
      </c>
      <c r="R52" s="2">
        <v>12425.199999999999</v>
      </c>
    </row>
    <row r="53" spans="1:18" x14ac:dyDescent="0.2">
      <c r="A53" s="1">
        <v>1974</v>
      </c>
      <c r="B53" s="3">
        <v>1516.3</v>
      </c>
      <c r="C53" s="3">
        <v>2355</v>
      </c>
      <c r="D53" s="2">
        <v>0</v>
      </c>
      <c r="E53" s="3">
        <f t="shared" si="0"/>
        <v>3871.3</v>
      </c>
      <c r="F53" s="3">
        <v>5379.2</v>
      </c>
      <c r="G53" s="3">
        <v>664.2</v>
      </c>
      <c r="H53" s="2">
        <v>0</v>
      </c>
      <c r="I53" s="3">
        <v>0</v>
      </c>
      <c r="J53" s="3">
        <v>6043.4</v>
      </c>
      <c r="K53" s="2">
        <v>0</v>
      </c>
      <c r="L53" s="3">
        <v>206.5</v>
      </c>
      <c r="M53" s="3">
        <v>10121.200000000001</v>
      </c>
      <c r="N53" s="3">
        <v>3356</v>
      </c>
      <c r="O53" s="2">
        <v>0</v>
      </c>
      <c r="P53" s="2">
        <v>0</v>
      </c>
      <c r="Q53" s="2">
        <v>0</v>
      </c>
      <c r="R53" s="2">
        <v>13477</v>
      </c>
    </row>
    <row r="54" spans="1:18" x14ac:dyDescent="0.2">
      <c r="A54" s="1">
        <v>1975</v>
      </c>
      <c r="B54" s="3">
        <v>1427.4</v>
      </c>
      <c r="C54" s="3">
        <v>2685.9</v>
      </c>
      <c r="D54" s="2">
        <v>0</v>
      </c>
      <c r="E54" s="3">
        <f t="shared" si="0"/>
        <v>4113.3</v>
      </c>
      <c r="F54" s="3">
        <v>4700</v>
      </c>
      <c r="G54" s="3">
        <v>685.9</v>
      </c>
      <c r="H54" s="2">
        <v>0</v>
      </c>
      <c r="I54" s="3">
        <v>0</v>
      </c>
      <c r="J54" s="3">
        <v>5385.9</v>
      </c>
      <c r="K54" s="2">
        <v>0</v>
      </c>
      <c r="L54" s="3">
        <v>220</v>
      </c>
      <c r="M54" s="2">
        <v>9719.2000000000007</v>
      </c>
      <c r="N54" s="3">
        <v>5903.6</v>
      </c>
      <c r="O54" s="2">
        <v>0</v>
      </c>
      <c r="P54" s="2">
        <v>0</v>
      </c>
      <c r="Q54" s="2">
        <v>0</v>
      </c>
      <c r="R54" s="2">
        <v>15622.800000000001</v>
      </c>
    </row>
    <row r="55" spans="1:18" x14ac:dyDescent="0.2">
      <c r="A55" s="1">
        <v>1976</v>
      </c>
      <c r="B55" s="3">
        <v>1345.8</v>
      </c>
      <c r="C55" s="3">
        <v>2981.5</v>
      </c>
      <c r="D55" s="2">
        <v>0</v>
      </c>
      <c r="E55" s="3">
        <f t="shared" si="0"/>
        <v>4327.3</v>
      </c>
      <c r="F55" s="3">
        <v>4672.8999999999996</v>
      </c>
      <c r="G55" s="3">
        <v>746.6</v>
      </c>
      <c r="H55" s="2">
        <v>0</v>
      </c>
      <c r="I55" s="3">
        <v>0</v>
      </c>
      <c r="J55" s="3">
        <v>5419.5</v>
      </c>
      <c r="K55" s="2">
        <v>0</v>
      </c>
      <c r="L55" s="3">
        <v>161.19999999999999</v>
      </c>
      <c r="M55" s="2">
        <v>9908</v>
      </c>
      <c r="N55" s="3">
        <v>8374.7999999999993</v>
      </c>
      <c r="O55" s="2">
        <v>0</v>
      </c>
      <c r="P55" s="2">
        <v>0</v>
      </c>
      <c r="Q55" s="2">
        <v>0</v>
      </c>
      <c r="R55" s="2">
        <v>18282.8</v>
      </c>
    </row>
    <row r="56" spans="1:18" x14ac:dyDescent="0.2">
      <c r="A56" s="1">
        <v>1977</v>
      </c>
      <c r="B56" s="3">
        <v>1266.2</v>
      </c>
      <c r="C56" s="3">
        <v>3625.8</v>
      </c>
      <c r="D56" s="2">
        <v>0</v>
      </c>
      <c r="E56" s="3">
        <f t="shared" si="0"/>
        <v>4892</v>
      </c>
      <c r="F56" s="3">
        <v>5538.5</v>
      </c>
      <c r="G56" s="3">
        <v>1343.5</v>
      </c>
      <c r="H56" s="2">
        <v>0</v>
      </c>
      <c r="I56" s="3">
        <v>0</v>
      </c>
      <c r="J56" s="3">
        <v>6882</v>
      </c>
      <c r="K56" s="2">
        <v>0</v>
      </c>
      <c r="L56" s="3">
        <v>218.3</v>
      </c>
      <c r="M56" s="2">
        <v>11992.3</v>
      </c>
      <c r="N56" s="3">
        <v>8572.2999999999993</v>
      </c>
      <c r="O56" s="2">
        <v>0</v>
      </c>
      <c r="P56" s="2">
        <v>0</v>
      </c>
      <c r="Q56" s="2">
        <v>0</v>
      </c>
      <c r="R56" s="2">
        <v>20564.599999999999</v>
      </c>
    </row>
    <row r="57" spans="1:18" x14ac:dyDescent="0.2">
      <c r="A57" s="1">
        <v>1978</v>
      </c>
      <c r="B57" s="3">
        <v>1207</v>
      </c>
      <c r="C57" s="3">
        <v>4362.2</v>
      </c>
      <c r="D57" s="2">
        <v>0</v>
      </c>
      <c r="E57" s="3">
        <f t="shared" si="0"/>
        <v>5569.2</v>
      </c>
      <c r="F57" s="3">
        <v>5690.9</v>
      </c>
      <c r="G57" s="3">
        <v>994</v>
      </c>
      <c r="H57" s="2">
        <v>0</v>
      </c>
      <c r="I57" s="3">
        <v>0</v>
      </c>
      <c r="J57" s="3">
        <v>6684.9</v>
      </c>
      <c r="K57" s="2">
        <v>0</v>
      </c>
      <c r="L57" s="3">
        <v>137.19999999999999</v>
      </c>
      <c r="M57" s="2">
        <v>12391.3</v>
      </c>
      <c r="N57" s="3">
        <v>9334.7999999999993</v>
      </c>
      <c r="O57" s="2">
        <v>0</v>
      </c>
      <c r="P57" s="2">
        <v>0</v>
      </c>
      <c r="Q57" s="2">
        <v>0</v>
      </c>
      <c r="R57" s="2">
        <v>21726.1</v>
      </c>
    </row>
    <row r="58" spans="1:18" x14ac:dyDescent="0.2">
      <c r="A58" s="1">
        <v>1979</v>
      </c>
      <c r="B58" s="3">
        <v>1066.7</v>
      </c>
      <c r="C58" s="3">
        <v>5371.3</v>
      </c>
      <c r="D58" s="2">
        <v>0</v>
      </c>
      <c r="E58" s="3">
        <f t="shared" si="0"/>
        <v>6438</v>
      </c>
      <c r="F58" s="3">
        <v>5118.3999999999996</v>
      </c>
      <c r="G58" s="3">
        <v>532.1</v>
      </c>
      <c r="H58" s="2">
        <v>0</v>
      </c>
      <c r="I58" s="3">
        <v>0</v>
      </c>
      <c r="J58" s="3">
        <v>5650.5</v>
      </c>
      <c r="K58" s="2">
        <v>0</v>
      </c>
      <c r="L58" s="3">
        <v>144.5</v>
      </c>
      <c r="M58" s="2">
        <v>12233</v>
      </c>
      <c r="N58" s="3">
        <v>10288.9</v>
      </c>
      <c r="O58" s="2">
        <v>0</v>
      </c>
      <c r="P58" s="2">
        <v>0</v>
      </c>
      <c r="Q58" s="2">
        <v>0</v>
      </c>
      <c r="R58" s="2">
        <v>22521.9</v>
      </c>
    </row>
    <row r="59" spans="1:18" x14ac:dyDescent="0.2">
      <c r="A59" s="1">
        <v>1980</v>
      </c>
      <c r="B59" s="3">
        <v>911.7</v>
      </c>
      <c r="C59" s="3">
        <v>5048.6000000000004</v>
      </c>
      <c r="D59" s="2">
        <v>0</v>
      </c>
      <c r="E59" s="3">
        <f t="shared" si="0"/>
        <v>5960.3</v>
      </c>
      <c r="F59" s="3">
        <v>5222.8</v>
      </c>
      <c r="G59" s="3">
        <v>608.4</v>
      </c>
      <c r="H59" s="2">
        <v>0</v>
      </c>
      <c r="I59" s="3">
        <v>0</v>
      </c>
      <c r="J59" s="3">
        <v>5831.2</v>
      </c>
      <c r="K59" s="2">
        <v>0</v>
      </c>
      <c r="L59" s="3">
        <v>135.69999999999999</v>
      </c>
      <c r="M59" s="3">
        <v>11927.2</v>
      </c>
      <c r="N59" s="3">
        <v>11348</v>
      </c>
      <c r="O59" s="2">
        <v>0</v>
      </c>
      <c r="P59" s="2">
        <v>0</v>
      </c>
      <c r="Q59" s="2">
        <v>0</v>
      </c>
      <c r="R59" s="2">
        <v>23275.4</v>
      </c>
    </row>
    <row r="60" spans="1:18" x14ac:dyDescent="0.2">
      <c r="A60" s="1">
        <v>1981</v>
      </c>
      <c r="B60" s="3">
        <v>892.3</v>
      </c>
      <c r="C60" s="3">
        <v>5244.1</v>
      </c>
      <c r="D60" s="2">
        <v>0</v>
      </c>
      <c r="E60" s="3">
        <f t="shared" si="0"/>
        <v>6136.4000000000005</v>
      </c>
      <c r="F60" s="3">
        <v>5195.5</v>
      </c>
      <c r="G60" s="3">
        <v>614.79999999999995</v>
      </c>
      <c r="H60" s="2">
        <v>0</v>
      </c>
      <c r="I60" s="3">
        <v>0</v>
      </c>
      <c r="J60" s="3">
        <v>5810.3</v>
      </c>
      <c r="K60" s="2">
        <v>0</v>
      </c>
      <c r="L60" s="3">
        <v>110</v>
      </c>
      <c r="M60" s="2">
        <v>12056.7</v>
      </c>
      <c r="N60" s="3">
        <v>12616.1</v>
      </c>
      <c r="O60" s="2">
        <v>0</v>
      </c>
      <c r="P60" s="2">
        <v>0</v>
      </c>
      <c r="Q60" s="2">
        <v>0</v>
      </c>
      <c r="R60" s="2">
        <v>24672.800000000003</v>
      </c>
    </row>
    <row r="61" spans="1:18" x14ac:dyDescent="0.2">
      <c r="A61" s="1">
        <v>1982</v>
      </c>
      <c r="B61" s="3">
        <v>912.8</v>
      </c>
      <c r="C61" s="3">
        <v>5528.4</v>
      </c>
      <c r="D61" s="2">
        <v>0</v>
      </c>
      <c r="E61" s="3">
        <f t="shared" si="0"/>
        <v>6441.2</v>
      </c>
      <c r="F61" s="3">
        <v>5305.8</v>
      </c>
      <c r="G61" s="3">
        <v>637.79999999999995</v>
      </c>
      <c r="H61" s="2">
        <v>0</v>
      </c>
      <c r="I61" s="3">
        <v>0</v>
      </c>
      <c r="J61" s="3">
        <v>5943.6</v>
      </c>
      <c r="K61" s="2">
        <v>0</v>
      </c>
      <c r="L61" s="16">
        <v>0</v>
      </c>
      <c r="M61" s="2">
        <v>12384.8</v>
      </c>
      <c r="N61" s="3">
        <v>14166.7</v>
      </c>
      <c r="O61" s="2">
        <v>0</v>
      </c>
      <c r="P61" s="2">
        <v>0</v>
      </c>
      <c r="Q61" s="2">
        <v>0</v>
      </c>
      <c r="R61" s="2">
        <v>26551.5</v>
      </c>
    </row>
    <row r="62" spans="1:18" x14ac:dyDescent="0.2">
      <c r="A62" s="1">
        <v>1983</v>
      </c>
      <c r="B62" s="3">
        <v>787.2</v>
      </c>
      <c r="C62" s="3">
        <v>7789.8</v>
      </c>
      <c r="D62" s="2">
        <v>0</v>
      </c>
      <c r="E62" s="3">
        <f t="shared" si="0"/>
        <v>8577</v>
      </c>
      <c r="F62" s="3">
        <v>6348.4</v>
      </c>
      <c r="G62" s="3">
        <v>1078.7</v>
      </c>
      <c r="H62" s="2">
        <v>0</v>
      </c>
      <c r="I62" s="3">
        <v>0</v>
      </c>
      <c r="J62" s="3">
        <v>7427.1</v>
      </c>
      <c r="K62" s="2">
        <v>0</v>
      </c>
      <c r="L62" s="16">
        <v>0</v>
      </c>
      <c r="M62" s="2">
        <v>16004.1</v>
      </c>
      <c r="N62" s="3">
        <v>11342.7</v>
      </c>
      <c r="O62" s="2">
        <v>0</v>
      </c>
      <c r="P62" s="2">
        <v>0</v>
      </c>
      <c r="Q62" s="2">
        <v>0</v>
      </c>
      <c r="R62" s="2">
        <v>27346.799999999999</v>
      </c>
    </row>
    <row r="63" spans="1:18" x14ac:dyDescent="0.2">
      <c r="A63" s="1">
        <v>1984</v>
      </c>
      <c r="B63" s="3">
        <v>705.6</v>
      </c>
      <c r="C63" s="3">
        <v>9412.7000000000007</v>
      </c>
      <c r="D63" s="2">
        <v>0</v>
      </c>
      <c r="E63" s="3">
        <f t="shared" si="0"/>
        <v>10118.300000000001</v>
      </c>
      <c r="F63" s="3">
        <v>6710.6</v>
      </c>
      <c r="G63" s="3">
        <v>336.2</v>
      </c>
      <c r="H63" s="2">
        <v>0</v>
      </c>
      <c r="I63" s="3">
        <v>0</v>
      </c>
      <c r="J63" s="3">
        <v>7046.8</v>
      </c>
      <c r="K63" s="2">
        <v>0</v>
      </c>
      <c r="L63" s="16">
        <v>0</v>
      </c>
      <c r="M63" s="2">
        <v>17165.099999999999</v>
      </c>
      <c r="N63" s="3">
        <v>13426.3</v>
      </c>
      <c r="O63" s="2">
        <v>0</v>
      </c>
      <c r="P63" s="3">
        <v>22.1</v>
      </c>
      <c r="Q63" s="2">
        <v>0</v>
      </c>
      <c r="R63" s="2">
        <v>30613.5</v>
      </c>
    </row>
    <row r="64" spans="1:18" x14ac:dyDescent="0.2">
      <c r="A64" s="1">
        <v>1985</v>
      </c>
      <c r="B64" s="3">
        <v>710.3</v>
      </c>
      <c r="C64" s="3">
        <v>14317.5</v>
      </c>
      <c r="D64" s="2">
        <v>0</v>
      </c>
      <c r="E64" s="3">
        <f t="shared" si="0"/>
        <v>15027.8</v>
      </c>
      <c r="F64" s="3">
        <v>7028.6</v>
      </c>
      <c r="G64" s="3">
        <v>53.4</v>
      </c>
      <c r="H64" s="2">
        <v>0</v>
      </c>
      <c r="I64" s="3">
        <v>0</v>
      </c>
      <c r="J64" s="3">
        <v>7082</v>
      </c>
      <c r="K64" s="3">
        <v>58.2</v>
      </c>
      <c r="L64" s="16">
        <v>0</v>
      </c>
      <c r="M64" s="2">
        <v>22168</v>
      </c>
      <c r="N64" s="3">
        <v>12044.9</v>
      </c>
      <c r="O64" s="2">
        <v>0</v>
      </c>
      <c r="P64" s="3">
        <v>6</v>
      </c>
      <c r="Q64" s="2">
        <v>0</v>
      </c>
      <c r="R64" s="2">
        <v>34218.9</v>
      </c>
    </row>
    <row r="65" spans="1:18" x14ac:dyDescent="0.2">
      <c r="A65" s="1">
        <v>1986</v>
      </c>
      <c r="B65" s="3">
        <v>772.8</v>
      </c>
      <c r="C65" s="3">
        <v>18664.5</v>
      </c>
      <c r="D65" s="2">
        <v>0</v>
      </c>
      <c r="E65" s="3">
        <f t="shared" si="0"/>
        <v>19437.3</v>
      </c>
      <c r="F65" s="3">
        <v>6941.3</v>
      </c>
      <c r="G65" s="3">
        <v>59.3</v>
      </c>
      <c r="H65" s="2">
        <v>0</v>
      </c>
      <c r="I65" s="3">
        <v>0</v>
      </c>
      <c r="J65" s="3">
        <v>7000.6</v>
      </c>
      <c r="K65" s="3">
        <v>1340.7</v>
      </c>
      <c r="L65" s="16">
        <v>0</v>
      </c>
      <c r="M65" s="2">
        <v>27778.6</v>
      </c>
      <c r="N65" s="3">
        <v>11872.6</v>
      </c>
      <c r="O65" s="2">
        <v>0</v>
      </c>
      <c r="P65" s="3">
        <v>43.6</v>
      </c>
      <c r="Q65" s="2">
        <v>0</v>
      </c>
      <c r="R65" s="2">
        <v>39694.800000000003</v>
      </c>
    </row>
    <row r="66" spans="1:18" x14ac:dyDescent="0.2">
      <c r="A66" s="1">
        <v>1987</v>
      </c>
      <c r="B66" s="3">
        <v>627.79999999999995</v>
      </c>
      <c r="C66" s="3">
        <v>17025.7</v>
      </c>
      <c r="D66" s="2">
        <v>0</v>
      </c>
      <c r="E66" s="3">
        <f t="shared" si="0"/>
        <v>17653.5</v>
      </c>
      <c r="F66" s="3">
        <v>5418.1</v>
      </c>
      <c r="G66" s="3">
        <v>77.5</v>
      </c>
      <c r="H66" s="2">
        <v>0</v>
      </c>
      <c r="I66" s="3">
        <v>0</v>
      </c>
      <c r="J66" s="3">
        <v>5495.6</v>
      </c>
      <c r="K66" s="3">
        <v>2528.1</v>
      </c>
      <c r="L66" s="16">
        <v>0</v>
      </c>
      <c r="M66" s="2">
        <v>25677.200000000001</v>
      </c>
      <c r="N66" s="3">
        <v>18617.8</v>
      </c>
      <c r="O66" s="2">
        <v>0</v>
      </c>
      <c r="P66" s="3">
        <v>57.9</v>
      </c>
      <c r="Q66" s="2">
        <v>0</v>
      </c>
      <c r="R66" s="2">
        <v>44352.9</v>
      </c>
    </row>
    <row r="67" spans="1:18" x14ac:dyDescent="0.2">
      <c r="A67" s="1">
        <v>1988</v>
      </c>
      <c r="B67" s="3">
        <v>345.3</v>
      </c>
      <c r="C67" s="3">
        <v>12141.3</v>
      </c>
      <c r="D67" s="2">
        <v>0</v>
      </c>
      <c r="E67" s="3">
        <f t="shared" si="0"/>
        <v>12486.599999999999</v>
      </c>
      <c r="F67" s="3">
        <v>3248.7</v>
      </c>
      <c r="G67" s="3">
        <v>56</v>
      </c>
      <c r="H67" s="2">
        <v>0</v>
      </c>
      <c r="I67" s="3">
        <v>0</v>
      </c>
      <c r="J67" s="3">
        <v>3304.7</v>
      </c>
      <c r="K67" s="3">
        <v>3239.5</v>
      </c>
      <c r="L67" s="16">
        <v>0</v>
      </c>
      <c r="M67" s="2">
        <v>19030.8</v>
      </c>
      <c r="N67" s="3">
        <v>28949.599999999999</v>
      </c>
      <c r="O67" s="2">
        <v>0</v>
      </c>
      <c r="P67" s="3">
        <v>68.400000000000006</v>
      </c>
      <c r="Q67" s="2">
        <v>0</v>
      </c>
      <c r="R67" s="2">
        <v>48048.799999999996</v>
      </c>
    </row>
    <row r="68" spans="1:18" x14ac:dyDescent="0.2">
      <c r="A68" s="1">
        <v>1989</v>
      </c>
      <c r="B68" s="3">
        <v>317</v>
      </c>
      <c r="C68" s="3">
        <v>19952.5</v>
      </c>
      <c r="D68" s="2">
        <v>0</v>
      </c>
      <c r="E68" s="3">
        <f t="shared" si="0"/>
        <v>20269.5</v>
      </c>
      <c r="F68" s="3">
        <v>4209.2</v>
      </c>
      <c r="G68" s="3">
        <v>38.299999999999997</v>
      </c>
      <c r="H68" s="2">
        <v>0</v>
      </c>
      <c r="I68" s="3">
        <v>0</v>
      </c>
      <c r="J68" s="3">
        <v>4247.5</v>
      </c>
      <c r="K68" s="3">
        <v>9524</v>
      </c>
      <c r="L68" s="16">
        <v>0</v>
      </c>
      <c r="M68" s="2">
        <v>34041</v>
      </c>
      <c r="N68" s="3">
        <v>17939.599999999999</v>
      </c>
      <c r="O68" s="2">
        <v>0</v>
      </c>
      <c r="P68" s="3">
        <v>62.6</v>
      </c>
      <c r="Q68" s="2">
        <v>0</v>
      </c>
      <c r="R68" s="2">
        <v>52043.199999999997</v>
      </c>
    </row>
    <row r="69" spans="1:18" x14ac:dyDescent="0.2">
      <c r="A69" s="1">
        <v>1990</v>
      </c>
      <c r="B69" s="3">
        <v>620.79999999999995</v>
      </c>
      <c r="C69" s="3">
        <v>19560.5</v>
      </c>
      <c r="D69" s="2">
        <v>0</v>
      </c>
      <c r="E69" s="3">
        <f t="shared" si="0"/>
        <v>20181.3</v>
      </c>
      <c r="F69" s="3">
        <v>3920.9</v>
      </c>
      <c r="G69" s="3">
        <v>20.8</v>
      </c>
      <c r="H69" s="2">
        <v>0</v>
      </c>
      <c r="I69" s="3">
        <v>0</v>
      </c>
      <c r="J69" s="3">
        <v>3941.7</v>
      </c>
      <c r="K69" s="3">
        <v>10192.299999999999</v>
      </c>
      <c r="L69" s="16">
        <v>0</v>
      </c>
      <c r="M69" s="2">
        <v>34315.300000000003</v>
      </c>
      <c r="N69" s="3">
        <v>23147.599999999999</v>
      </c>
      <c r="O69" s="2">
        <v>0</v>
      </c>
      <c r="P69" s="3">
        <v>80.099999999999994</v>
      </c>
      <c r="Q69" s="2">
        <v>0</v>
      </c>
      <c r="R69" s="2">
        <v>57543</v>
      </c>
    </row>
    <row r="70" spans="1:18" x14ac:dyDescent="0.2">
      <c r="A70" s="1">
        <v>1991</v>
      </c>
      <c r="B70" s="3">
        <v>998.4</v>
      </c>
      <c r="C70" s="3">
        <v>20563.099999999999</v>
      </c>
      <c r="D70" s="2">
        <v>0</v>
      </c>
      <c r="E70" s="3">
        <f t="shared" si="0"/>
        <v>21561.5</v>
      </c>
      <c r="F70" s="3">
        <v>3291</v>
      </c>
      <c r="G70" s="3">
        <v>2.2000000000000002</v>
      </c>
      <c r="H70" s="2">
        <v>0</v>
      </c>
      <c r="I70" s="3">
        <v>0</v>
      </c>
      <c r="J70" s="3">
        <v>3293.2</v>
      </c>
      <c r="K70" s="3">
        <v>12588.6</v>
      </c>
      <c r="L70" s="3">
        <v>38.4</v>
      </c>
      <c r="M70" s="2">
        <v>37481.699999999997</v>
      </c>
      <c r="N70" s="3">
        <v>22683.3</v>
      </c>
      <c r="O70" s="2">
        <v>0</v>
      </c>
      <c r="P70" s="3">
        <v>81.3</v>
      </c>
      <c r="Q70" s="2">
        <v>0</v>
      </c>
      <c r="R70" s="2">
        <v>60246.3</v>
      </c>
    </row>
    <row r="71" spans="1:18" x14ac:dyDescent="0.2">
      <c r="A71" s="1">
        <v>1992</v>
      </c>
      <c r="B71" s="3">
        <v>1814.6</v>
      </c>
      <c r="C71" s="3">
        <v>22756.2</v>
      </c>
      <c r="D71" s="2">
        <v>0</v>
      </c>
      <c r="E71" s="3">
        <f t="shared" si="0"/>
        <v>24570.799999999999</v>
      </c>
      <c r="F71" s="3">
        <v>5271.3</v>
      </c>
      <c r="G71" s="3">
        <v>1.7</v>
      </c>
      <c r="H71" s="2">
        <v>0</v>
      </c>
      <c r="I71" s="3">
        <v>0</v>
      </c>
      <c r="J71" s="3">
        <v>5273</v>
      </c>
      <c r="K71" s="3">
        <v>10813.7</v>
      </c>
      <c r="L71" s="3">
        <v>47.1</v>
      </c>
      <c r="M71" s="2">
        <v>40704.6</v>
      </c>
      <c r="N71" s="3">
        <v>26568</v>
      </c>
      <c r="O71" s="2">
        <v>0</v>
      </c>
      <c r="P71" s="3">
        <v>69.599999999999994</v>
      </c>
      <c r="Q71" s="2">
        <v>0</v>
      </c>
      <c r="R71" s="2">
        <v>67342.200000000012</v>
      </c>
    </row>
    <row r="72" spans="1:18" x14ac:dyDescent="0.2">
      <c r="A72" s="1">
        <v>1993</v>
      </c>
      <c r="B72" s="3">
        <v>1796.1</v>
      </c>
      <c r="C72" s="3">
        <v>21963.8</v>
      </c>
      <c r="D72" s="2">
        <v>0</v>
      </c>
      <c r="E72" s="3">
        <f t="shared" si="0"/>
        <v>23759.899999999998</v>
      </c>
      <c r="F72" s="3">
        <v>5171.3999999999996</v>
      </c>
      <c r="G72" s="3">
        <v>3.1</v>
      </c>
      <c r="H72" s="2">
        <v>0</v>
      </c>
      <c r="I72" s="3">
        <v>0</v>
      </c>
      <c r="J72" s="3">
        <v>5174.5</v>
      </c>
      <c r="K72" s="3">
        <v>10788.2</v>
      </c>
      <c r="L72" s="3">
        <v>56.4</v>
      </c>
      <c r="M72" s="2">
        <v>39779</v>
      </c>
      <c r="N72" s="3">
        <v>33950.9</v>
      </c>
      <c r="O72" s="2">
        <v>0</v>
      </c>
      <c r="P72" s="3">
        <v>77.599999999999994</v>
      </c>
      <c r="Q72" s="2">
        <v>0</v>
      </c>
      <c r="R72" s="2">
        <v>73807.5</v>
      </c>
    </row>
    <row r="73" spans="1:18" x14ac:dyDescent="0.2">
      <c r="A73" s="1">
        <v>1994</v>
      </c>
      <c r="B73" s="3">
        <v>1977.6</v>
      </c>
      <c r="C73" s="3">
        <v>26257.1</v>
      </c>
      <c r="D73" s="2">
        <v>0</v>
      </c>
      <c r="E73" s="3">
        <f t="shared" si="0"/>
        <v>28234.699999999997</v>
      </c>
      <c r="F73" s="3">
        <v>5546.8</v>
      </c>
      <c r="G73" s="3">
        <v>2</v>
      </c>
      <c r="H73" s="2">
        <v>0</v>
      </c>
      <c r="I73" s="3">
        <v>0</v>
      </c>
      <c r="J73" s="3">
        <v>5548.8</v>
      </c>
      <c r="K73" s="3">
        <v>13822.3</v>
      </c>
      <c r="L73" s="3">
        <v>50.9</v>
      </c>
      <c r="M73" s="2">
        <v>47656.7</v>
      </c>
      <c r="N73" s="3">
        <v>30585.9</v>
      </c>
      <c r="O73" s="2">
        <v>0</v>
      </c>
      <c r="P73" s="3">
        <v>79.099999999999994</v>
      </c>
      <c r="Q73" s="2">
        <v>0</v>
      </c>
      <c r="R73" s="2">
        <v>78321.700000000012</v>
      </c>
    </row>
    <row r="74" spans="1:18" x14ac:dyDescent="0.2">
      <c r="A74" s="1">
        <v>1995</v>
      </c>
      <c r="B74" s="3">
        <v>2232.1</v>
      </c>
      <c r="C74" s="3">
        <v>25814.799999999999</v>
      </c>
      <c r="D74" s="2">
        <v>0</v>
      </c>
      <c r="E74" s="3">
        <f t="shared" si="0"/>
        <v>28046.899999999998</v>
      </c>
      <c r="F74" s="3">
        <v>5498.2</v>
      </c>
      <c r="G74" s="3">
        <v>273.8</v>
      </c>
      <c r="H74" s="2">
        <v>0</v>
      </c>
      <c r="I74" s="3">
        <v>0</v>
      </c>
      <c r="J74" s="3">
        <v>5772</v>
      </c>
      <c r="K74" s="3">
        <v>16579.3</v>
      </c>
      <c r="L74" s="3">
        <v>222.3</v>
      </c>
      <c r="M74" s="2">
        <v>50620.5</v>
      </c>
      <c r="N74" s="3">
        <v>35540.9</v>
      </c>
      <c r="O74" s="2">
        <v>0</v>
      </c>
      <c r="P74" s="3">
        <v>86</v>
      </c>
      <c r="Q74" s="2">
        <v>0</v>
      </c>
      <c r="R74" s="2">
        <v>86247.4</v>
      </c>
    </row>
    <row r="75" spans="1:18" x14ac:dyDescent="0.2">
      <c r="A75" s="1">
        <v>1996</v>
      </c>
      <c r="B75" s="3">
        <v>2574.1</v>
      </c>
      <c r="C75" s="3">
        <v>27839.5</v>
      </c>
      <c r="D75" s="2">
        <v>0</v>
      </c>
      <c r="E75" s="3">
        <f t="shared" si="0"/>
        <v>30413.599999999999</v>
      </c>
      <c r="F75" s="3">
        <v>6174.4</v>
      </c>
      <c r="G75" s="3">
        <v>365.2</v>
      </c>
      <c r="H75" s="2">
        <v>0</v>
      </c>
      <c r="I75" s="3">
        <v>0</v>
      </c>
      <c r="J75" s="3">
        <v>6539.6</v>
      </c>
      <c r="K75" s="3">
        <v>17174.2</v>
      </c>
      <c r="L75" s="3">
        <v>175</v>
      </c>
      <c r="M75" s="2">
        <v>54302.8</v>
      </c>
      <c r="N75" s="3">
        <v>40475.199999999997</v>
      </c>
      <c r="O75" s="2">
        <v>0</v>
      </c>
      <c r="P75" s="3">
        <v>83.7</v>
      </c>
      <c r="Q75" s="2">
        <v>0</v>
      </c>
      <c r="R75" s="2">
        <v>94861.7</v>
      </c>
    </row>
    <row r="76" spans="1:18" x14ac:dyDescent="0.2">
      <c r="A76" s="1">
        <v>1997</v>
      </c>
      <c r="B76" s="3">
        <v>3272.8</v>
      </c>
      <c r="C76" s="3">
        <v>30587.200000000001</v>
      </c>
      <c r="D76" s="2">
        <v>0</v>
      </c>
      <c r="E76" s="3">
        <f t="shared" si="0"/>
        <v>33860</v>
      </c>
      <c r="F76" s="3">
        <v>6520.7</v>
      </c>
      <c r="G76" s="3">
        <v>531.4</v>
      </c>
      <c r="H76" s="3">
        <v>105.2</v>
      </c>
      <c r="I76" s="3">
        <v>0</v>
      </c>
      <c r="J76" s="3">
        <v>7157.3</v>
      </c>
      <c r="K76" s="3">
        <v>22085.599999999999</v>
      </c>
      <c r="L76" s="3">
        <v>294</v>
      </c>
      <c r="M76" s="2">
        <v>63396.9</v>
      </c>
      <c r="N76" s="3">
        <v>39816.1</v>
      </c>
      <c r="O76" s="2">
        <v>0</v>
      </c>
      <c r="P76" s="3">
        <v>82.8</v>
      </c>
      <c r="Q76" s="2">
        <v>0</v>
      </c>
      <c r="R76" s="2">
        <v>103295.8</v>
      </c>
    </row>
    <row r="77" spans="1:18" x14ac:dyDescent="0.2">
      <c r="A77" s="1">
        <v>1998</v>
      </c>
      <c r="B77" s="3">
        <v>2980.9</v>
      </c>
      <c r="C77" s="3">
        <v>32706.6</v>
      </c>
      <c r="D77" s="2">
        <v>0</v>
      </c>
      <c r="E77" s="3">
        <f t="shared" si="0"/>
        <v>35687.5</v>
      </c>
      <c r="F77" s="3">
        <v>7275.6</v>
      </c>
      <c r="G77" s="3">
        <v>308.60000000000002</v>
      </c>
      <c r="H77" s="3">
        <v>222.2</v>
      </c>
      <c r="I77" s="3">
        <v>116.9</v>
      </c>
      <c r="J77" s="3">
        <v>7923.3</v>
      </c>
      <c r="K77" s="3">
        <v>24837.5</v>
      </c>
      <c r="L77" s="3">
        <v>254.6</v>
      </c>
      <c r="M77" s="2">
        <v>68702.899999999994</v>
      </c>
      <c r="N77" s="3">
        <v>42229</v>
      </c>
      <c r="O77" s="3">
        <v>5.5</v>
      </c>
      <c r="P77" s="3">
        <v>85</v>
      </c>
      <c r="Q77" s="2">
        <v>0</v>
      </c>
      <c r="R77" s="2">
        <v>111022.40000000001</v>
      </c>
    </row>
    <row r="78" spans="1:18" x14ac:dyDescent="0.2">
      <c r="A78" s="1">
        <v>1999</v>
      </c>
      <c r="B78" s="3">
        <v>3123</v>
      </c>
      <c r="C78" s="3">
        <v>33908.1</v>
      </c>
      <c r="D78" s="2">
        <v>0</v>
      </c>
      <c r="E78" s="3">
        <f t="shared" si="0"/>
        <v>37031.1</v>
      </c>
      <c r="F78" s="3">
        <v>6472.4</v>
      </c>
      <c r="G78" s="3">
        <v>747.7</v>
      </c>
      <c r="H78" s="3">
        <v>277.5</v>
      </c>
      <c r="I78" s="3">
        <v>581.9</v>
      </c>
      <c r="J78" s="3">
        <v>8079.5</v>
      </c>
      <c r="K78" s="3">
        <v>36345.9</v>
      </c>
      <c r="L78" s="3">
        <v>204.7</v>
      </c>
      <c r="M78" s="2">
        <v>81661</v>
      </c>
      <c r="N78" s="3">
        <v>34677.5</v>
      </c>
      <c r="O78" s="3">
        <v>20.5</v>
      </c>
      <c r="P78" s="3">
        <v>80.900000000000006</v>
      </c>
      <c r="Q78" s="2">
        <v>0</v>
      </c>
      <c r="R78" s="2">
        <v>116439.9</v>
      </c>
    </row>
    <row r="79" spans="1:18" x14ac:dyDescent="0.2">
      <c r="A79" s="1">
        <v>2000</v>
      </c>
      <c r="B79" s="3">
        <v>3819</v>
      </c>
      <c r="C79" s="3">
        <v>34367.300000000003</v>
      </c>
      <c r="D79" s="2">
        <v>0</v>
      </c>
      <c r="E79" s="3">
        <f t="shared" si="0"/>
        <v>38186.300000000003</v>
      </c>
      <c r="F79" s="3">
        <v>7459.1</v>
      </c>
      <c r="G79" s="3">
        <v>980.6</v>
      </c>
      <c r="H79" s="3">
        <v>324</v>
      </c>
      <c r="I79" s="3">
        <v>547.1</v>
      </c>
      <c r="J79" s="3">
        <v>9310.7999999999993</v>
      </c>
      <c r="K79" s="3">
        <v>46216.9</v>
      </c>
      <c r="L79" s="3">
        <v>220.2</v>
      </c>
      <c r="M79" s="2">
        <v>93934.186000000002</v>
      </c>
      <c r="N79" s="3">
        <v>30878.5</v>
      </c>
      <c r="O79" s="3">
        <v>33.4</v>
      </c>
      <c r="P79" s="3">
        <v>75.5</v>
      </c>
      <c r="Q79" s="2">
        <v>0</v>
      </c>
      <c r="R79" s="2">
        <v>124921.59999999999</v>
      </c>
    </row>
    <row r="80" spans="1:18" x14ac:dyDescent="0.2">
      <c r="A80" s="1">
        <v>2001</v>
      </c>
      <c r="B80" s="3">
        <v>4046</v>
      </c>
      <c r="C80" s="3">
        <v>34371.5</v>
      </c>
      <c r="D80" s="2">
        <v>0</v>
      </c>
      <c r="E80" s="3">
        <f t="shared" si="0"/>
        <v>38417.5</v>
      </c>
      <c r="F80" s="3">
        <v>8816.6</v>
      </c>
      <c r="G80" s="3">
        <v>904</v>
      </c>
      <c r="H80" s="3">
        <v>162.1</v>
      </c>
      <c r="I80" s="3">
        <v>483.5</v>
      </c>
      <c r="J80" s="3">
        <v>10366.200000000001</v>
      </c>
      <c r="K80" s="3">
        <v>49549.2</v>
      </c>
      <c r="L80" s="3">
        <v>229.9</v>
      </c>
      <c r="M80" s="2">
        <v>98562.8</v>
      </c>
      <c r="N80" s="3">
        <v>24009.9</v>
      </c>
      <c r="O80" s="3">
        <v>62.4</v>
      </c>
      <c r="P80" s="3">
        <v>89.6</v>
      </c>
      <c r="Q80" s="2">
        <v>0</v>
      </c>
      <c r="R80" s="2">
        <v>122724.69999999998</v>
      </c>
    </row>
    <row r="81" spans="1:18" x14ac:dyDescent="0.2">
      <c r="A81" s="1">
        <v>2002</v>
      </c>
      <c r="B81" s="3">
        <v>4093.1</v>
      </c>
      <c r="C81" s="3">
        <v>28056.2</v>
      </c>
      <c r="D81" s="2">
        <v>0</v>
      </c>
      <c r="E81" s="3">
        <f t="shared" si="0"/>
        <v>32149.3</v>
      </c>
      <c r="F81" s="3">
        <v>9505</v>
      </c>
      <c r="G81" s="3">
        <v>270.89999999999998</v>
      </c>
      <c r="H81" s="3">
        <v>34.799999999999997</v>
      </c>
      <c r="I81" s="3">
        <v>933.1</v>
      </c>
      <c r="J81" s="3">
        <v>10743.8</v>
      </c>
      <c r="K81" s="3">
        <v>52496.5</v>
      </c>
      <c r="L81" s="3">
        <v>173.7</v>
      </c>
      <c r="M81" s="2">
        <v>95563.1</v>
      </c>
      <c r="N81" s="3">
        <v>33683.800000000003</v>
      </c>
      <c r="O81" s="3">
        <v>48</v>
      </c>
      <c r="P81" s="3">
        <v>104.6</v>
      </c>
      <c r="Q81" s="2">
        <v>0</v>
      </c>
      <c r="R81" s="2">
        <v>129399.5</v>
      </c>
    </row>
    <row r="82" spans="1:18" x14ac:dyDescent="0.2">
      <c r="A82" s="1">
        <v>2003</v>
      </c>
      <c r="B82" s="3">
        <v>8663</v>
      </c>
      <c r="C82" s="3">
        <v>23589.9</v>
      </c>
      <c r="D82" s="2">
        <v>0</v>
      </c>
      <c r="E82" s="3">
        <f t="shared" si="0"/>
        <v>32252.9</v>
      </c>
      <c r="F82" s="3">
        <v>8152.7</v>
      </c>
      <c r="G82" s="3">
        <v>4.4000000000000004</v>
      </c>
      <c r="H82" s="3">
        <v>2.9</v>
      </c>
      <c r="I82" s="3">
        <v>1036.2</v>
      </c>
      <c r="J82" s="3">
        <v>9196.2000000000007</v>
      </c>
      <c r="K82" s="3">
        <v>63536</v>
      </c>
      <c r="L82" s="3">
        <v>115.9</v>
      </c>
      <c r="M82" s="2">
        <v>105101</v>
      </c>
      <c r="N82" s="3">
        <v>35329.5</v>
      </c>
      <c r="O82" s="3">
        <v>61.4</v>
      </c>
      <c r="P82" s="3">
        <v>88.6</v>
      </c>
      <c r="Q82" s="2">
        <v>0</v>
      </c>
      <c r="R82" s="2">
        <v>140580.5</v>
      </c>
    </row>
    <row r="83" spans="1:18" x14ac:dyDescent="0.2">
      <c r="A83" s="1">
        <v>2004</v>
      </c>
      <c r="B83" s="3">
        <v>11998.2</v>
      </c>
      <c r="C83" s="3">
        <v>22449.5</v>
      </c>
      <c r="D83" s="2">
        <v>0</v>
      </c>
      <c r="E83" s="3">
        <f t="shared" ref="E83:E102" si="1">SUM(B83:D83)</f>
        <v>34447.699999999997</v>
      </c>
      <c r="F83" s="3">
        <v>6689.9</v>
      </c>
      <c r="G83" s="3">
        <v>7.3</v>
      </c>
      <c r="H83" s="3">
        <v>33.4</v>
      </c>
      <c r="I83" s="3">
        <v>939.7</v>
      </c>
      <c r="J83" s="3">
        <v>7670.3</v>
      </c>
      <c r="K83" s="3">
        <v>62241.8</v>
      </c>
      <c r="L83" s="3">
        <v>104</v>
      </c>
      <c r="M83" s="2">
        <v>104463.7</v>
      </c>
      <c r="N83" s="3">
        <v>46083.7</v>
      </c>
      <c r="O83" s="3">
        <v>57.7</v>
      </c>
      <c r="P83" s="3">
        <v>93</v>
      </c>
      <c r="Q83" s="2">
        <v>0</v>
      </c>
      <c r="R83" s="2">
        <v>150698.29999999999</v>
      </c>
    </row>
    <row r="84" spans="1:18" x14ac:dyDescent="0.2">
      <c r="A84" s="1">
        <v>2005</v>
      </c>
      <c r="B84" s="3">
        <v>13246.2</v>
      </c>
      <c r="C84" s="3">
        <v>29946.3</v>
      </c>
      <c r="D84" s="2">
        <v>0</v>
      </c>
      <c r="E84" s="3">
        <f t="shared" si="1"/>
        <v>43192.5</v>
      </c>
      <c r="F84" s="3">
        <v>5120.7</v>
      </c>
      <c r="G84" s="3">
        <v>2.5</v>
      </c>
      <c r="H84" s="3">
        <v>33.700000000000003</v>
      </c>
      <c r="I84" s="3">
        <v>325.60000000000002</v>
      </c>
      <c r="J84" s="3">
        <v>5482.5</v>
      </c>
      <c r="K84" s="3">
        <v>73444.899999999994</v>
      </c>
      <c r="L84" s="3">
        <v>122.4</v>
      </c>
      <c r="M84" s="2">
        <v>122242.3</v>
      </c>
      <c r="N84" s="3">
        <v>39560.5</v>
      </c>
      <c r="O84" s="3">
        <v>59</v>
      </c>
      <c r="P84" s="3">
        <v>94.4</v>
      </c>
      <c r="Q84" s="2">
        <v>0</v>
      </c>
      <c r="R84" s="2">
        <v>161956.19999999998</v>
      </c>
    </row>
    <row r="85" spans="1:18" x14ac:dyDescent="0.2">
      <c r="A85" s="1">
        <v>2006</v>
      </c>
      <c r="B85" s="3">
        <v>14216.6</v>
      </c>
      <c r="C85" s="3">
        <v>32432.9</v>
      </c>
      <c r="D85" s="2">
        <v>0</v>
      </c>
      <c r="E85" s="3">
        <f t="shared" si="1"/>
        <v>46649.5</v>
      </c>
      <c r="F85" s="3">
        <v>4232.3999999999996</v>
      </c>
      <c r="G85" s="3">
        <v>57.7</v>
      </c>
      <c r="H85" s="3">
        <v>0.1</v>
      </c>
      <c r="I85" s="3">
        <v>50.2</v>
      </c>
      <c r="J85" s="3">
        <v>4340.3999999999996</v>
      </c>
      <c r="K85" s="3">
        <v>80691.199999999997</v>
      </c>
      <c r="L85" s="3">
        <v>154</v>
      </c>
      <c r="M85" s="2">
        <v>131835.1</v>
      </c>
      <c r="N85" s="3">
        <v>44244</v>
      </c>
      <c r="O85" s="3">
        <v>127</v>
      </c>
      <c r="P85" s="3">
        <v>94</v>
      </c>
      <c r="Q85" s="2">
        <v>0</v>
      </c>
      <c r="R85" s="2">
        <v>176299.8</v>
      </c>
    </row>
    <row r="86" spans="1:18" x14ac:dyDescent="0.2">
      <c r="A86" s="1">
        <v>2007</v>
      </c>
      <c r="B86" s="3">
        <v>15136.2</v>
      </c>
      <c r="C86" s="3">
        <v>38294.800000000003</v>
      </c>
      <c r="D86" s="2">
        <v>0</v>
      </c>
      <c r="E86" s="3">
        <f t="shared" si="1"/>
        <v>53431</v>
      </c>
      <c r="F86" s="3">
        <v>6469.6</v>
      </c>
      <c r="G86" s="3">
        <v>13.3</v>
      </c>
      <c r="H86" s="3">
        <v>0</v>
      </c>
      <c r="I86" s="3">
        <v>43.9</v>
      </c>
      <c r="J86" s="3">
        <v>6526.8</v>
      </c>
      <c r="K86" s="3">
        <v>95024.8</v>
      </c>
      <c r="L86" s="3">
        <v>213.7</v>
      </c>
      <c r="M86" s="2">
        <v>155196.29999999999</v>
      </c>
      <c r="N86" s="3">
        <v>35851</v>
      </c>
      <c r="O86" s="3">
        <v>355.1</v>
      </c>
      <c r="P86" s="3">
        <v>156</v>
      </c>
      <c r="Q86" s="2">
        <v>0</v>
      </c>
      <c r="R86" s="2">
        <v>191558.12940900002</v>
      </c>
    </row>
    <row r="87" spans="1:18" x14ac:dyDescent="0.2">
      <c r="A87" s="1">
        <v>2008</v>
      </c>
      <c r="B87" s="3">
        <v>15857.5</v>
      </c>
      <c r="C87" s="3">
        <v>41858.1</v>
      </c>
      <c r="D87" s="2">
        <v>0</v>
      </c>
      <c r="E87" s="3">
        <f t="shared" si="1"/>
        <v>57715.6</v>
      </c>
      <c r="F87" s="3">
        <v>7208.6</v>
      </c>
      <c r="G87" s="3">
        <v>266.3</v>
      </c>
      <c r="H87" s="3">
        <v>0</v>
      </c>
      <c r="I87" s="3">
        <v>43.6</v>
      </c>
      <c r="J87" s="3">
        <v>7518.5</v>
      </c>
      <c r="K87" s="3">
        <v>98685.3</v>
      </c>
      <c r="L87" s="3">
        <v>219.8</v>
      </c>
      <c r="M87" s="2">
        <v>164139.29999999999</v>
      </c>
      <c r="N87" s="3">
        <v>33269.806597000003</v>
      </c>
      <c r="O87" s="3">
        <v>846.51390200000003</v>
      </c>
      <c r="P87" s="3">
        <v>162.435194</v>
      </c>
      <c r="Q87" s="2">
        <v>0</v>
      </c>
      <c r="R87" s="2">
        <v>198418.00000000003</v>
      </c>
    </row>
    <row r="88" spans="1:18" x14ac:dyDescent="0.2">
      <c r="A88" s="1">
        <v>2009</v>
      </c>
      <c r="B88" s="3">
        <v>16148</v>
      </c>
      <c r="C88" s="3">
        <v>39089</v>
      </c>
      <c r="D88" s="3">
        <v>447.6</v>
      </c>
      <c r="E88" s="3">
        <f t="shared" si="1"/>
        <v>55684.6</v>
      </c>
      <c r="F88" s="3">
        <v>4439.7669999999998</v>
      </c>
      <c r="G88" s="3">
        <v>345.8</v>
      </c>
      <c r="H88" s="3">
        <v>0.4</v>
      </c>
      <c r="I88" s="3">
        <v>17.559000000000001</v>
      </c>
      <c r="J88" s="3">
        <v>4803.5</v>
      </c>
      <c r="K88" s="3">
        <v>96094.7</v>
      </c>
      <c r="L88" s="3">
        <v>340</v>
      </c>
      <c r="M88" s="2">
        <v>156923.4</v>
      </c>
      <c r="N88" s="3">
        <v>35958.5</v>
      </c>
      <c r="O88" s="3">
        <v>1495.3</v>
      </c>
      <c r="P88" s="3">
        <v>435.7</v>
      </c>
      <c r="Q88" s="2">
        <v>0</v>
      </c>
      <c r="R88" s="2">
        <v>194812.92600000001</v>
      </c>
    </row>
    <row r="89" spans="1:18" x14ac:dyDescent="0.2">
      <c r="A89" s="1">
        <v>2010</v>
      </c>
      <c r="B89" s="3">
        <v>18120</v>
      </c>
      <c r="C89" s="3">
        <v>35942</v>
      </c>
      <c r="D89" s="3">
        <v>984</v>
      </c>
      <c r="E89" s="3">
        <f t="shared" si="1"/>
        <v>55046</v>
      </c>
      <c r="F89" s="3">
        <v>2143.8000000000002</v>
      </c>
      <c r="G89" s="3">
        <v>4.3</v>
      </c>
      <c r="H89" s="3">
        <v>0</v>
      </c>
      <c r="I89" s="3">
        <v>31.9</v>
      </c>
      <c r="J89" s="3">
        <v>2180</v>
      </c>
      <c r="K89" s="3">
        <v>98144</v>
      </c>
      <c r="L89" s="3">
        <v>458</v>
      </c>
      <c r="M89" s="2">
        <v>155827.6</v>
      </c>
      <c r="N89" s="3">
        <v>51796</v>
      </c>
      <c r="O89" s="3">
        <v>2916</v>
      </c>
      <c r="P89" s="3">
        <v>668</v>
      </c>
      <c r="Q89" s="2">
        <v>0</v>
      </c>
      <c r="R89" s="2">
        <v>211207.7</v>
      </c>
    </row>
    <row r="90" spans="1:18" x14ac:dyDescent="0.2">
      <c r="A90" s="1">
        <v>2011</v>
      </c>
      <c r="B90" s="3">
        <v>26531</v>
      </c>
      <c r="C90" s="3">
        <v>38870</v>
      </c>
      <c r="D90" s="3">
        <v>817</v>
      </c>
      <c r="E90" s="3">
        <f t="shared" si="1"/>
        <v>66218</v>
      </c>
      <c r="F90" s="3">
        <v>900.5</v>
      </c>
      <c r="G90" s="3">
        <v>3.1</v>
      </c>
      <c r="H90" s="3">
        <v>0</v>
      </c>
      <c r="I90" s="3">
        <v>0</v>
      </c>
      <c r="J90" s="3">
        <v>903.6</v>
      </c>
      <c r="K90" s="3">
        <v>104048</v>
      </c>
      <c r="L90" s="3">
        <v>469</v>
      </c>
      <c r="M90" s="2">
        <v>171638.3</v>
      </c>
      <c r="N90" s="3">
        <v>52339</v>
      </c>
      <c r="O90" s="3">
        <v>4724</v>
      </c>
      <c r="P90" s="3">
        <v>694</v>
      </c>
      <c r="Q90" s="2">
        <v>0</v>
      </c>
      <c r="R90" s="2">
        <v>229395.10000000003</v>
      </c>
    </row>
    <row r="91" spans="1:18" x14ac:dyDescent="0.2">
      <c r="A91" s="1">
        <v>2012</v>
      </c>
      <c r="B91" s="3">
        <v>32474.736000000004</v>
      </c>
      <c r="C91" s="3">
        <v>34688.879000000001</v>
      </c>
      <c r="D91" s="3">
        <v>850</v>
      </c>
      <c r="E91" s="3">
        <f t="shared" si="1"/>
        <v>68013.615000000005</v>
      </c>
      <c r="F91" s="3">
        <v>981.3</v>
      </c>
      <c r="G91" s="3">
        <v>657.4</v>
      </c>
      <c r="H91" s="3">
        <v>0</v>
      </c>
      <c r="I91" s="3">
        <v>0</v>
      </c>
      <c r="J91" s="3">
        <v>1638.671</v>
      </c>
      <c r="K91" s="3">
        <v>104499.189</v>
      </c>
      <c r="L91" s="3">
        <v>720.74</v>
      </c>
      <c r="M91" s="2">
        <v>174871.7</v>
      </c>
      <c r="N91" s="3">
        <v>57864.950000000004</v>
      </c>
      <c r="O91" s="3">
        <v>5860.7889999999998</v>
      </c>
      <c r="P91" s="3">
        <v>899.3420000000001</v>
      </c>
      <c r="Q91" s="2">
        <v>0</v>
      </c>
      <c r="R91" s="2">
        <v>239496.8</v>
      </c>
    </row>
    <row r="92" spans="1:18" x14ac:dyDescent="0.2">
      <c r="A92" s="1">
        <v>2013</v>
      </c>
      <c r="B92" s="3">
        <v>32792.316938999997</v>
      </c>
      <c r="C92" s="3">
        <v>30262.043377999995</v>
      </c>
      <c r="D92" s="3">
        <v>731.71574399999997</v>
      </c>
      <c r="E92" s="3">
        <f t="shared" si="1"/>
        <v>63786.076060999992</v>
      </c>
      <c r="F92" s="3">
        <v>1192.4780000000001</v>
      </c>
      <c r="G92" s="3">
        <v>546.34799999999996</v>
      </c>
      <c r="H92" s="3">
        <v>0</v>
      </c>
      <c r="I92" s="3">
        <v>0</v>
      </c>
      <c r="J92" s="3">
        <v>1738.8266409999924</v>
      </c>
      <c r="K92" s="3">
        <v>105116.34667500001</v>
      </c>
      <c r="L92" s="3">
        <v>1171.2019660000001</v>
      </c>
      <c r="M92" s="2">
        <v>171812.45</v>
      </c>
      <c r="N92" s="3">
        <v>59420.461000000003</v>
      </c>
      <c r="O92" s="3">
        <v>7557.5059389999997</v>
      </c>
      <c r="P92" s="3">
        <v>1363.527</v>
      </c>
      <c r="Q92" s="2">
        <v>0</v>
      </c>
      <c r="R92" s="2">
        <v>240153.95300000001</v>
      </c>
    </row>
    <row r="93" spans="1:18" x14ac:dyDescent="0.2">
      <c r="A93" s="1">
        <v>2014</v>
      </c>
      <c r="B93" s="3">
        <v>38693</v>
      </c>
      <c r="C93" s="3">
        <v>36615.4</v>
      </c>
      <c r="D93" s="3">
        <v>954.2</v>
      </c>
      <c r="E93" s="3">
        <f t="shared" si="1"/>
        <v>76262.599999999991</v>
      </c>
      <c r="F93" s="3">
        <v>1662.854</v>
      </c>
      <c r="G93" s="3">
        <v>482.435</v>
      </c>
      <c r="H93" s="3">
        <v>0</v>
      </c>
      <c r="I93" s="3">
        <v>0</v>
      </c>
      <c r="J93" s="3">
        <v>2145.3000000000002</v>
      </c>
      <c r="K93" s="3">
        <v>120576</v>
      </c>
      <c r="L93" s="3">
        <v>1432.6</v>
      </c>
      <c r="M93" s="2">
        <v>200416.59899999999</v>
      </c>
      <c r="N93" s="3">
        <v>40645</v>
      </c>
      <c r="O93" s="3">
        <v>8520</v>
      </c>
      <c r="P93" s="3">
        <v>2364</v>
      </c>
      <c r="Q93" s="3">
        <v>17.399999999999999</v>
      </c>
      <c r="R93" s="2">
        <v>251962.81699999998</v>
      </c>
    </row>
    <row r="94" spans="1:18" x14ac:dyDescent="0.2">
      <c r="A94" s="1">
        <v>2015</v>
      </c>
      <c r="B94" s="3">
        <v>43751.4</v>
      </c>
      <c r="C94" s="3">
        <v>31336</v>
      </c>
      <c r="D94" s="3">
        <v>1079</v>
      </c>
      <c r="E94" s="3">
        <f t="shared" si="1"/>
        <v>76166.399999999994</v>
      </c>
      <c r="F94" s="3">
        <v>980.37842000000001</v>
      </c>
      <c r="G94" s="3">
        <v>1243.5613020000001</v>
      </c>
      <c r="H94" s="3">
        <v>0</v>
      </c>
      <c r="I94" s="3">
        <v>0</v>
      </c>
      <c r="J94" s="3">
        <v>2223.9</v>
      </c>
      <c r="K94" s="3">
        <v>99218.7</v>
      </c>
      <c r="L94" s="3">
        <v>1758.2</v>
      </c>
      <c r="M94" s="2">
        <v>179366.441207</v>
      </c>
      <c r="N94" s="3">
        <v>67145.8</v>
      </c>
      <c r="O94" s="3">
        <v>11652.5</v>
      </c>
      <c r="P94" s="3">
        <v>3424.5</v>
      </c>
      <c r="Q94" s="3">
        <v>194.1</v>
      </c>
      <c r="R94" s="2">
        <v>261783.30354659999</v>
      </c>
    </row>
    <row r="95" spans="1:18" x14ac:dyDescent="0.2">
      <c r="A95" s="1">
        <v>2016</v>
      </c>
      <c r="B95" s="3">
        <v>50829.3</v>
      </c>
      <c r="C95" s="3">
        <v>38569.9</v>
      </c>
      <c r="D95" s="3">
        <v>2873.8</v>
      </c>
      <c r="E95" s="3">
        <f t="shared" si="1"/>
        <v>92273.000000000015</v>
      </c>
      <c r="F95" s="3">
        <v>969.14653199999998</v>
      </c>
      <c r="G95" s="3">
        <v>957.18062099999997</v>
      </c>
      <c r="H95" s="3">
        <v>0</v>
      </c>
      <c r="I95" s="3">
        <v>0</v>
      </c>
      <c r="J95" s="3">
        <f t="shared" ref="J95:J100" si="2">SUM(F95:I95)</f>
        <v>1926.327153</v>
      </c>
      <c r="K95" s="3">
        <v>89227.1</v>
      </c>
      <c r="L95" s="3">
        <v>2371.6</v>
      </c>
      <c r="M95" s="2">
        <v>185798.117014574</v>
      </c>
      <c r="N95" s="3">
        <v>67231</v>
      </c>
      <c r="O95" s="3">
        <v>15517</v>
      </c>
      <c r="P95" s="3">
        <v>4818.5</v>
      </c>
      <c r="Q95" s="3">
        <v>1043.0999999999999</v>
      </c>
      <c r="R95" s="2">
        <v>274407.74903779023</v>
      </c>
    </row>
    <row r="96" spans="1:18" x14ac:dyDescent="0.2">
      <c r="A96" s="1">
        <v>2017</v>
      </c>
      <c r="B96" s="3">
        <v>54387.248287000002</v>
      </c>
      <c r="C96" s="3">
        <v>40694.408704000001</v>
      </c>
      <c r="D96" s="3">
        <v>2394.6378239999999</v>
      </c>
      <c r="E96" s="3">
        <f t="shared" si="1"/>
        <v>97476.294815000001</v>
      </c>
      <c r="F96" s="3">
        <v>520.61900000000003</v>
      </c>
      <c r="G96" s="3">
        <v>679.25900000000001</v>
      </c>
      <c r="H96" s="3">
        <v>0</v>
      </c>
      <c r="I96" s="3">
        <v>0</v>
      </c>
      <c r="J96" s="3">
        <f t="shared" si="2"/>
        <v>1199.8780000000002</v>
      </c>
      <c r="K96" s="3">
        <v>110489.98092</v>
      </c>
      <c r="L96" s="3">
        <v>2972.3081169999996</v>
      </c>
      <c r="M96" s="2">
        <v>212138.462684</v>
      </c>
      <c r="N96" s="3">
        <v>58218.461715999998</v>
      </c>
      <c r="O96" s="3">
        <v>17903.813953000001</v>
      </c>
      <c r="P96" s="3">
        <v>6127.4818999999998</v>
      </c>
      <c r="Q96" s="3">
        <v>2889.3009910000001</v>
      </c>
      <c r="R96" s="2">
        <v>297277.52293600002</v>
      </c>
    </row>
    <row r="97" spans="1:18" x14ac:dyDescent="0.2">
      <c r="A97" s="1">
        <v>2018</v>
      </c>
      <c r="B97" s="3">
        <v>65833.120953999998</v>
      </c>
      <c r="C97" s="3">
        <v>45087.004837</v>
      </c>
      <c r="D97" s="3">
        <v>2328.4993920000002</v>
      </c>
      <c r="E97" s="3">
        <f t="shared" si="1"/>
        <v>113248.625183</v>
      </c>
      <c r="F97" s="3">
        <v>328.8938071</v>
      </c>
      <c r="G97" s="3">
        <v>0.222327</v>
      </c>
      <c r="H97" s="3">
        <v>0</v>
      </c>
      <c r="I97" s="3">
        <v>0</v>
      </c>
      <c r="J97" s="3">
        <f t="shared" si="2"/>
        <v>329.11613410000001</v>
      </c>
      <c r="K97" s="3">
        <v>92482.816476000007</v>
      </c>
      <c r="L97" s="3">
        <v>3622.9216392799999</v>
      </c>
      <c r="M97" s="2">
        <v>209683.47899999999</v>
      </c>
      <c r="N97" s="3">
        <v>59938.425580999996</v>
      </c>
      <c r="O97" s="3">
        <v>19949.206173000002</v>
      </c>
      <c r="P97" s="3">
        <v>7430.975582</v>
      </c>
      <c r="Q97" s="3">
        <v>7799.7976200000003</v>
      </c>
      <c r="R97" s="2">
        <v>304801.88501538563</v>
      </c>
    </row>
    <row r="98" spans="1:18" x14ac:dyDescent="0.2">
      <c r="A98" s="1">
        <v>2019</v>
      </c>
      <c r="B98" s="3">
        <v>63698</v>
      </c>
      <c r="C98" s="3">
        <v>46872</v>
      </c>
      <c r="D98" s="3">
        <v>2324</v>
      </c>
      <c r="E98" s="3">
        <f t="shared" si="1"/>
        <v>112894</v>
      </c>
      <c r="F98" s="3">
        <v>335.07799999999997</v>
      </c>
      <c r="G98" s="3">
        <v>0.92500000000000004</v>
      </c>
      <c r="H98" s="3">
        <v>0</v>
      </c>
      <c r="I98" s="3">
        <v>0</v>
      </c>
      <c r="J98" s="3">
        <f t="shared" si="2"/>
        <v>336.00299999999999</v>
      </c>
      <c r="K98" s="3">
        <v>57288</v>
      </c>
      <c r="L98" s="3">
        <v>4624</v>
      </c>
      <c r="M98" s="2">
        <v>175142.50380683586</v>
      </c>
      <c r="N98" s="3">
        <v>88822.7</v>
      </c>
      <c r="O98" s="3">
        <v>21730.7</v>
      </c>
      <c r="P98" s="3">
        <v>8952</v>
      </c>
      <c r="Q98" s="3">
        <v>9250</v>
      </c>
      <c r="R98" s="2">
        <v>303897.55961765966</v>
      </c>
    </row>
    <row r="99" spans="1:18" x14ac:dyDescent="0.2">
      <c r="A99" s="1">
        <v>2020</v>
      </c>
      <c r="B99" s="3">
        <v>65650.501359999995</v>
      </c>
      <c r="C99" s="3">
        <v>37938.356110000001</v>
      </c>
      <c r="D99" s="3">
        <v>2223.1468799999998</v>
      </c>
      <c r="E99" s="3">
        <f t="shared" si="1"/>
        <v>105812.00434999999</v>
      </c>
      <c r="F99" s="3">
        <v>322.11400571700005</v>
      </c>
      <c r="G99" s="3">
        <v>0.54613999999999985</v>
      </c>
      <c r="H99" s="3">
        <v>0</v>
      </c>
      <c r="I99" s="3">
        <v>0</v>
      </c>
      <c r="J99" s="3">
        <f t="shared" si="2"/>
        <v>322.66014571700003</v>
      </c>
      <c r="K99" s="3">
        <v>70931.332160000005</v>
      </c>
      <c r="L99" s="3">
        <v>5736.6278499999999</v>
      </c>
      <c r="M99" s="2">
        <v>182802.62484254889</v>
      </c>
      <c r="N99" s="3">
        <v>78094.368849999999</v>
      </c>
      <c r="O99" s="3">
        <v>24828.22237</v>
      </c>
      <c r="P99" s="3">
        <v>10027.6965</v>
      </c>
      <c r="Q99" s="3">
        <v>10950.179690000001</v>
      </c>
      <c r="R99" s="2">
        <v>306703.09244441759</v>
      </c>
    </row>
    <row r="100" spans="1:18" x14ac:dyDescent="0.2">
      <c r="A100" s="1">
        <v>2021</v>
      </c>
      <c r="B100" s="3">
        <v>58025.67</v>
      </c>
      <c r="C100" s="3">
        <v>42983.33</v>
      </c>
      <c r="D100" s="3">
        <v>2373.08</v>
      </c>
      <c r="E100" s="3">
        <f t="shared" si="1"/>
        <v>103382.08</v>
      </c>
      <c r="F100" s="3">
        <v>280.834145299</v>
      </c>
      <c r="G100" s="3">
        <v>0.65403500000000003</v>
      </c>
      <c r="H100" s="3">
        <v>0</v>
      </c>
      <c r="I100" s="3">
        <v>0</v>
      </c>
      <c r="J100" s="3">
        <f t="shared" si="2"/>
        <v>281.48818029900002</v>
      </c>
      <c r="K100" s="3">
        <v>111180.75</v>
      </c>
      <c r="L100" s="3">
        <v>7779.14</v>
      </c>
      <c r="M100" s="2">
        <v>222623.46440972626</v>
      </c>
      <c r="N100" s="3">
        <v>55926.81</v>
      </c>
      <c r="O100" s="3">
        <v>31436.75</v>
      </c>
      <c r="P100" s="3">
        <v>10793.23</v>
      </c>
      <c r="Q100" s="3">
        <v>13942.86</v>
      </c>
      <c r="R100" s="2">
        <v>334723.1119286996</v>
      </c>
    </row>
    <row r="101" spans="1:18" x14ac:dyDescent="0.2">
      <c r="A101" s="1">
        <v>2022</v>
      </c>
      <c r="B101" s="3">
        <v>67010.959999999992</v>
      </c>
      <c r="C101" s="3">
        <v>45140.25</v>
      </c>
      <c r="D101" s="3">
        <v>1568.24</v>
      </c>
      <c r="E101" s="3">
        <f t="shared" si="1"/>
        <v>113719.45</v>
      </c>
      <c r="F101" s="3">
        <v>382.4753</v>
      </c>
      <c r="G101" s="3">
        <v>10.413439</v>
      </c>
      <c r="H101" s="3">
        <v>1.4664999999999999</v>
      </c>
      <c r="I101" s="3">
        <v>0</v>
      </c>
      <c r="J101" s="3">
        <v>394.4</v>
      </c>
      <c r="K101" s="3">
        <v>75058.649999999994</v>
      </c>
      <c r="L101" s="3">
        <v>9452.57</v>
      </c>
      <c r="M101" s="2">
        <v>198625.02991729</v>
      </c>
      <c r="N101" s="3">
        <v>66802.5</v>
      </c>
      <c r="O101" s="3">
        <v>34945.449999999997</v>
      </c>
      <c r="P101" s="3">
        <v>11118.8</v>
      </c>
      <c r="Q101" s="3">
        <v>16887.57</v>
      </c>
      <c r="R101" s="2">
        <v>328379.34151660191</v>
      </c>
    </row>
    <row r="102" spans="1:18" x14ac:dyDescent="0.2">
      <c r="A102" s="1">
        <v>2023</v>
      </c>
      <c r="B102" s="3">
        <v>76472.08</v>
      </c>
      <c r="C102" s="3">
        <v>41735.31</v>
      </c>
      <c r="D102" s="3">
        <v>1589</v>
      </c>
      <c r="E102" s="3">
        <f t="shared" si="1"/>
        <v>119796.39</v>
      </c>
      <c r="F102" s="3">
        <v>464.87084873099997</v>
      </c>
      <c r="G102" s="3">
        <v>2.0563649999999996</v>
      </c>
      <c r="H102" s="3">
        <v>2.9146950000000005</v>
      </c>
      <c r="I102" s="3">
        <v>0</v>
      </c>
      <c r="J102" s="3">
        <v>469.8</v>
      </c>
      <c r="K102" s="3">
        <v>69453.8</v>
      </c>
      <c r="L102" s="3">
        <v>10124.73</v>
      </c>
      <c r="M102" s="2">
        <v>199844.76255603298</v>
      </c>
      <c r="N102" s="3">
        <v>64002.45</v>
      </c>
      <c r="O102" s="3">
        <v>34109.050000000003</v>
      </c>
      <c r="P102" s="3">
        <v>11102.08</v>
      </c>
      <c r="Q102" s="3">
        <v>22090.560000000001</v>
      </c>
      <c r="R102" s="2">
        <v>331148.8951393959</v>
      </c>
    </row>
    <row r="103" spans="1:18" x14ac:dyDescent="0.2">
      <c r="B103" s="5"/>
      <c r="C103" s="5"/>
      <c r="D103" s="5"/>
      <c r="E103" s="5"/>
    </row>
    <row r="105" spans="1:18" x14ac:dyDescent="0.2">
      <c r="J105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Kurulu Güç</vt:lpstr>
      <vt:lpstr>Elektrik Üretimi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Ediger</dc:creator>
  <cp:lastModifiedBy>İstemi Berk</cp:lastModifiedBy>
  <dcterms:created xsi:type="dcterms:W3CDTF">2025-03-12T09:51:07Z</dcterms:created>
  <dcterms:modified xsi:type="dcterms:W3CDTF">2025-06-09T07:19:10Z</dcterms:modified>
</cp:coreProperties>
</file>