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OK\Desktop\proje\"/>
    </mc:Choice>
  </mc:AlternateContent>
  <xr:revisionPtr revIDLastSave="0" documentId="13_ncr:1_{A3CCE676-C200-4760-905F-0B714470BA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M3" i="1" a="1"/>
  <c r="M3" i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/>
  <c r="M11" i="1" a="1"/>
  <c r="M11" i="1"/>
  <c r="M12" i="1" a="1"/>
  <c r="M12" i="1" s="1"/>
  <c r="M13" i="1" a="1"/>
  <c r="M13" i="1"/>
  <c r="M14" i="1" a="1"/>
  <c r="M14" i="1" s="1"/>
  <c r="M15" i="1" a="1"/>
  <c r="M15" i="1" s="1"/>
  <c r="M16" i="1" a="1"/>
  <c r="M16" i="1" s="1"/>
  <c r="M17" i="1" a="1"/>
  <c r="M17" i="1"/>
  <c r="M18" i="1" a="1"/>
  <c r="M18" i="1" s="1"/>
  <c r="M19" i="1" a="1"/>
  <c r="M19" i="1"/>
  <c r="M20" i="1" a="1"/>
  <c r="M20" i="1" s="1"/>
  <c r="M21" i="1" a="1"/>
  <c r="M21" i="1" s="1"/>
  <c r="M22" i="1" a="1"/>
  <c r="M22" i="1"/>
  <c r="M23" i="1" a="1"/>
  <c r="M23" i="1" s="1"/>
  <c r="M24" i="1" a="1"/>
  <c r="M24" i="1" s="1"/>
  <c r="M25" i="1" a="1"/>
  <c r="M25" i="1"/>
  <c r="M26" i="1" a="1"/>
  <c r="M26" i="1"/>
  <c r="M27" i="1" a="1"/>
  <c r="M27" i="1" s="1"/>
  <c r="M28" i="1" a="1"/>
  <c r="M28" i="1" s="1"/>
  <c r="M29" i="1" a="1"/>
  <c r="M29" i="1" s="1"/>
  <c r="M30" i="1" a="1"/>
  <c r="M30" i="1" s="1"/>
  <c r="M31" i="1" a="1"/>
  <c r="M31" i="1"/>
  <c r="M32" i="1" a="1"/>
  <c r="M32" i="1" s="1"/>
  <c r="M33" i="1" a="1"/>
  <c r="M33" i="1"/>
  <c r="M34" i="1" a="1"/>
  <c r="M34" i="1"/>
  <c r="M35" i="1" a="1"/>
  <c r="M35" i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/>
  <c r="M43" i="1" a="1"/>
  <c r="M43" i="1"/>
  <c r="M44" i="1" a="1"/>
  <c r="M44" i="1" s="1"/>
  <c r="M45" i="1" a="1"/>
  <c r="M45" i="1"/>
  <c r="M46" i="1" a="1"/>
  <c r="M46" i="1" s="1"/>
  <c r="M47" i="1" a="1"/>
  <c r="M47" i="1" s="1"/>
  <c r="M48" i="1" a="1"/>
  <c r="M48" i="1" s="1"/>
  <c r="M49" i="1" a="1"/>
  <c r="M49" i="1"/>
  <c r="M50" i="1" a="1"/>
  <c r="M50" i="1"/>
  <c r="M51" i="1" a="1"/>
  <c r="M51" i="1"/>
  <c r="M52" i="1" a="1"/>
  <c r="M52" i="1" s="1"/>
  <c r="M53" i="1" a="1"/>
  <c r="M53" i="1" s="1"/>
  <c r="M54" i="1" a="1"/>
  <c r="M54" i="1"/>
  <c r="M55" i="1" a="1"/>
  <c r="M55" i="1" s="1"/>
  <c r="M56" i="1" a="1"/>
  <c r="M56" i="1" s="1"/>
  <c r="M57" i="1" a="1"/>
  <c r="M57" i="1"/>
  <c r="M58" i="1" a="1"/>
  <c r="M58" i="1"/>
  <c r="M59" i="1" a="1"/>
  <c r="M59" i="1" s="1"/>
  <c r="M60" i="1" a="1"/>
  <c r="M60" i="1" s="1"/>
  <c r="M61" i="1" a="1"/>
  <c r="M61" i="1" s="1"/>
  <c r="M62" i="1" a="1"/>
  <c r="M62" i="1" s="1"/>
  <c r="M63" i="1" a="1"/>
  <c r="M63" i="1"/>
  <c r="M64" i="1" a="1"/>
  <c r="M64" i="1" s="1"/>
  <c r="M65" i="1" a="1"/>
  <c r="M65" i="1"/>
  <c r="M66" i="1" a="1"/>
  <c r="M66" i="1"/>
  <c r="M67" i="1" a="1"/>
  <c r="M67" i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/>
  <c r="M75" i="1" a="1"/>
  <c r="M75" i="1"/>
  <c r="M76" i="1" a="1"/>
  <c r="M76" i="1" s="1"/>
  <c r="M77" i="1" a="1"/>
  <c r="M77" i="1"/>
  <c r="M78" i="1" a="1"/>
  <c r="M78" i="1" s="1"/>
  <c r="M79" i="1" a="1"/>
  <c r="M79" i="1" s="1"/>
  <c r="M80" i="1" a="1"/>
  <c r="M80" i="1" s="1"/>
  <c r="M81" i="1" a="1"/>
  <c r="M81" i="1"/>
  <c r="M82" i="1" a="1"/>
  <c r="M82" i="1" s="1"/>
  <c r="M83" i="1" a="1"/>
  <c r="M83" i="1"/>
  <c r="M84" i="1" a="1"/>
  <c r="M84" i="1" s="1"/>
  <c r="M85" i="1" a="1"/>
  <c r="M85" i="1" s="1"/>
  <c r="M86" i="1" a="1"/>
  <c r="M86" i="1"/>
  <c r="M87" i="1" a="1"/>
  <c r="M87" i="1" s="1"/>
  <c r="M88" i="1" a="1"/>
  <c r="M88" i="1" s="1"/>
  <c r="M89" i="1" a="1"/>
  <c r="M89" i="1"/>
  <c r="M90" i="1" a="1"/>
  <c r="M90" i="1"/>
  <c r="M91" i="1" a="1"/>
  <c r="M91" i="1" s="1"/>
  <c r="M92" i="1" a="1"/>
  <c r="M92" i="1" s="1"/>
  <c r="M93" i="1" a="1"/>
  <c r="M93" i="1" s="1"/>
  <c r="M94" i="1" a="1"/>
  <c r="M94" i="1" s="1"/>
  <c r="M95" i="1" a="1"/>
  <c r="M95" i="1"/>
  <c r="M96" i="1" a="1"/>
  <c r="M96" i="1" s="1"/>
  <c r="M97" i="1" a="1"/>
  <c r="M97" i="1"/>
  <c r="M98" i="1" a="1"/>
  <c r="M98" i="1"/>
  <c r="M99" i="1" a="1"/>
  <c r="M99" i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/>
  <c r="M107" i="1" a="1"/>
  <c r="M107" i="1"/>
  <c r="M108" i="1" a="1"/>
  <c r="M108" i="1" s="1"/>
  <c r="M109" i="1" a="1"/>
  <c r="M109" i="1"/>
  <c r="M110" i="1" a="1"/>
  <c r="M110" i="1" s="1"/>
  <c r="M111" i="1" a="1"/>
  <c r="M111" i="1" s="1"/>
  <c r="M112" i="1" a="1"/>
  <c r="M112" i="1" s="1"/>
  <c r="M113" i="1" a="1"/>
  <c r="M113" i="1"/>
  <c r="M114" i="1" a="1"/>
  <c r="M114" i="1" s="1"/>
  <c r="M115" i="1" a="1"/>
  <c r="M115" i="1"/>
  <c r="M116" i="1" a="1"/>
  <c r="M116" i="1" s="1"/>
  <c r="M117" i="1" a="1"/>
  <c r="M117" i="1" s="1"/>
  <c r="M118" i="1" a="1"/>
  <c r="M118" i="1"/>
  <c r="M119" i="1" a="1"/>
  <c r="M119" i="1" s="1"/>
  <c r="M120" i="1" a="1"/>
  <c r="M120" i="1" s="1"/>
  <c r="M121" i="1" a="1"/>
  <c r="M121" i="1"/>
  <c r="M122" i="1" a="1"/>
  <c r="M122" i="1"/>
  <c r="M123" i="1" a="1"/>
  <c r="M123" i="1" s="1"/>
  <c r="M124" i="1" a="1"/>
  <c r="M124" i="1" s="1"/>
  <c r="M125" i="1" a="1"/>
  <c r="M125" i="1" s="1"/>
  <c r="M126" i="1" a="1"/>
  <c r="M126" i="1" s="1"/>
  <c r="M127" i="1" a="1"/>
  <c r="M127" i="1"/>
  <c r="M128" i="1" a="1"/>
  <c r="M128" i="1" s="1"/>
  <c r="M129" i="1" a="1"/>
  <c r="M129" i="1"/>
  <c r="M130" i="1" a="1"/>
  <c r="M130" i="1"/>
  <c r="M131" i="1" a="1"/>
  <c r="M131" i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/>
  <c r="M139" i="1" a="1"/>
  <c r="M139" i="1"/>
  <c r="M140" i="1" a="1"/>
  <c r="M140" i="1" s="1"/>
  <c r="M141" i="1" a="1"/>
  <c r="M141" i="1"/>
  <c r="M142" i="1" a="1"/>
  <c r="M142" i="1" s="1"/>
  <c r="M143" i="1" a="1"/>
  <c r="M143" i="1" s="1"/>
  <c r="M144" i="1" a="1"/>
  <c r="M144" i="1" s="1"/>
  <c r="M145" i="1" a="1"/>
  <c r="M145" i="1"/>
  <c r="M146" i="1" a="1"/>
  <c r="M146" i="1" s="1"/>
  <c r="M147" i="1" a="1"/>
  <c r="M147" i="1"/>
  <c r="M148" i="1" a="1"/>
  <c r="M148" i="1" s="1"/>
  <c r="M149" i="1" a="1"/>
  <c r="M149" i="1" s="1"/>
  <c r="M150" i="1" a="1"/>
  <c r="M150" i="1"/>
  <c r="M151" i="1" a="1"/>
  <c r="M151" i="1" s="1"/>
  <c r="M152" i="1" a="1"/>
  <c r="M152" i="1" s="1"/>
  <c r="M153" i="1" a="1"/>
  <c r="M153" i="1" s="1"/>
  <c r="M154" i="1" a="1"/>
  <c r="M154" i="1"/>
  <c r="M155" i="1" a="1"/>
  <c r="M155" i="1"/>
  <c r="M156" i="1" a="1"/>
  <c r="M156" i="1" s="1"/>
  <c r="M157" i="1" a="1"/>
  <c r="M157" i="1" s="1"/>
  <c r="M158" i="1" a="1"/>
  <c r="M158" i="1"/>
  <c r="M159" i="1" a="1"/>
  <c r="M159" i="1" s="1"/>
  <c r="M160" i="1" a="1"/>
  <c r="M160" i="1" s="1"/>
  <c r="M161" i="1" a="1"/>
  <c r="M161" i="1" s="1"/>
  <c r="M162" i="1" a="1"/>
  <c r="M162" i="1"/>
  <c r="M163" i="1" a="1"/>
  <c r="M163" i="1" s="1"/>
  <c r="M164" i="1" a="1"/>
  <c r="M164" i="1" s="1"/>
  <c r="M165" i="1" a="1"/>
  <c r="M165" i="1" s="1"/>
  <c r="M166" i="1" a="1"/>
  <c r="M166" i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/>
  <c r="M175" i="1" a="1"/>
  <c r="M175" i="1" s="1"/>
  <c r="M176" i="1" a="1"/>
  <c r="M176" i="1" s="1"/>
  <c r="M177" i="1" a="1"/>
  <c r="M177" i="1" s="1"/>
  <c r="M178" i="1" a="1"/>
  <c r="M178" i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/>
  <c r="M191" i="1" a="1"/>
  <c r="M191" i="1" s="1"/>
  <c r="M192" i="1" a="1"/>
  <c r="M192" i="1" s="1"/>
  <c r="M193" i="1" a="1"/>
  <c r="M193" i="1" s="1"/>
  <c r="M194" i="1" a="1"/>
  <c r="M194" i="1"/>
  <c r="M195" i="1" a="1"/>
  <c r="M195" i="1" s="1"/>
  <c r="M196" i="1" a="1"/>
  <c r="M196" i="1" s="1"/>
  <c r="M197" i="1" a="1"/>
  <c r="M197" i="1" s="1"/>
  <c r="M198" i="1" a="1"/>
  <c r="M198" i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/>
  <c r="M223" i="1" a="1"/>
  <c r="M223" i="1" s="1"/>
  <c r="M224" i="1" a="1"/>
  <c r="M224" i="1" s="1"/>
  <c r="M225" i="1" a="1"/>
  <c r="M225" i="1"/>
  <c r="M226" i="1" a="1"/>
  <c r="M226" i="1" s="1"/>
  <c r="M227" i="1" a="1"/>
  <c r="M227" i="1"/>
  <c r="M228" i="1" a="1"/>
  <c r="M228" i="1"/>
  <c r="M229" i="1" a="1"/>
  <c r="M229" i="1"/>
  <c r="M230" i="1" a="1"/>
  <c r="M230" i="1" s="1"/>
  <c r="M231" i="1" a="1"/>
  <c r="M231" i="1"/>
  <c r="M232" i="1" a="1"/>
  <c r="M232" i="1"/>
  <c r="M233" i="1" a="1"/>
  <c r="M233" i="1"/>
  <c r="M234" i="1" a="1"/>
  <c r="M234" i="1" s="1"/>
  <c r="M235" i="1" a="1"/>
  <c r="M235" i="1"/>
  <c r="M236" i="1" a="1"/>
  <c r="M236" i="1" s="1"/>
  <c r="M237" i="1" a="1"/>
  <c r="M237" i="1" s="1"/>
  <c r="M238" i="1" a="1"/>
  <c r="M238" i="1" s="1"/>
  <c r="M239" i="1" a="1"/>
  <c r="M239" i="1"/>
  <c r="M240" i="1" a="1"/>
  <c r="M240" i="1" s="1"/>
  <c r="M241" i="1" a="1"/>
  <c r="M241" i="1"/>
  <c r="M242" i="1" a="1"/>
  <c r="M242" i="1" s="1"/>
  <c r="M243" i="1" a="1"/>
  <c r="M243" i="1" s="1"/>
  <c r="M244" i="1" a="1"/>
  <c r="M244" i="1" s="1"/>
  <c r="M245" i="1" a="1"/>
  <c r="M245" i="1"/>
  <c r="M246" i="1" a="1"/>
  <c r="M246" i="1" s="1"/>
  <c r="M247" i="1" a="1"/>
  <c r="M247" i="1" s="1"/>
  <c r="M248" i="1" a="1"/>
  <c r="M248" i="1" s="1"/>
  <c r="M249" i="1" a="1"/>
  <c r="M249" i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/>
  <c r="M260" i="1" a="1"/>
  <c r="M260" i="1" s="1"/>
  <c r="M261" i="1" a="1"/>
  <c r="M261" i="1"/>
  <c r="M262" i="1" a="1"/>
  <c r="M262" i="1" s="1"/>
  <c r="M263" i="1" a="1"/>
  <c r="M263" i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/>
  <c r="M271" i="1" a="1"/>
  <c r="M271" i="1" s="1"/>
  <c r="M272" i="1" a="1"/>
  <c r="M272" i="1" s="1"/>
  <c r="M273" i="1" a="1"/>
  <c r="M273" i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/>
  <c r="M352" i="1" a="1"/>
  <c r="M352" i="1" s="1"/>
  <c r="M353" i="1" a="1"/>
  <c r="M353" i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/>
  <c r="M384" i="1" a="1"/>
  <c r="M384" i="1" s="1"/>
  <c r="M385" i="1" a="1"/>
  <c r="M385" i="1"/>
  <c r="M386" i="1" a="1"/>
  <c r="M386" i="1" s="1"/>
  <c r="M387" i="1" a="1"/>
  <c r="M387" i="1" s="1"/>
  <c r="M388" i="1" a="1"/>
  <c r="M388" i="1" s="1"/>
  <c r="M389" i="1" a="1"/>
  <c r="M389" i="1" s="1"/>
  <c r="M390" i="1" a="1"/>
  <c r="M390" i="1"/>
  <c r="M391" i="1" a="1"/>
  <c r="M391" i="1" s="1"/>
  <c r="M392" i="1" a="1"/>
  <c r="M392" i="1" s="1"/>
  <c r="M393" i="1" a="1"/>
  <c r="M393" i="1" s="1"/>
  <c r="M394" i="1" a="1"/>
  <c r="M394" i="1"/>
  <c r="M395" i="1" a="1"/>
  <c r="M395" i="1" s="1"/>
  <c r="M396" i="1" a="1"/>
  <c r="M396" i="1" s="1"/>
  <c r="M397" i="1" a="1"/>
  <c r="M397" i="1"/>
  <c r="M398" i="1" a="1"/>
  <c r="M398" i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/>
  <c r="M436" i="1" a="1"/>
  <c r="M436" i="1" s="1"/>
  <c r="M437" i="1" a="1"/>
  <c r="M437" i="1" s="1"/>
  <c r="M438" i="1" a="1"/>
  <c r="M438" i="1" s="1"/>
  <c r="M439" i="1" a="1"/>
  <c r="M439" i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/>
  <c r="M468" i="1" a="1"/>
  <c r="M468" i="1" s="1"/>
  <c r="M469" i="1" a="1"/>
  <c r="M469" i="1" s="1"/>
  <c r="M470" i="1" a="1"/>
  <c r="M470" i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/>
  <c r="M495" i="1" a="1"/>
  <c r="M495" i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/>
  <c r="M511" i="1" a="1"/>
  <c r="M511" i="1" s="1"/>
  <c r="M512" i="1" a="1"/>
  <c r="M512" i="1" s="1"/>
  <c r="M513" i="1" a="1"/>
  <c r="M513" i="1"/>
  <c r="M514" i="1" a="1"/>
  <c r="M514" i="1" s="1"/>
  <c r="M515" i="1" a="1"/>
  <c r="M515" i="1"/>
  <c r="M516" i="1" a="1"/>
  <c r="M516" i="1" s="1"/>
  <c r="M517" i="1" a="1"/>
  <c r="M517" i="1"/>
  <c r="M518" i="1" a="1"/>
  <c r="M518" i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/>
  <c r="M536" i="1" a="1"/>
  <c r="M536" i="1" s="1"/>
  <c r="M537" i="1" a="1"/>
  <c r="M537" i="1" s="1"/>
  <c r="M538" i="1" a="1"/>
  <c r="M538" i="1" s="1"/>
  <c r="M539" i="1" a="1"/>
  <c r="M539" i="1"/>
  <c r="M540" i="1" a="1"/>
  <c r="M540" i="1" s="1"/>
  <c r="M541" i="1" a="1"/>
  <c r="M541" i="1"/>
  <c r="M542" i="1" a="1"/>
  <c r="M542" i="1"/>
  <c r="M543" i="1" a="1"/>
  <c r="M543" i="1" s="1"/>
  <c r="M544" i="1" a="1"/>
  <c r="M544" i="1" s="1"/>
  <c r="M545" i="1" a="1"/>
  <c r="M545" i="1" s="1"/>
  <c r="M546" i="1" a="1"/>
  <c r="M546" i="1" s="1"/>
  <c r="M547" i="1" a="1"/>
  <c r="M547" i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/>
  <c r="M564" i="1" a="1"/>
  <c r="M564" i="1" s="1"/>
  <c r="M565" i="1" a="1"/>
  <c r="M565" i="1" s="1"/>
  <c r="M566" i="1" a="1"/>
  <c r="M566" i="1"/>
  <c r="M567" i="1" a="1"/>
  <c r="M567" i="1"/>
  <c r="M568" i="1" a="1"/>
  <c r="M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/>
  <c r="M580" i="1" a="1"/>
  <c r="M580" i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 s="1"/>
  <c r="M610" i="1" a="1"/>
  <c r="M610" i="1" s="1"/>
  <c r="M611" i="1" a="1"/>
  <c r="M611" i="1"/>
  <c r="M612" i="1" a="1"/>
  <c r="M612" i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M626" i="1" a="1"/>
  <c r="M626" i="1" s="1"/>
  <c r="M627" i="1" a="1"/>
  <c r="M627" i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 s="1"/>
  <c r="M642" i="1" a="1"/>
  <c r="M642" i="1" s="1"/>
  <c r="M643" i="1" a="1"/>
  <c r="M643" i="1"/>
  <c r="M644" i="1" a="1"/>
  <c r="M644" i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 s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/>
  <c r="M661" i="1" a="1"/>
  <c r="M661" i="1" s="1"/>
  <c r="M662" i="1" a="1"/>
  <c r="M662" i="1" s="1"/>
  <c r="M663" i="1" a="1"/>
  <c r="M663" i="1" s="1"/>
  <c r="M664" i="1" a="1"/>
  <c r="M664" i="1"/>
  <c r="M665" i="1" a="1"/>
  <c r="M665" i="1" s="1"/>
  <c r="M666" i="1" a="1"/>
  <c r="M666" i="1" s="1"/>
  <c r="M667" i="1" a="1"/>
  <c r="M667" i="1" s="1"/>
  <c r="M668" i="1" a="1"/>
  <c r="M668" i="1" s="1"/>
  <c r="M669" i="1" a="1"/>
  <c r="M669" i="1" s="1"/>
  <c r="M670" i="1" a="1"/>
  <c r="M670" i="1" s="1"/>
  <c r="M671" i="1" a="1"/>
  <c r="M671" i="1"/>
  <c r="M672" i="1" a="1"/>
  <c r="M672" i="1" s="1"/>
  <c r="M673" i="1" a="1"/>
  <c r="M673" i="1" s="1"/>
  <c r="M674" i="1" a="1"/>
  <c r="M674" i="1" s="1"/>
  <c r="M675" i="1" a="1"/>
  <c r="M675" i="1" s="1"/>
  <c r="M676" i="1" a="1"/>
  <c r="M676" i="1" s="1"/>
  <c r="M677" i="1" a="1"/>
  <c r="M677" i="1" s="1"/>
  <c r="M678" i="1" a="1"/>
  <c r="M678" i="1" s="1"/>
  <c r="M679" i="1" a="1"/>
  <c r="M679" i="1" s="1"/>
  <c r="M680" i="1" a="1"/>
  <c r="M680" i="1" s="1"/>
  <c r="M681" i="1" a="1"/>
  <c r="M681" i="1" s="1"/>
  <c r="M682" i="1" a="1"/>
  <c r="M682" i="1" s="1"/>
  <c r="M683" i="1" a="1"/>
  <c r="M683" i="1" s="1"/>
  <c r="M684" i="1" a="1"/>
  <c r="M684" i="1" s="1"/>
  <c r="M685" i="1" a="1"/>
  <c r="M685" i="1" s="1"/>
  <c r="M686" i="1" a="1"/>
  <c r="M686" i="1" s="1"/>
  <c r="M687" i="1" a="1"/>
  <c r="M687" i="1"/>
  <c r="M688" i="1" a="1"/>
  <c r="M688" i="1" s="1"/>
  <c r="M689" i="1" a="1"/>
  <c r="M689" i="1" s="1"/>
  <c r="M690" i="1" a="1"/>
  <c r="M690" i="1" s="1"/>
  <c r="M691" i="1" a="1"/>
  <c r="M691" i="1"/>
  <c r="M692" i="1" a="1"/>
  <c r="M692" i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702" i="1" a="1"/>
  <c r="M702" i="1" s="1"/>
  <c r="M703" i="1" a="1"/>
  <c r="M703" i="1"/>
  <c r="M704" i="1" a="1"/>
  <c r="M704" i="1" s="1"/>
  <c r="M705" i="1" a="1"/>
  <c r="M705" i="1" s="1"/>
  <c r="M706" i="1" a="1"/>
  <c r="M706" i="1" s="1"/>
  <c r="M707" i="1" a="1"/>
  <c r="M707" i="1" s="1"/>
  <c r="M708" i="1" a="1"/>
  <c r="M708" i="1"/>
  <c r="M709" i="1" a="1"/>
  <c r="M709" i="1" s="1"/>
  <c r="M710" i="1" a="1"/>
  <c r="M710" i="1" s="1"/>
  <c r="M711" i="1" a="1"/>
  <c r="M711" i="1" s="1"/>
  <c r="M712" i="1" a="1"/>
  <c r="M712" i="1" s="1"/>
  <c r="M713" i="1" a="1"/>
  <c r="M713" i="1" s="1"/>
  <c r="M714" i="1" a="1"/>
  <c r="M714" i="1" s="1"/>
  <c r="M715" i="1" a="1"/>
  <c r="M715" i="1" s="1"/>
  <c r="M716" i="1" a="1"/>
  <c r="M716" i="1" s="1"/>
  <c r="M717" i="1" a="1"/>
  <c r="M717" i="1" s="1"/>
  <c r="M718" i="1" a="1"/>
  <c r="M718" i="1" s="1"/>
  <c r="M719" i="1" a="1"/>
  <c r="M719" i="1"/>
  <c r="M720" i="1" a="1"/>
  <c r="M720" i="1" s="1"/>
  <c r="M721" i="1" a="1"/>
  <c r="M721" i="1" s="1"/>
  <c r="M722" i="1" a="1"/>
  <c r="M722" i="1" s="1"/>
  <c r="M723" i="1" a="1"/>
  <c r="M723" i="1" s="1"/>
  <c r="M724" i="1" a="1"/>
  <c r="M724" i="1" s="1"/>
  <c r="M725" i="1" a="1"/>
  <c r="M725" i="1" s="1"/>
  <c r="M726" i="1" a="1"/>
  <c r="M726" i="1" s="1"/>
  <c r="M727" i="1" a="1"/>
  <c r="M727" i="1" s="1"/>
  <c r="M728" i="1" a="1"/>
  <c r="M728" i="1"/>
  <c r="M729" i="1" a="1"/>
  <c r="M729" i="1" s="1"/>
  <c r="M730" i="1" a="1"/>
  <c r="M730" i="1" s="1"/>
  <c r="M731" i="1" a="1"/>
  <c r="M731" i="1" s="1"/>
  <c r="M732" i="1" a="1"/>
  <c r="M732" i="1" s="1"/>
  <c r="M733" i="1" a="1"/>
  <c r="M733" i="1" s="1"/>
  <c r="M734" i="1" a="1"/>
  <c r="M734" i="1" s="1"/>
  <c r="M735" i="1" a="1"/>
  <c r="M735" i="1"/>
  <c r="M736" i="1" a="1"/>
  <c r="M736" i="1" s="1"/>
  <c r="M737" i="1" a="1"/>
  <c r="M737" i="1" s="1"/>
  <c r="M738" i="1" a="1"/>
  <c r="M738" i="1" s="1"/>
  <c r="M739" i="1" a="1"/>
  <c r="M739" i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 s="1"/>
  <c r="M746" i="1" a="1"/>
  <c r="M746" i="1" s="1"/>
  <c r="M747" i="1" a="1"/>
  <c r="M747" i="1" s="1"/>
  <c r="M748" i="1" a="1"/>
  <c r="M748" i="1" s="1"/>
  <c r="M749" i="1" a="1"/>
  <c r="M749" i="1" s="1"/>
  <c r="M750" i="1" a="1"/>
  <c r="M750" i="1" s="1"/>
  <c r="M751" i="1" a="1"/>
  <c r="M751" i="1" s="1"/>
  <c r="M752" i="1" a="1"/>
  <c r="M752" i="1" s="1"/>
  <c r="M753" i="1" a="1"/>
  <c r="M753" i="1" s="1"/>
  <c r="M754" i="1" a="1"/>
  <c r="M754" i="1" s="1"/>
  <c r="M755" i="1" a="1"/>
  <c r="M755" i="1"/>
  <c r="M756" i="1" a="1"/>
  <c r="M756" i="1"/>
  <c r="M757" i="1" a="1"/>
  <c r="M757" i="1" s="1"/>
  <c r="M758" i="1" a="1"/>
  <c r="M758" i="1" s="1"/>
  <c r="M759" i="1" a="1"/>
  <c r="M759" i="1" s="1"/>
  <c r="L3" i="1" a="1"/>
  <c r="L3" i="1" s="1"/>
  <c r="L4" i="1" a="1"/>
  <c r="L4" i="1" s="1"/>
  <c r="L5" i="1" a="1"/>
  <c r="L5" i="1" s="1"/>
  <c r="L6" i="1" a="1"/>
  <c r="L6" i="1" s="1"/>
  <c r="L7" i="1" a="1"/>
  <c r="L7" i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/>
  <c r="L24" i="1" a="1"/>
  <c r="L24" i="1"/>
  <c r="L25" i="1" a="1"/>
  <c r="L25" i="1" s="1"/>
  <c r="L26" i="1" a="1"/>
  <c r="L26" i="1" s="1"/>
  <c r="L27" i="1" a="1"/>
  <c r="L27" i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/>
  <c r="L49" i="1" a="1"/>
  <c r="L49" i="1"/>
  <c r="L50" i="1" a="1"/>
  <c r="L50" i="1" s="1"/>
  <c r="L51" i="1" a="1"/>
  <c r="L51" i="1" s="1"/>
  <c r="L52" i="1" a="1"/>
  <c r="L52" i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/>
  <c r="L141" i="1" a="1"/>
  <c r="L141" i="1" s="1"/>
  <c r="L142" i="1" a="1"/>
  <c r="L142" i="1"/>
  <c r="L143" i="1" a="1"/>
  <c r="L143" i="1" s="1"/>
  <c r="L144" i="1" a="1"/>
  <c r="L144" i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/>
  <c r="L186" i="1" a="1"/>
  <c r="L186" i="1" s="1"/>
  <c r="L187" i="1" a="1"/>
  <c r="L187" i="1" s="1"/>
  <c r="L188" i="1" a="1"/>
  <c r="L188" i="1" s="1"/>
  <c r="L189" i="1" a="1"/>
  <c r="L189" i="1" s="1"/>
  <c r="L190" i="1" a="1"/>
  <c r="L190" i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/>
  <c r="L213" i="1" a="1"/>
  <c r="L213" i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/>
  <c r="L227" i="1" a="1"/>
  <c r="L227" i="1" s="1"/>
  <c r="L228" i="1" a="1"/>
  <c r="L228" i="1" s="1"/>
  <c r="L229" i="1" a="1"/>
  <c r="L229" i="1" s="1"/>
  <c r="L230" i="1" a="1"/>
  <c r="L230" i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/>
  <c r="L254" i="1" a="1"/>
  <c r="L254" i="1" s="1"/>
  <c r="L255" i="1" a="1"/>
  <c r="L255" i="1" s="1"/>
  <c r="L256" i="1" a="1"/>
  <c r="L256" i="1" s="1"/>
  <c r="L257" i="1" a="1"/>
  <c r="L257" i="1" s="1"/>
  <c r="L258" i="1" a="1"/>
  <c r="L258" i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/>
  <c r="L266" i="1" a="1"/>
  <c r="L266" i="1" s="1"/>
  <c r="L267" i="1" a="1"/>
  <c r="L267" i="1" s="1"/>
  <c r="L268" i="1" a="1"/>
  <c r="L268" i="1" s="1"/>
  <c r="L269" i="1" a="1"/>
  <c r="L269" i="1" s="1"/>
  <c r="L270" i="1" a="1"/>
  <c r="L270" i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/>
  <c r="L330" i="1" a="1"/>
  <c r="L330" i="1" s="1"/>
  <c r="L331" i="1" a="1"/>
  <c r="L331" i="1" s="1"/>
  <c r="L332" i="1" a="1"/>
  <c r="L332" i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/>
  <c r="L353" i="1" a="1"/>
  <c r="L353" i="1" s="1"/>
  <c r="L354" i="1" a="1"/>
  <c r="L354" i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/>
  <c r="L362" i="1" a="1"/>
  <c r="L362" i="1" s="1"/>
  <c r="L363" i="1" a="1"/>
  <c r="L363" i="1" s="1"/>
  <c r="L364" i="1" a="1"/>
  <c r="L364" i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/>
  <c r="L391" i="1" a="1"/>
  <c r="L391" i="1" s="1"/>
  <c r="L392" i="1" a="1"/>
  <c r="L392" i="1"/>
  <c r="L393" i="1" a="1"/>
  <c r="L393" i="1" s="1"/>
  <c r="L394" i="1" a="1"/>
  <c r="L394" i="1" s="1"/>
  <c r="L395" i="1" a="1"/>
  <c r="L395" i="1" s="1"/>
  <c r="L396" i="1" a="1"/>
  <c r="L396" i="1" s="1"/>
  <c r="L397" i="1" a="1"/>
  <c r="L397" i="1"/>
  <c r="L398" i="1" a="1"/>
  <c r="L398" i="1" s="1"/>
  <c r="L399" i="1" a="1"/>
  <c r="L399" i="1" s="1"/>
  <c r="L400" i="1" a="1"/>
  <c r="L400" i="1" s="1"/>
  <c r="L401" i="1" a="1"/>
  <c r="L401" i="1" s="1"/>
  <c r="L402" i="1" a="1"/>
  <c r="L402" i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/>
  <c r="L458" i="1" a="1"/>
  <c r="L458" i="1"/>
  <c r="L459" i="1" a="1"/>
  <c r="L459" i="1" s="1"/>
  <c r="L460" i="1" a="1"/>
  <c r="L460" i="1" s="1"/>
  <c r="L461" i="1" a="1"/>
  <c r="L461" i="1"/>
  <c r="L462" i="1" a="1"/>
  <c r="L462" i="1" s="1"/>
  <c r="L463" i="1" a="1"/>
  <c r="L463" i="1" s="1"/>
  <c r="L464" i="1" a="1"/>
  <c r="L464" i="1"/>
  <c r="L465" i="1" a="1"/>
  <c r="L465" i="1" s="1"/>
  <c r="L466" i="1" a="1"/>
  <c r="L466" i="1" s="1"/>
  <c r="L467" i="1" a="1"/>
  <c r="L467" i="1" s="1"/>
  <c r="L468" i="1" a="1"/>
  <c r="L468" i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/>
  <c r="L510" i="1" a="1"/>
  <c r="L510" i="1" s="1"/>
  <c r="L511" i="1" a="1"/>
  <c r="L511" i="1" s="1"/>
  <c r="L512" i="1" a="1"/>
  <c r="L512" i="1" s="1"/>
  <c r="L513" i="1" a="1"/>
  <c r="L513" i="1"/>
  <c r="L514" i="1" a="1"/>
  <c r="L514" i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/>
  <c r="L547" i="1" a="1"/>
  <c r="L547" i="1" s="1"/>
  <c r="L548" i="1" a="1"/>
  <c r="L548" i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/>
  <c r="L574" i="1" a="1"/>
  <c r="L574" i="1" s="1"/>
  <c r="L575" i="1" a="1"/>
  <c r="L575" i="1" s="1"/>
  <c r="L576" i="1" a="1"/>
  <c r="L576" i="1" s="1"/>
  <c r="L577" i="1" a="1"/>
  <c r="L577" i="1"/>
  <c r="L578" i="1" a="1"/>
  <c r="L578" i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/>
  <c r="L590" i="1" a="1"/>
  <c r="L590" i="1" s="1"/>
  <c r="L591" i="1" a="1"/>
  <c r="L591" i="1" s="1"/>
  <c r="L592" i="1" a="1"/>
  <c r="L592" i="1" s="1"/>
  <c r="L593" i="1" a="1"/>
  <c r="L593" i="1"/>
  <c r="L594" i="1" a="1"/>
  <c r="L594" i="1" s="1"/>
  <c r="L595" i="1" a="1"/>
  <c r="L595" i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/>
  <c r="L614" i="1" a="1"/>
  <c r="L614" i="1" s="1"/>
  <c r="L615" i="1" a="1"/>
  <c r="L615" i="1" s="1"/>
  <c r="L616" i="1" a="1"/>
  <c r="L616" i="1" s="1"/>
  <c r="L617" i="1" a="1"/>
  <c r="L617" i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/>
  <c r="L634" i="1" a="1"/>
  <c r="L634" i="1" s="1"/>
  <c r="L635" i="1" a="1"/>
  <c r="L635" i="1" s="1"/>
  <c r="L636" i="1" a="1"/>
  <c r="L636" i="1" s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 s="1"/>
  <c r="L673" i="1" a="1"/>
  <c r="L673" i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2" i="1" a="1"/>
  <c r="L2" i="1" s="1"/>
  <c r="K3" i="1" a="1"/>
  <c r="K3" i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/>
  <c r="K22" i="1" a="1"/>
  <c r="K22" i="1" s="1"/>
  <c r="K23" i="1" a="1"/>
  <c r="K23" i="1" s="1"/>
  <c r="K24" i="1" a="1"/>
  <c r="K24" i="1" s="1"/>
  <c r="K25" i="1" a="1"/>
  <c r="K25" i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/>
  <c r="K38" i="1" a="1"/>
  <c r="K38" i="1" s="1"/>
  <c r="K39" i="1" a="1"/>
  <c r="K39" i="1" s="1"/>
  <c r="K40" i="1" a="1"/>
  <c r="K40" i="1" s="1"/>
  <c r="K41" i="1" a="1"/>
  <c r="K41" i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/>
  <c r="K83" i="1" a="1"/>
  <c r="K83" i="1" s="1"/>
  <c r="K84" i="1" a="1"/>
  <c r="K84" i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/>
  <c r="K245" i="1" a="1"/>
  <c r="K245" i="1" s="1"/>
  <c r="K246" i="1" a="1"/>
  <c r="K246" i="1"/>
  <c r="K247" i="1" a="1"/>
  <c r="K247" i="1" s="1"/>
  <c r="K248" i="1" a="1"/>
  <c r="K248" i="1" s="1"/>
  <c r="K249" i="1" a="1"/>
  <c r="K249" i="1" s="1"/>
  <c r="K250" i="1" a="1"/>
  <c r="K250" i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/>
  <c r="K567" i="1" a="1"/>
  <c r="K567" i="1" s="1"/>
  <c r="K568" i="1" a="1"/>
  <c r="K568" i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/>
  <c r="K611" i="1" a="1"/>
  <c r="K611" i="1" s="1"/>
  <c r="K612" i="1" a="1"/>
  <c r="K612" i="1" s="1"/>
  <c r="K613" i="1" a="1"/>
  <c r="K613" i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<sst xmlns="http://schemas.openxmlformats.org/spreadsheetml/2006/main" count="13" uniqueCount="13">
  <si>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</si>
  <si>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</si>
  <si>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</si>
  <si>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</si>
  <si>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</si>
  <si>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</si>
  <si>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</si>
  <si>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</si>
  <si>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</si>
  <si>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ID</t>
  </si>
  <si>
    <t>Glukoz Değeri</t>
  </si>
  <si>
    <t>BMI değeri</t>
  </si>
  <si>
    <t>İnsülin Değeri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</si>
</sst>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9"/>
  <sheetViews>
    <sheetView tabSelected="1" workbookViewId="0">
      <selection activeCell="M2" sqref="M2"/>
    </sheetView>
  </sheetViews>
  <sheetFormatPr defaultRowHeight="14.4" x14ac:dyDescent="0.3"/>
  <cols>
    <col min="11" max="11" width="12.44140625" bestFit="1" customWidth="1"/>
    <col min="12" max="12" width="10.109375" bestFit="1" customWidth="1"/>
    <col min="13" max="13" width="12.33203125" bestFit="1" customWidth="1"/>
  </cols>
  <sheetData>
    <row r="1" spans="1:13" x14ac:dyDescent="0.3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1</v>
      </c>
      <c r="B2">
        <v>1</v>
      </c>
      <c r="C2">
        <v>89</v>
      </c>
      <c r="D2">
        <v>66</v>
      </c>
      <c r="E2">
        <v>23</v>
      </c>
      <c r="F2">
        <v>94</v>
      </c>
      <c r="G2">
        <v>28.1</v>
      </c>
      <c r="H2">
        <v>0.16700000000000001</v>
      </c>
      <c r="I2">
        <v>21</v>
      </c>
      <c r="J2">
        <v>0</v>
      </c>
      <c r="K2" t="str" cm="1">
        <f t="array" ref="K2">_xlfn.IFS(C2&lt;=125,"normal",C2&lt;=150,"riskli",C2&gt;150,"çok riskli")</f>
        <v>normal</v>
      </c>
      <c r="L2" t="str" cm="1">
        <f t="array" ref="L2">_xlfn.IFS(G2&lt;24.9,"zayıf",G2&lt;29.9,"normal",G2&lt;=35,"obez",G2&gt;35,"aşırı obez")</f>
        <v>normal</v>
      </c>
      <c r="M2" t="str" cm="1">
        <f t="array" ref="M2">_xlfn.IFS(F2&lt;=25,"normal",F2&lt;=100,"riskli",F2&gt;100,"yüksek risk")</f>
        <v>riskli</v>
      </c>
    </row>
    <row r="3" spans="1:13" x14ac:dyDescent="0.3">
      <c r="A3">
        <v>2</v>
      </c>
      <c r="B3">
        <v>0</v>
      </c>
      <c r="C3">
        <v>137</v>
      </c>
      <c r="D3">
        <v>40</v>
      </c>
      <c r="E3">
        <v>35</v>
      </c>
      <c r="F3">
        <v>168</v>
      </c>
      <c r="G3">
        <v>43.1</v>
      </c>
      <c r="H3">
        <v>2.2879999999999998</v>
      </c>
      <c r="I3">
        <v>33</v>
      </c>
      <c r="J3">
        <v>1</v>
      </c>
      <c r="K3" t="str" cm="1">
        <f t="array" ref="K3">_xlfn.IFS(C3&lt;=125,"normal",C3&lt;=150,"riskli",C3&gt;150,"çok riskli")</f>
        <v>riskli</v>
      </c>
      <c r="L3" t="str" cm="1">
        <f t="array" ref="L3">_xlfn.IFS(G3&lt;24.9,"zayıf",G3&lt;29.9,"normal",G3&lt;=35,"obez",G3&gt;35,"aşırı obez")</f>
        <v>aşırı obez</v>
      </c>
      <c r="M3" t="str" cm="1">
        <f t="array" ref="M3">_xlfn.IFS(F3&lt;=25,"normal",F3&lt;=100,"riskli",F3&gt;100,"yüksek risk")</f>
        <v>yüksek risk</v>
      </c>
    </row>
    <row r="4" spans="1:13" x14ac:dyDescent="0.3">
      <c r="A4">
        <v>3</v>
      </c>
      <c r="B4">
        <v>5</v>
      </c>
      <c r="C4">
        <v>116</v>
      </c>
      <c r="D4">
        <v>74</v>
      </c>
      <c r="E4">
        <v>33.5</v>
      </c>
      <c r="F4">
        <v>128</v>
      </c>
      <c r="G4">
        <v>25.6</v>
      </c>
      <c r="H4">
        <v>0.20100000000000001</v>
      </c>
      <c r="I4">
        <v>30</v>
      </c>
      <c r="J4">
        <v>0</v>
      </c>
      <c r="K4" t="str" cm="1">
        <f t="array" ref="K4">_xlfn.IFS(C4&lt;=125,"normal",C4&lt;=150,"riskli",C4&gt;150,"çok riskli")</f>
        <v>normal</v>
      </c>
      <c r="L4" t="str" cm="1">
        <f t="array" ref="L4">_xlfn.IFS(G4&lt;24.9,"zayıf",G4&lt;29.9,"normal",G4&lt;=35,"obez",G4&gt;35,"aşırı obez")</f>
        <v>normal</v>
      </c>
      <c r="M4" t="str" cm="1">
        <f t="array" ref="M4">_xlfn.IFS(F4&lt;=25,"normal",F4&lt;=100,"riskli",F4&gt;100,"yüksek risk")</f>
        <v>yüksek risk</v>
      </c>
    </row>
    <row r="5" spans="1:13" x14ac:dyDescent="0.3">
      <c r="A5">
        <v>4</v>
      </c>
      <c r="B5">
        <v>3</v>
      </c>
      <c r="C5">
        <v>78</v>
      </c>
      <c r="D5">
        <v>50</v>
      </c>
      <c r="E5">
        <v>32</v>
      </c>
      <c r="F5">
        <v>88</v>
      </c>
      <c r="G5">
        <v>31</v>
      </c>
      <c r="H5">
        <v>0.248</v>
      </c>
      <c r="I5">
        <v>26</v>
      </c>
      <c r="J5">
        <v>1</v>
      </c>
      <c r="K5" t="str" cm="1">
        <f t="array" ref="K5">_xlfn.IFS(C5&lt;=125,"normal",C5&lt;=150,"riskli",C5&gt;150,"çok riskli")</f>
        <v>normal</v>
      </c>
      <c r="L5" t="str" cm="1">
        <f t="array" ref="L5">_xlfn.IFS(G5&lt;24.9,"zayıf",G5&lt;29.9,"normal",G5&lt;=35,"obez",G5&gt;35,"aşırı obez")</f>
        <v>obez</v>
      </c>
      <c r="M5" t="str" cm="1">
        <f t="array" ref="M5">_xlfn.IFS(F5&lt;=25,"normal",F5&lt;=100,"riskli",F5&gt;100,"yüksek risk")</f>
        <v>riskli</v>
      </c>
    </row>
    <row r="6" spans="1:13" x14ac:dyDescent="0.3">
      <c r="A6">
        <v>5</v>
      </c>
      <c r="B6">
        <v>10</v>
      </c>
      <c r="C6">
        <v>115</v>
      </c>
      <c r="D6">
        <v>60</v>
      </c>
      <c r="E6">
        <v>38.5</v>
      </c>
      <c r="F6">
        <v>315.5</v>
      </c>
      <c r="G6">
        <v>35.299999999999997</v>
      </c>
      <c r="H6">
        <v>0.13400000000000001</v>
      </c>
      <c r="I6">
        <v>29</v>
      </c>
      <c r="J6">
        <v>0</v>
      </c>
      <c r="K6" t="str" cm="1">
        <f t="array" ref="K6">_xlfn.IFS(C6&lt;=125,"normal",C6&lt;=150,"riskli",C6&gt;150,"çok riskli")</f>
        <v>normal</v>
      </c>
      <c r="L6" t="str" cm="1">
        <f t="array" ref="L6">_xlfn.IFS(G6&lt;24.9,"zayıf",G6&lt;29.9,"normal",G6&lt;=35,"obez",G6&gt;35,"aşırı obez")</f>
        <v>aşırı obez</v>
      </c>
      <c r="M6" t="str" cm="1">
        <f t="array" ref="M6">_xlfn.IFS(F6&lt;=25,"normal",F6&lt;=100,"riskli",F6&gt;100,"yüksek risk")</f>
        <v>yüksek risk</v>
      </c>
    </row>
    <row r="7" spans="1:13" x14ac:dyDescent="0.3">
      <c r="A7">
        <v>6</v>
      </c>
      <c r="B7">
        <v>2</v>
      </c>
      <c r="C7">
        <v>197</v>
      </c>
      <c r="D7">
        <v>70</v>
      </c>
      <c r="E7">
        <v>45</v>
      </c>
      <c r="F7">
        <v>543</v>
      </c>
      <c r="G7">
        <v>30.5</v>
      </c>
      <c r="H7">
        <v>0.158</v>
      </c>
      <c r="I7">
        <v>53</v>
      </c>
      <c r="J7">
        <v>1</v>
      </c>
      <c r="K7" t="str" cm="1">
        <f t="array" ref="K7">_xlfn.IFS(C7&lt;=125,"normal",C7&lt;=150,"riskli",C7&gt;150,"çok riskli")</f>
        <v>çok riskli</v>
      </c>
      <c r="L7" t="str" cm="1">
        <f t="array" ref="L7">_xlfn.IFS(G7&lt;24.9,"zayıf",G7&lt;29.9,"normal",G7&lt;=35,"obez",G7&gt;35,"aşırı obez")</f>
        <v>obez</v>
      </c>
      <c r="M7" t="str" cm="1">
        <f t="array" ref="M7">_xlfn.IFS(F7&lt;=25,"normal",F7&lt;=100,"riskli",F7&gt;100,"yüksek risk")</f>
        <v>yüksek risk</v>
      </c>
    </row>
    <row r="8" spans="1:13" x14ac:dyDescent="0.3">
      <c r="A8">
        <v>7</v>
      </c>
      <c r="B8">
        <v>8</v>
      </c>
      <c r="C8">
        <v>125</v>
      </c>
      <c r="D8">
        <v>96</v>
      </c>
      <c r="E8">
        <v>40.6</v>
      </c>
      <c r="F8">
        <v>603.6</v>
      </c>
      <c r="G8">
        <v>34.049999999999997</v>
      </c>
      <c r="H8">
        <v>0.23200000000000001</v>
      </c>
      <c r="I8">
        <v>54</v>
      </c>
      <c r="J8">
        <v>1</v>
      </c>
      <c r="K8" t="str" cm="1">
        <f t="array" ref="K8">_xlfn.IFS(C8&lt;=125,"normal",C8&lt;=150,"riskli",C8&gt;150,"çok riskli")</f>
        <v>normal</v>
      </c>
      <c r="L8" t="str" cm="1">
        <f t="array" ref="L8">_xlfn.IFS(G8&lt;24.9,"zayıf",G8&lt;29.9,"normal",G8&lt;=35,"obez",G8&gt;35,"aşırı obez")</f>
        <v>obez</v>
      </c>
      <c r="M8" t="str" cm="1">
        <f t="array" ref="M8">_xlfn.IFS(F8&lt;=25,"normal",F8&lt;=100,"riskli",F8&gt;100,"yüksek risk")</f>
        <v>yüksek risk</v>
      </c>
    </row>
    <row r="9" spans="1:13" x14ac:dyDescent="0.3">
      <c r="A9">
        <v>8</v>
      </c>
      <c r="B9">
        <v>4</v>
      </c>
      <c r="C9">
        <v>110</v>
      </c>
      <c r="D9">
        <v>92</v>
      </c>
      <c r="E9">
        <v>36.200000000000003</v>
      </c>
      <c r="F9">
        <v>664.2</v>
      </c>
      <c r="G9">
        <v>37.6</v>
      </c>
      <c r="H9">
        <v>0.191</v>
      </c>
      <c r="I9">
        <v>30</v>
      </c>
      <c r="J9">
        <v>0</v>
      </c>
      <c r="K9" t="str" cm="1">
        <f t="array" ref="K9">_xlfn.IFS(C9&lt;=125,"normal",C9&lt;=150,"riskli",C9&gt;150,"çok riskli")</f>
        <v>normal</v>
      </c>
      <c r="L9" t="str" cm="1">
        <f t="array" ref="L9">_xlfn.IFS(G9&lt;24.9,"zayıf",G9&lt;29.9,"normal",G9&lt;=35,"obez",G9&gt;35,"aşırı obez")</f>
        <v>aşırı obez</v>
      </c>
      <c r="M9" t="str" cm="1">
        <f t="array" ref="M9">_xlfn.IFS(F9&lt;=25,"normal",F9&lt;=100,"riskli",F9&gt;100,"yüksek risk")</f>
        <v>yüksek risk</v>
      </c>
    </row>
    <row r="10" spans="1:13" x14ac:dyDescent="0.3">
      <c r="A10">
        <v>9</v>
      </c>
      <c r="B10">
        <v>10</v>
      </c>
      <c r="C10">
        <v>168</v>
      </c>
      <c r="D10">
        <v>74</v>
      </c>
      <c r="E10">
        <v>31.8</v>
      </c>
      <c r="F10">
        <v>724.8</v>
      </c>
      <c r="G10">
        <v>38</v>
      </c>
      <c r="H10">
        <v>0.53700000000000003</v>
      </c>
      <c r="I10">
        <v>34</v>
      </c>
      <c r="J10">
        <v>1</v>
      </c>
      <c r="K10" t="str" cm="1">
        <f t="array" ref="K10">_xlfn.IFS(C10&lt;=125,"normal",C10&lt;=150,"riskli",C10&gt;150,"çok riskli")</f>
        <v>çok riskli</v>
      </c>
      <c r="L10" t="str" cm="1">
        <f t="array" ref="L10">_xlfn.IFS(G10&lt;24.9,"zayıf",G10&lt;29.9,"normal",G10&lt;=35,"obez",G10&gt;35,"aşırı obez")</f>
        <v>aşırı obez</v>
      </c>
      <c r="M10" t="str" cm="1">
        <f t="array" ref="M10">_xlfn.IFS(F10&lt;=25,"normal",F10&lt;=100,"riskli",F10&gt;100,"yüksek risk")</f>
        <v>yüksek risk</v>
      </c>
    </row>
    <row r="11" spans="1:13" x14ac:dyDescent="0.3">
      <c r="A11">
        <v>10</v>
      </c>
      <c r="B11">
        <v>10</v>
      </c>
      <c r="C11">
        <v>139</v>
      </c>
      <c r="D11">
        <v>80</v>
      </c>
      <c r="E11">
        <v>27.4</v>
      </c>
      <c r="F11">
        <v>785.4</v>
      </c>
      <c r="G11">
        <v>27.1</v>
      </c>
      <c r="H11">
        <v>1.4410000000000001</v>
      </c>
      <c r="I11">
        <v>57</v>
      </c>
      <c r="J11">
        <v>0</v>
      </c>
      <c r="K11" t="str" cm="1">
        <f t="array" ref="K11">_xlfn.IFS(C11&lt;=125,"normal",C11&lt;=150,"riskli",C11&gt;150,"çok riskli")</f>
        <v>riskli</v>
      </c>
      <c r="L11" t="str" cm="1">
        <f t="array" ref="L11">_xlfn.IFS(G11&lt;24.9,"zayıf",G11&lt;29.9,"normal",G11&lt;=35,"obez",G11&gt;35,"aşırı obez")</f>
        <v>normal</v>
      </c>
      <c r="M11" t="str" cm="1">
        <f t="array" ref="M11">_xlfn.IFS(F11&lt;=25,"normal",F11&lt;=100,"riskli",F11&gt;100,"yüksek risk")</f>
        <v>yüksek risk</v>
      </c>
    </row>
    <row r="12" spans="1:13" x14ac:dyDescent="0.3">
      <c r="A12">
        <v>11</v>
      </c>
      <c r="B12">
        <v>1</v>
      </c>
      <c r="C12">
        <v>189</v>
      </c>
      <c r="D12">
        <v>60</v>
      </c>
      <c r="E12">
        <v>23</v>
      </c>
      <c r="F12">
        <v>846</v>
      </c>
      <c r="G12">
        <v>30.1</v>
      </c>
      <c r="H12">
        <v>0.39800000000000002</v>
      </c>
      <c r="I12">
        <v>59</v>
      </c>
      <c r="J12">
        <v>1</v>
      </c>
      <c r="K12" t="str" cm="1">
        <f t="array" ref="K12">_xlfn.IFS(C12&lt;=125,"normal",C12&lt;=150,"riskli",C12&gt;150,"çok riskli")</f>
        <v>çok riskli</v>
      </c>
      <c r="L12" t="str" cm="1">
        <f t="array" ref="L12">_xlfn.IFS(G12&lt;24.9,"zayıf",G12&lt;29.9,"normal",G12&lt;=35,"obez",G12&gt;35,"aşırı obez")</f>
        <v>obez</v>
      </c>
      <c r="M12" t="str" cm="1">
        <f t="array" ref="M12">_xlfn.IFS(F12&lt;=25,"normal",F12&lt;=100,"riskli",F12&gt;100,"yüksek risk")</f>
        <v>yüksek risk</v>
      </c>
    </row>
    <row r="13" spans="1:13" x14ac:dyDescent="0.3">
      <c r="A13">
        <v>12</v>
      </c>
      <c r="B13">
        <v>5</v>
      </c>
      <c r="C13">
        <v>166</v>
      </c>
      <c r="D13">
        <v>72</v>
      </c>
      <c r="E13">
        <v>19</v>
      </c>
      <c r="F13">
        <v>175</v>
      </c>
      <c r="G13">
        <v>25.8</v>
      </c>
      <c r="H13">
        <v>0.58699999999999997</v>
      </c>
      <c r="I13">
        <v>51</v>
      </c>
      <c r="J13">
        <v>1</v>
      </c>
      <c r="K13" t="str" cm="1">
        <f t="array" ref="K13">_xlfn.IFS(C13&lt;=125,"normal",C13&lt;=150,"riskli",C13&gt;150,"çok riskli")</f>
        <v>çok riskli</v>
      </c>
      <c r="L13" t="str" cm="1">
        <f t="array" ref="L13">_xlfn.IFS(G13&lt;24.9,"zayıf",G13&lt;29.9,"normal",G13&lt;=35,"obez",G13&gt;35,"aşırı obez")</f>
        <v>normal</v>
      </c>
      <c r="M13" t="str" cm="1">
        <f t="array" ref="M13">_xlfn.IFS(F13&lt;=25,"normal",F13&lt;=100,"riskli",F13&gt;100,"yüksek risk")</f>
        <v>yüksek risk</v>
      </c>
    </row>
    <row r="14" spans="1:13" x14ac:dyDescent="0.3">
      <c r="A14">
        <v>13</v>
      </c>
      <c r="B14">
        <v>7</v>
      </c>
      <c r="C14">
        <v>100</v>
      </c>
      <c r="D14">
        <v>78</v>
      </c>
      <c r="E14">
        <v>33</v>
      </c>
      <c r="F14">
        <v>202.5</v>
      </c>
      <c r="G14">
        <v>30</v>
      </c>
      <c r="H14">
        <v>0.48399999999999999</v>
      </c>
      <c r="I14">
        <v>32</v>
      </c>
      <c r="J14">
        <v>1</v>
      </c>
      <c r="K14" t="str" cm="1">
        <f t="array" ref="K14">_xlfn.IFS(C14&lt;=125,"normal",C14&lt;=150,"riskli",C14&gt;150,"çok riskli")</f>
        <v>normal</v>
      </c>
      <c r="L14" t="str" cm="1">
        <f t="array" ref="L14">_xlfn.IFS(G14&lt;24.9,"zayıf",G14&lt;29.9,"normal",G14&lt;=35,"obez",G14&gt;35,"aşırı obez")</f>
        <v>obez</v>
      </c>
      <c r="M14" t="str" cm="1">
        <f t="array" ref="M14">_xlfn.IFS(F14&lt;=25,"normal",F14&lt;=100,"riskli",F14&gt;100,"yüksek risk")</f>
        <v>yüksek risk</v>
      </c>
    </row>
    <row r="15" spans="1:13" x14ac:dyDescent="0.3">
      <c r="A15">
        <v>14</v>
      </c>
      <c r="B15">
        <v>0</v>
      </c>
      <c r="C15">
        <v>118</v>
      </c>
      <c r="D15">
        <v>84</v>
      </c>
      <c r="E15">
        <v>47</v>
      </c>
      <c r="F15">
        <v>230</v>
      </c>
      <c r="G15">
        <v>45.8</v>
      </c>
      <c r="H15">
        <v>0.55100000000000005</v>
      </c>
      <c r="I15">
        <v>31</v>
      </c>
      <c r="J15">
        <v>1</v>
      </c>
      <c r="K15" t="str" cm="1">
        <f t="array" ref="K15">_xlfn.IFS(C15&lt;=125,"normal",C15&lt;=150,"riskli",C15&gt;150,"çok riskli")</f>
        <v>normal</v>
      </c>
      <c r="L15" t="str" cm="1">
        <f t="array" ref="L15">_xlfn.IFS(G15&lt;24.9,"zayıf",G15&lt;29.9,"normal",G15&lt;=35,"obez",G15&gt;35,"aşırı obez")</f>
        <v>aşırı obez</v>
      </c>
      <c r="M15" t="str" cm="1">
        <f t="array" ref="M15">_xlfn.IFS(F15&lt;=25,"normal",F15&lt;=100,"riskli",F15&gt;100,"yüksek risk")</f>
        <v>yüksek risk</v>
      </c>
    </row>
    <row r="16" spans="1:13" x14ac:dyDescent="0.3">
      <c r="A16">
        <v>15</v>
      </c>
      <c r="B16">
        <v>7</v>
      </c>
      <c r="C16">
        <v>107</v>
      </c>
      <c r="D16">
        <v>74</v>
      </c>
      <c r="E16">
        <v>42.5</v>
      </c>
      <c r="F16">
        <v>156.5</v>
      </c>
      <c r="G16">
        <v>29.6</v>
      </c>
      <c r="H16">
        <v>0.254</v>
      </c>
      <c r="I16">
        <v>31</v>
      </c>
      <c r="J16">
        <v>1</v>
      </c>
      <c r="K16" t="str" cm="1">
        <f t="array" ref="K16">_xlfn.IFS(C16&lt;=125,"normal",C16&lt;=150,"riskli",C16&gt;150,"çok riskli")</f>
        <v>normal</v>
      </c>
      <c r="L16" t="str" cm="1">
        <f t="array" ref="L16">_xlfn.IFS(G16&lt;24.9,"zayıf",G16&lt;29.9,"normal",G16&lt;=35,"obez",G16&gt;35,"aşırı obez")</f>
        <v>normal</v>
      </c>
      <c r="M16" t="str" cm="1">
        <f t="array" ref="M16">_xlfn.IFS(F16&lt;=25,"normal",F16&lt;=100,"riskli",F16&gt;100,"yüksek risk")</f>
        <v>yüksek risk</v>
      </c>
    </row>
    <row r="17" spans="1:13" x14ac:dyDescent="0.3">
      <c r="A17">
        <v>16</v>
      </c>
      <c r="B17">
        <v>1</v>
      </c>
      <c r="C17">
        <v>103</v>
      </c>
      <c r="D17">
        <v>30</v>
      </c>
      <c r="E17">
        <v>38</v>
      </c>
      <c r="F17">
        <v>83</v>
      </c>
      <c r="G17">
        <v>43.3</v>
      </c>
      <c r="H17">
        <v>0.183</v>
      </c>
      <c r="I17">
        <v>33</v>
      </c>
      <c r="J17">
        <v>0</v>
      </c>
      <c r="K17" t="str" cm="1">
        <f t="array" ref="K17">_xlfn.IFS(C17&lt;=125,"normal",C17&lt;=150,"riskli",C17&gt;150,"çok riskli")</f>
        <v>normal</v>
      </c>
      <c r="L17" t="str" cm="1">
        <f t="array" ref="L17">_xlfn.IFS(G17&lt;24.9,"zayıf",G17&lt;29.9,"normal",G17&lt;=35,"obez",G17&gt;35,"aşırı obez")</f>
        <v>aşırı obez</v>
      </c>
      <c r="M17" t="str" cm="1">
        <f t="array" ref="M17">_xlfn.IFS(F17&lt;=25,"normal",F17&lt;=100,"riskli",F17&gt;100,"yüksek risk")</f>
        <v>riskli</v>
      </c>
    </row>
    <row r="18" spans="1:13" x14ac:dyDescent="0.3">
      <c r="A18">
        <v>17</v>
      </c>
      <c r="B18">
        <v>1</v>
      </c>
      <c r="C18">
        <v>115</v>
      </c>
      <c r="D18">
        <v>70</v>
      </c>
      <c r="E18">
        <v>30</v>
      </c>
      <c r="F18">
        <v>96</v>
      </c>
      <c r="G18">
        <v>34.6</v>
      </c>
      <c r="H18">
        <v>0.52900000000000003</v>
      </c>
      <c r="I18">
        <v>32</v>
      </c>
      <c r="J18">
        <v>1</v>
      </c>
      <c r="K18" t="str" cm="1">
        <f t="array" ref="K18">_xlfn.IFS(C18&lt;=125,"normal",C18&lt;=150,"riskli",C18&gt;150,"çok riskli")</f>
        <v>normal</v>
      </c>
      <c r="L18" t="str" cm="1">
        <f t="array" ref="L18">_xlfn.IFS(G18&lt;24.9,"zayıf",G18&lt;29.9,"normal",G18&lt;=35,"obez",G18&gt;35,"aşırı obez")</f>
        <v>obez</v>
      </c>
      <c r="M18" t="str" cm="1">
        <f t="array" ref="M18">_xlfn.IFS(F18&lt;=25,"normal",F18&lt;=100,"riskli",F18&gt;100,"yüksek risk")</f>
        <v>riskli</v>
      </c>
    </row>
    <row r="19" spans="1:13" x14ac:dyDescent="0.3">
      <c r="A19">
        <v>18</v>
      </c>
      <c r="B19">
        <v>3</v>
      </c>
      <c r="C19">
        <v>126</v>
      </c>
      <c r="D19">
        <v>88</v>
      </c>
      <c r="E19">
        <v>41</v>
      </c>
      <c r="F19">
        <v>235</v>
      </c>
      <c r="G19">
        <v>39.299999999999997</v>
      </c>
      <c r="H19">
        <v>0.70399999999999996</v>
      </c>
      <c r="I19">
        <v>27</v>
      </c>
      <c r="J19">
        <v>0</v>
      </c>
      <c r="K19" t="str" cm="1">
        <f t="array" ref="K19">_xlfn.IFS(C19&lt;=125,"normal",C19&lt;=150,"riskli",C19&gt;150,"çok riskli")</f>
        <v>riskli</v>
      </c>
      <c r="L19" t="str" cm="1">
        <f t="array" ref="L19">_xlfn.IFS(G19&lt;24.9,"zayıf",G19&lt;29.9,"normal",G19&lt;=35,"obez",G19&gt;35,"aşırı obez")</f>
        <v>aşırı obez</v>
      </c>
      <c r="M19" t="str" cm="1">
        <f t="array" ref="M19">_xlfn.IFS(F19&lt;=25,"normal",F19&lt;=100,"riskli",F19&gt;100,"yüksek risk")</f>
        <v>yüksek risk</v>
      </c>
    </row>
    <row r="20" spans="1:13" x14ac:dyDescent="0.3">
      <c r="A20">
        <v>19</v>
      </c>
      <c r="B20">
        <v>8</v>
      </c>
      <c r="C20">
        <v>99</v>
      </c>
      <c r="D20">
        <v>84</v>
      </c>
      <c r="E20">
        <v>39</v>
      </c>
      <c r="F20">
        <v>212.75</v>
      </c>
      <c r="G20">
        <v>35.4</v>
      </c>
      <c r="H20">
        <v>0.38800000000000001</v>
      </c>
      <c r="I20">
        <v>50</v>
      </c>
      <c r="J20">
        <v>0</v>
      </c>
      <c r="K20" t="str" cm="1">
        <f t="array" ref="K20">_xlfn.IFS(C20&lt;=125,"normal",C20&lt;=150,"riskli",C20&gt;150,"çok riskli")</f>
        <v>normal</v>
      </c>
      <c r="L20" t="str" cm="1">
        <f t="array" ref="L20">_xlfn.IFS(G20&lt;24.9,"zayıf",G20&lt;29.9,"normal",G20&lt;=35,"obez",G20&gt;35,"aşırı obez")</f>
        <v>aşırı obez</v>
      </c>
      <c r="M20" t="str" cm="1">
        <f t="array" ref="M20">_xlfn.IFS(F20&lt;=25,"normal",F20&lt;=100,"riskli",F20&gt;100,"yüksek risk")</f>
        <v>yüksek risk</v>
      </c>
    </row>
    <row r="21" spans="1:13" x14ac:dyDescent="0.3">
      <c r="A21">
        <v>20</v>
      </c>
      <c r="B21">
        <v>7</v>
      </c>
      <c r="C21">
        <v>196</v>
      </c>
      <c r="D21">
        <v>90</v>
      </c>
      <c r="E21">
        <v>37</v>
      </c>
      <c r="F21">
        <v>190.5</v>
      </c>
      <c r="G21">
        <v>39.799999999999997</v>
      </c>
      <c r="H21">
        <v>0.45100000000000001</v>
      </c>
      <c r="I21">
        <v>41</v>
      </c>
      <c r="J21">
        <v>1</v>
      </c>
      <c r="K21" t="str" cm="1">
        <f t="array" ref="K21">_xlfn.IFS(C21&lt;=125,"normal",C21&lt;=150,"riskli",C21&gt;150,"çok riskli")</f>
        <v>çok riskli</v>
      </c>
      <c r="L21" t="str" cm="1">
        <f t="array" ref="L21">_xlfn.IFS(G21&lt;24.9,"zayıf",G21&lt;29.9,"normal",G21&lt;=35,"obez",G21&gt;35,"aşırı obez")</f>
        <v>aşırı obez</v>
      </c>
      <c r="M21" t="str" cm="1">
        <f t="array" ref="M21">_xlfn.IFS(F21&lt;=25,"normal",F21&lt;=100,"riskli",F21&gt;100,"yüksek risk")</f>
        <v>yüksek risk</v>
      </c>
    </row>
    <row r="22" spans="1:13" x14ac:dyDescent="0.3">
      <c r="A22">
        <v>21</v>
      </c>
      <c r="B22">
        <v>9</v>
      </c>
      <c r="C22">
        <v>119</v>
      </c>
      <c r="D22">
        <v>80</v>
      </c>
      <c r="E22">
        <v>35</v>
      </c>
      <c r="F22">
        <v>168.25</v>
      </c>
      <c r="G22">
        <v>29</v>
      </c>
      <c r="H22">
        <v>0.26300000000000001</v>
      </c>
      <c r="I22">
        <v>29</v>
      </c>
      <c r="J22">
        <v>1</v>
      </c>
      <c r="K22" t="str" cm="1">
        <f t="array" ref="K22">_xlfn.IFS(C22&lt;=125,"normal",C22&lt;=150,"riskli",C22&gt;150,"çok riskli")</f>
        <v>normal</v>
      </c>
      <c r="L22" t="str" cm="1">
        <f t="array" ref="L22">_xlfn.IFS(G22&lt;24.9,"zayıf",G22&lt;29.9,"normal",G22&lt;=35,"obez",G22&gt;35,"aşırı obez")</f>
        <v>normal</v>
      </c>
      <c r="M22" t="str" cm="1">
        <f t="array" ref="M22">_xlfn.IFS(F22&lt;=25,"normal",F22&lt;=100,"riskli",F22&gt;100,"yüksek risk")</f>
        <v>yüksek risk</v>
      </c>
    </row>
    <row r="23" spans="1:13" x14ac:dyDescent="0.3">
      <c r="A23">
        <v>22</v>
      </c>
      <c r="B23">
        <v>11</v>
      </c>
      <c r="C23">
        <v>143</v>
      </c>
      <c r="D23">
        <v>94</v>
      </c>
      <c r="E23">
        <v>33</v>
      </c>
      <c r="F23">
        <v>146</v>
      </c>
      <c r="G23">
        <v>36.6</v>
      </c>
      <c r="H23">
        <v>0.254</v>
      </c>
      <c r="I23">
        <v>51</v>
      </c>
      <c r="J23">
        <v>1</v>
      </c>
      <c r="K23" t="str" cm="1">
        <f t="array" ref="K23">_xlfn.IFS(C23&lt;=125,"normal",C23&lt;=150,"riskli",C23&gt;150,"çok riskli")</f>
        <v>riskli</v>
      </c>
      <c r="L23" t="str" cm="1">
        <f t="array" ref="L23">_xlfn.IFS(G23&lt;24.9,"zayıf",G23&lt;29.9,"normal",G23&lt;=35,"obez",G23&gt;35,"aşırı obez")</f>
        <v>aşırı obez</v>
      </c>
      <c r="M23" t="str" cm="1">
        <f t="array" ref="M23">_xlfn.IFS(F23&lt;=25,"normal",F23&lt;=100,"riskli",F23&gt;100,"yüksek risk")</f>
        <v>yüksek risk</v>
      </c>
    </row>
    <row r="24" spans="1:13" x14ac:dyDescent="0.3">
      <c r="A24">
        <v>23</v>
      </c>
      <c r="B24">
        <v>10</v>
      </c>
      <c r="C24">
        <v>125</v>
      </c>
      <c r="D24">
        <v>70</v>
      </c>
      <c r="E24">
        <v>26</v>
      </c>
      <c r="F24">
        <v>115</v>
      </c>
      <c r="G24">
        <v>31.1</v>
      </c>
      <c r="H24">
        <v>0.20499999999999999</v>
      </c>
      <c r="I24">
        <v>41</v>
      </c>
      <c r="J24">
        <v>1</v>
      </c>
      <c r="K24" t="str" cm="1">
        <f t="array" ref="K24">_xlfn.IFS(C24&lt;=125,"normal",C24&lt;=150,"riskli",C24&gt;150,"çok riskli")</f>
        <v>normal</v>
      </c>
      <c r="L24" t="str" cm="1">
        <f t="array" ref="L24">_xlfn.IFS(G24&lt;24.9,"zayıf",G24&lt;29.9,"normal",G24&lt;=35,"obez",G24&gt;35,"aşırı obez")</f>
        <v>obez</v>
      </c>
      <c r="M24" t="str" cm="1">
        <f t="array" ref="M24">_xlfn.IFS(F24&lt;=25,"normal",F24&lt;=100,"riskli",F24&gt;100,"yüksek risk")</f>
        <v>yüksek risk</v>
      </c>
    </row>
    <row r="25" spans="1:13" x14ac:dyDescent="0.3">
      <c r="A25">
        <v>24</v>
      </c>
      <c r="B25">
        <v>7</v>
      </c>
      <c r="C25">
        <v>147</v>
      </c>
      <c r="D25">
        <v>76</v>
      </c>
      <c r="E25">
        <v>20.5</v>
      </c>
      <c r="F25">
        <v>127.5</v>
      </c>
      <c r="G25">
        <v>39.4</v>
      </c>
      <c r="H25">
        <v>0.25700000000000001</v>
      </c>
      <c r="I25">
        <v>43</v>
      </c>
      <c r="J25">
        <v>1</v>
      </c>
      <c r="K25" t="str" cm="1">
        <f t="array" ref="K25">_xlfn.IFS(C25&lt;=125,"normal",C25&lt;=150,"riskli",C25&gt;150,"çok riskli")</f>
        <v>riskli</v>
      </c>
      <c r="L25" t="str" cm="1">
        <f t="array" ref="L25">_xlfn.IFS(G25&lt;24.9,"zayıf",G25&lt;29.9,"normal",G25&lt;=35,"obez",G25&gt;35,"aşırı obez")</f>
        <v>aşırı obez</v>
      </c>
      <c r="M25" t="str" cm="1">
        <f t="array" ref="M25">_xlfn.IFS(F25&lt;=25,"normal",F25&lt;=100,"riskli",F25&gt;100,"yüksek risk")</f>
        <v>yüksek risk</v>
      </c>
    </row>
    <row r="26" spans="1:13" x14ac:dyDescent="0.3">
      <c r="A26">
        <v>25</v>
      </c>
      <c r="B26">
        <v>1</v>
      </c>
      <c r="C26">
        <v>97</v>
      </c>
      <c r="D26">
        <v>66</v>
      </c>
      <c r="E26">
        <v>15</v>
      </c>
      <c r="F26">
        <v>140</v>
      </c>
      <c r="G26">
        <v>23.2</v>
      </c>
      <c r="H26">
        <v>0.48699999999999999</v>
      </c>
      <c r="I26">
        <v>22</v>
      </c>
      <c r="J26">
        <v>0</v>
      </c>
      <c r="K26" t="str" cm="1">
        <f t="array" ref="K26">_xlfn.IFS(C26&lt;=125,"normal",C26&lt;=150,"riskli",C26&gt;150,"çok riskli")</f>
        <v>normal</v>
      </c>
      <c r="L26" t="str" cm="1">
        <f t="array" ref="L26">_xlfn.IFS(G26&lt;24.9,"zayıf",G26&lt;29.9,"normal",G26&lt;=35,"obez",G26&gt;35,"aşırı obez")</f>
        <v>zayıf</v>
      </c>
      <c r="M26" t="str" cm="1">
        <f t="array" ref="M26">_xlfn.IFS(F26&lt;=25,"normal",F26&lt;=100,"riskli",F26&gt;100,"yüksek risk")</f>
        <v>yüksek risk</v>
      </c>
    </row>
    <row r="27" spans="1:13" x14ac:dyDescent="0.3">
      <c r="A27">
        <v>26</v>
      </c>
      <c r="B27">
        <v>13</v>
      </c>
      <c r="C27">
        <v>145</v>
      </c>
      <c r="D27">
        <v>82</v>
      </c>
      <c r="E27">
        <v>19</v>
      </c>
      <c r="F27">
        <v>110</v>
      </c>
      <c r="G27">
        <v>22.2</v>
      </c>
      <c r="H27">
        <v>0.245</v>
      </c>
      <c r="I27">
        <v>57</v>
      </c>
      <c r="J27">
        <v>0</v>
      </c>
      <c r="K27" t="str" cm="1">
        <f t="array" ref="K27">_xlfn.IFS(C27&lt;=125,"normal",C27&lt;=150,"riskli",C27&gt;150,"çok riskli")</f>
        <v>riskli</v>
      </c>
      <c r="L27" t="str" cm="1">
        <f t="array" ref="L27">_xlfn.IFS(G27&lt;24.9,"zayıf",G27&lt;29.9,"normal",G27&lt;=35,"obez",G27&gt;35,"aşırı obez")</f>
        <v>zayıf</v>
      </c>
      <c r="M27" t="str" cm="1">
        <f t="array" ref="M27">_xlfn.IFS(F27&lt;=25,"normal",F27&lt;=100,"riskli",F27&gt;100,"yüksek risk")</f>
        <v>yüksek risk</v>
      </c>
    </row>
    <row r="28" spans="1:13" x14ac:dyDescent="0.3">
      <c r="A28">
        <v>27</v>
      </c>
      <c r="B28">
        <v>5</v>
      </c>
      <c r="C28">
        <v>117</v>
      </c>
      <c r="D28">
        <v>92</v>
      </c>
      <c r="E28">
        <v>22.5</v>
      </c>
      <c r="F28">
        <v>155</v>
      </c>
      <c r="G28">
        <v>34.1</v>
      </c>
      <c r="H28">
        <v>0.33700000000000002</v>
      </c>
      <c r="I28">
        <v>38</v>
      </c>
      <c r="J28">
        <v>0</v>
      </c>
      <c r="K28" t="str" cm="1">
        <f t="array" ref="K28">_xlfn.IFS(C28&lt;=125,"normal",C28&lt;=150,"riskli",C28&gt;150,"çok riskli")</f>
        <v>normal</v>
      </c>
      <c r="L28" t="str" cm="1">
        <f t="array" ref="L28">_xlfn.IFS(G28&lt;24.9,"zayıf",G28&lt;29.9,"normal",G28&lt;=35,"obez",G28&gt;35,"aşırı obez")</f>
        <v>obez</v>
      </c>
      <c r="M28" t="str" cm="1">
        <f t="array" ref="M28">_xlfn.IFS(F28&lt;=25,"normal",F28&lt;=100,"riskli",F28&gt;100,"yüksek risk")</f>
        <v>yüksek risk</v>
      </c>
    </row>
    <row r="29" spans="1:13" x14ac:dyDescent="0.3">
      <c r="A29">
        <v>28</v>
      </c>
      <c r="B29">
        <v>5</v>
      </c>
      <c r="C29">
        <v>109</v>
      </c>
      <c r="D29">
        <v>75</v>
      </c>
      <c r="E29">
        <v>26</v>
      </c>
      <c r="F29">
        <v>200</v>
      </c>
      <c r="G29">
        <v>36</v>
      </c>
      <c r="H29">
        <v>0.54600000000000004</v>
      </c>
      <c r="I29">
        <v>60</v>
      </c>
      <c r="J29">
        <v>0</v>
      </c>
      <c r="K29" t="str" cm="1">
        <f t="array" ref="K29">_xlfn.IFS(C29&lt;=125,"normal",C29&lt;=150,"riskli",C29&gt;150,"çok riskli")</f>
        <v>normal</v>
      </c>
      <c r="L29" t="str" cm="1">
        <f t="array" ref="L29">_xlfn.IFS(G29&lt;24.9,"zayıf",G29&lt;29.9,"normal",G29&lt;=35,"obez",G29&gt;35,"aşırı obez")</f>
        <v>aşırı obez</v>
      </c>
      <c r="M29" t="str" cm="1">
        <f t="array" ref="M29">_xlfn.IFS(F29&lt;=25,"normal",F29&lt;=100,"riskli",F29&gt;100,"yüksek risk")</f>
        <v>yüksek risk</v>
      </c>
    </row>
    <row r="30" spans="1:13" x14ac:dyDescent="0.3">
      <c r="A30">
        <v>29</v>
      </c>
      <c r="B30">
        <v>3</v>
      </c>
      <c r="C30">
        <v>158</v>
      </c>
      <c r="D30">
        <v>76</v>
      </c>
      <c r="E30">
        <v>36</v>
      </c>
      <c r="F30">
        <v>245</v>
      </c>
      <c r="G30">
        <v>31.6</v>
      </c>
      <c r="H30">
        <v>0.85099999999999998</v>
      </c>
      <c r="I30">
        <v>28</v>
      </c>
      <c r="J30">
        <v>1</v>
      </c>
      <c r="K30" t="str" cm="1">
        <f t="array" ref="K30">_xlfn.IFS(C30&lt;=125,"normal",C30&lt;=150,"riskli",C30&gt;150,"çok riskli")</f>
        <v>çok riskli</v>
      </c>
      <c r="L30" t="str" cm="1">
        <f t="array" ref="L30">_xlfn.IFS(G30&lt;24.9,"zayıf",G30&lt;29.9,"normal",G30&lt;=35,"obez",G30&gt;35,"aşırı obez")</f>
        <v>obez</v>
      </c>
      <c r="M30" t="str" cm="1">
        <f t="array" ref="M30">_xlfn.IFS(F30&lt;=25,"normal",F30&lt;=100,"riskli",F30&gt;100,"yüksek risk")</f>
        <v>yüksek risk</v>
      </c>
    </row>
    <row r="31" spans="1:13" x14ac:dyDescent="0.3">
      <c r="A31">
        <v>30</v>
      </c>
      <c r="B31">
        <v>3</v>
      </c>
      <c r="C31">
        <v>88</v>
      </c>
      <c r="D31">
        <v>58</v>
      </c>
      <c r="E31">
        <v>11</v>
      </c>
      <c r="F31">
        <v>54</v>
      </c>
      <c r="G31">
        <v>24.8</v>
      </c>
      <c r="H31">
        <v>0.26700000000000002</v>
      </c>
      <c r="I31">
        <v>22</v>
      </c>
      <c r="J31">
        <v>0</v>
      </c>
      <c r="K31" t="str" cm="1">
        <f t="array" ref="K31">_xlfn.IFS(C31&lt;=125,"normal",C31&lt;=150,"riskli",C31&gt;150,"çok riskli")</f>
        <v>normal</v>
      </c>
      <c r="L31" t="str" cm="1">
        <f t="array" ref="L31">_xlfn.IFS(G31&lt;24.9,"zayıf",G31&lt;29.9,"normal",G31&lt;=35,"obez",G31&gt;35,"aşırı obez")</f>
        <v>zayıf</v>
      </c>
      <c r="M31" t="str" cm="1">
        <f t="array" ref="M31">_xlfn.IFS(F31&lt;=25,"normal",F31&lt;=100,"riskli",F31&gt;100,"yüksek risk")</f>
        <v>riskli</v>
      </c>
    </row>
    <row r="32" spans="1:13" x14ac:dyDescent="0.3">
      <c r="A32">
        <v>31</v>
      </c>
      <c r="B32">
        <v>6</v>
      </c>
      <c r="C32">
        <v>92</v>
      </c>
      <c r="D32">
        <v>92</v>
      </c>
      <c r="E32">
        <v>21</v>
      </c>
      <c r="F32">
        <v>100</v>
      </c>
      <c r="G32">
        <v>19.899999999999999</v>
      </c>
      <c r="H32">
        <v>0.188</v>
      </c>
      <c r="I32">
        <v>28</v>
      </c>
      <c r="J32">
        <v>0</v>
      </c>
      <c r="K32" t="str" cm="1">
        <f t="array" ref="K32">_xlfn.IFS(C32&lt;=125,"normal",C32&lt;=150,"riskli",C32&gt;150,"çok riskli")</f>
        <v>normal</v>
      </c>
      <c r="L32" t="str" cm="1">
        <f t="array" ref="L32">_xlfn.IFS(G32&lt;24.9,"zayıf",G32&lt;29.9,"normal",G32&lt;=35,"obez",G32&gt;35,"aşırı obez")</f>
        <v>zayıf</v>
      </c>
      <c r="M32" t="str" cm="1">
        <f t="array" ref="M32">_xlfn.IFS(F32&lt;=25,"normal",F32&lt;=100,"riskli",F32&gt;100,"yüksek risk")</f>
        <v>riskli</v>
      </c>
    </row>
    <row r="33" spans="1:13" x14ac:dyDescent="0.3">
      <c r="A33">
        <v>32</v>
      </c>
      <c r="B33">
        <v>10</v>
      </c>
      <c r="C33">
        <v>122</v>
      </c>
      <c r="D33">
        <v>78</v>
      </c>
      <c r="E33">
        <v>31</v>
      </c>
      <c r="F33">
        <v>146</v>
      </c>
      <c r="G33">
        <v>27.6</v>
      </c>
      <c r="H33">
        <v>0.51200000000000001</v>
      </c>
      <c r="I33">
        <v>45</v>
      </c>
      <c r="J33">
        <v>0</v>
      </c>
      <c r="K33" t="str" cm="1">
        <f t="array" ref="K33">_xlfn.IFS(C33&lt;=125,"normal",C33&lt;=150,"riskli",C33&gt;150,"çok riskli")</f>
        <v>normal</v>
      </c>
      <c r="L33" t="str" cm="1">
        <f t="array" ref="L33">_xlfn.IFS(G33&lt;24.9,"zayıf",G33&lt;29.9,"normal",G33&lt;=35,"obez",G33&gt;35,"aşırı obez")</f>
        <v>normal</v>
      </c>
      <c r="M33" t="str" cm="1">
        <f t="array" ref="M33">_xlfn.IFS(F33&lt;=25,"normal",F33&lt;=100,"riskli",F33&gt;100,"yüksek risk")</f>
        <v>yüksek risk</v>
      </c>
    </row>
    <row r="34" spans="1:13" x14ac:dyDescent="0.3">
      <c r="A34">
        <v>33</v>
      </c>
      <c r="B34">
        <v>4</v>
      </c>
      <c r="C34">
        <v>103</v>
      </c>
      <c r="D34">
        <v>60</v>
      </c>
      <c r="E34">
        <v>33</v>
      </c>
      <c r="F34">
        <v>192</v>
      </c>
      <c r="G34">
        <v>24</v>
      </c>
      <c r="H34">
        <v>0.96599999999999997</v>
      </c>
      <c r="I34">
        <v>33</v>
      </c>
      <c r="J34">
        <v>0</v>
      </c>
      <c r="K34" t="str" cm="1">
        <f t="array" ref="K34">_xlfn.IFS(C34&lt;=125,"normal",C34&lt;=150,"riskli",C34&gt;150,"çok riskli")</f>
        <v>normal</v>
      </c>
      <c r="L34" t="str" cm="1">
        <f t="array" ref="L34">_xlfn.IFS(G34&lt;24.9,"zayıf",G34&lt;29.9,"normal",G34&lt;=35,"obez",G34&gt;35,"aşırı obez")</f>
        <v>zayıf</v>
      </c>
      <c r="M34" t="str" cm="1">
        <f t="array" ref="M34">_xlfn.IFS(F34&lt;=25,"normal",F34&lt;=100,"riskli",F34&gt;100,"yüksek risk")</f>
        <v>yüksek risk</v>
      </c>
    </row>
    <row r="35" spans="1:13" x14ac:dyDescent="0.3">
      <c r="A35">
        <v>34</v>
      </c>
      <c r="B35">
        <v>11</v>
      </c>
      <c r="C35">
        <v>138</v>
      </c>
      <c r="D35">
        <v>76</v>
      </c>
      <c r="E35">
        <v>35</v>
      </c>
      <c r="F35">
        <v>195.75</v>
      </c>
      <c r="G35">
        <v>33.200000000000003</v>
      </c>
      <c r="H35">
        <v>0.42</v>
      </c>
      <c r="I35">
        <v>35</v>
      </c>
      <c r="J35">
        <v>0</v>
      </c>
      <c r="K35" t="str" cm="1">
        <f t="array" ref="K35">_xlfn.IFS(C35&lt;=125,"normal",C35&lt;=150,"riskli",C35&gt;150,"çok riskli")</f>
        <v>riskli</v>
      </c>
      <c r="L35" t="str" cm="1">
        <f t="array" ref="L35">_xlfn.IFS(G35&lt;24.9,"zayıf",G35&lt;29.9,"normal",G35&lt;=35,"obez",G35&gt;35,"aşırı obez")</f>
        <v>obez</v>
      </c>
      <c r="M35" t="str" cm="1">
        <f t="array" ref="M35">_xlfn.IFS(F35&lt;=25,"normal",F35&lt;=100,"riskli",F35&gt;100,"yüksek risk")</f>
        <v>yüksek risk</v>
      </c>
    </row>
    <row r="36" spans="1:13" x14ac:dyDescent="0.3">
      <c r="A36">
        <v>35</v>
      </c>
      <c r="B36">
        <v>9</v>
      </c>
      <c r="C36">
        <v>102</v>
      </c>
      <c r="D36">
        <v>76</v>
      </c>
      <c r="E36">
        <v>37</v>
      </c>
      <c r="F36">
        <v>199.5</v>
      </c>
      <c r="G36">
        <v>32.9</v>
      </c>
      <c r="H36">
        <v>0.66500000000000004</v>
      </c>
      <c r="I36">
        <v>46</v>
      </c>
      <c r="J36">
        <v>1</v>
      </c>
      <c r="K36" t="str" cm="1">
        <f t="array" ref="K36">_xlfn.IFS(C36&lt;=125,"normal",C36&lt;=150,"riskli",C36&gt;150,"çok riskli")</f>
        <v>normal</v>
      </c>
      <c r="L36" t="str" cm="1">
        <f t="array" ref="L36">_xlfn.IFS(G36&lt;24.9,"zayıf",G36&lt;29.9,"normal",G36&lt;=35,"obez",G36&gt;35,"aşırı obez")</f>
        <v>obez</v>
      </c>
      <c r="M36" t="str" cm="1">
        <f t="array" ref="M36">_xlfn.IFS(F36&lt;=25,"normal",F36&lt;=100,"riskli",F36&gt;100,"yüksek risk")</f>
        <v>yüksek risk</v>
      </c>
    </row>
    <row r="37" spans="1:13" x14ac:dyDescent="0.3">
      <c r="A37">
        <v>36</v>
      </c>
      <c r="B37">
        <v>2</v>
      </c>
      <c r="C37">
        <v>90</v>
      </c>
      <c r="D37">
        <v>68</v>
      </c>
      <c r="E37">
        <v>42</v>
      </c>
      <c r="F37">
        <v>203.25</v>
      </c>
      <c r="G37">
        <v>38.200000000000003</v>
      </c>
      <c r="H37">
        <v>0.503</v>
      </c>
      <c r="I37">
        <v>27</v>
      </c>
      <c r="J37">
        <v>1</v>
      </c>
      <c r="K37" t="str" cm="1">
        <f t="array" ref="K37">_xlfn.IFS(C37&lt;=125,"normal",C37&lt;=150,"riskli",C37&gt;150,"çok riskli")</f>
        <v>normal</v>
      </c>
      <c r="L37" t="str" cm="1">
        <f t="array" ref="L37">_xlfn.IFS(G37&lt;24.9,"zayıf",G37&lt;29.9,"normal",G37&lt;=35,"obez",G37&gt;35,"aşırı obez")</f>
        <v>aşırı obez</v>
      </c>
      <c r="M37" t="str" cm="1">
        <f t="array" ref="M37">_xlfn.IFS(F37&lt;=25,"normal",F37&lt;=100,"riskli",F37&gt;100,"yüksek risk")</f>
        <v>yüksek risk</v>
      </c>
    </row>
    <row r="38" spans="1:13" x14ac:dyDescent="0.3">
      <c r="A38">
        <v>37</v>
      </c>
      <c r="B38">
        <v>4</v>
      </c>
      <c r="C38">
        <v>111</v>
      </c>
      <c r="D38">
        <v>72</v>
      </c>
      <c r="E38">
        <v>47</v>
      </c>
      <c r="F38">
        <v>207</v>
      </c>
      <c r="G38">
        <v>37.1</v>
      </c>
      <c r="H38">
        <v>1.39</v>
      </c>
      <c r="I38">
        <v>56</v>
      </c>
      <c r="J38">
        <v>1</v>
      </c>
      <c r="K38" t="str" cm="1">
        <f t="array" ref="K38">_xlfn.IFS(C38&lt;=125,"normal",C38&lt;=150,"riskli",C38&gt;150,"çok riskli")</f>
        <v>normal</v>
      </c>
      <c r="L38" t="str" cm="1">
        <f t="array" ref="L38">_xlfn.IFS(G38&lt;24.9,"zayıf",G38&lt;29.9,"normal",G38&lt;=35,"obez",G38&gt;35,"aşırı obez")</f>
        <v>aşırı obez</v>
      </c>
      <c r="M38" t="str" cm="1">
        <f t="array" ref="M38">_xlfn.IFS(F38&lt;=25,"normal",F38&lt;=100,"riskli",F38&gt;100,"yüksek risk")</f>
        <v>yüksek risk</v>
      </c>
    </row>
    <row r="39" spans="1:13" x14ac:dyDescent="0.3">
      <c r="A39">
        <v>38</v>
      </c>
      <c r="B39">
        <v>3</v>
      </c>
      <c r="C39">
        <v>180</v>
      </c>
      <c r="D39">
        <v>64</v>
      </c>
      <c r="E39">
        <v>25</v>
      </c>
      <c r="F39">
        <v>70</v>
      </c>
      <c r="G39">
        <v>34</v>
      </c>
      <c r="H39">
        <v>0.27100000000000002</v>
      </c>
      <c r="I39">
        <v>26</v>
      </c>
      <c r="J39">
        <v>0</v>
      </c>
      <c r="K39" t="str" cm="1">
        <f t="array" ref="K39">_xlfn.IFS(C39&lt;=125,"normal",C39&lt;=150,"riskli",C39&gt;150,"çok riskli")</f>
        <v>çok riskli</v>
      </c>
      <c r="L39" t="str" cm="1">
        <f t="array" ref="L39">_xlfn.IFS(G39&lt;24.9,"zayıf",G39&lt;29.9,"normal",G39&lt;=35,"obez",G39&gt;35,"aşırı obez")</f>
        <v>obez</v>
      </c>
      <c r="M39" t="str" cm="1">
        <f t="array" ref="M39">_xlfn.IFS(F39&lt;=25,"normal",F39&lt;=100,"riskli",F39&gt;100,"yüksek risk")</f>
        <v>riskli</v>
      </c>
    </row>
    <row r="40" spans="1:13" x14ac:dyDescent="0.3">
      <c r="A40">
        <v>39</v>
      </c>
      <c r="B40">
        <v>7</v>
      </c>
      <c r="C40">
        <v>133</v>
      </c>
      <c r="D40">
        <v>84</v>
      </c>
      <c r="E40">
        <v>21.5</v>
      </c>
      <c r="F40">
        <v>126.6666666666667</v>
      </c>
      <c r="G40">
        <v>40.200000000000003</v>
      </c>
      <c r="H40">
        <v>0.69599999999999995</v>
      </c>
      <c r="I40">
        <v>37</v>
      </c>
      <c r="J40">
        <v>0</v>
      </c>
      <c r="K40" t="str" cm="1">
        <f t="array" ref="K40">_xlfn.IFS(C40&lt;=125,"normal",C40&lt;=150,"riskli",C40&gt;150,"çok riskli")</f>
        <v>riskli</v>
      </c>
      <c r="L40" t="str" cm="1">
        <f t="array" ref="L40">_xlfn.IFS(G40&lt;24.9,"zayıf",G40&lt;29.9,"normal",G40&lt;=35,"obez",G40&gt;35,"aşırı obez")</f>
        <v>aşırı obez</v>
      </c>
      <c r="M40" t="str" cm="1">
        <f t="array" ref="M40">_xlfn.IFS(F40&lt;=25,"normal",F40&lt;=100,"riskli",F40&gt;100,"yüksek risk")</f>
        <v>yüksek risk</v>
      </c>
    </row>
    <row r="41" spans="1:13" x14ac:dyDescent="0.3">
      <c r="A41">
        <v>40</v>
      </c>
      <c r="B41">
        <v>7</v>
      </c>
      <c r="C41">
        <v>106</v>
      </c>
      <c r="D41">
        <v>92</v>
      </c>
      <c r="E41">
        <v>18</v>
      </c>
      <c r="F41">
        <v>183.33333333333329</v>
      </c>
      <c r="G41">
        <v>22.7</v>
      </c>
      <c r="H41">
        <v>0.23499999999999999</v>
      </c>
      <c r="I41">
        <v>48</v>
      </c>
      <c r="J41">
        <v>0</v>
      </c>
      <c r="K41" t="str" cm="1">
        <f t="array" ref="K41">_xlfn.IFS(C41&lt;=125,"normal",C41&lt;=150,"riskli",C41&gt;150,"çok riskli")</f>
        <v>normal</v>
      </c>
      <c r="L41" t="str" cm="1">
        <f t="array" ref="L41">_xlfn.IFS(G41&lt;24.9,"zayıf",G41&lt;29.9,"normal",G41&lt;=35,"obez",G41&gt;35,"aşırı obez")</f>
        <v>zayıf</v>
      </c>
      <c r="M41" t="str" cm="1">
        <f t="array" ref="M41">_xlfn.IFS(F41&lt;=25,"normal",F41&lt;=100,"riskli",F41&gt;100,"yüksek risk")</f>
        <v>yüksek risk</v>
      </c>
    </row>
    <row r="42" spans="1:13" x14ac:dyDescent="0.3">
      <c r="A42">
        <v>41</v>
      </c>
      <c r="B42">
        <v>9</v>
      </c>
      <c r="C42">
        <v>171</v>
      </c>
      <c r="D42">
        <v>110</v>
      </c>
      <c r="E42">
        <v>24</v>
      </c>
      <c r="F42">
        <v>240</v>
      </c>
      <c r="G42">
        <v>45.4</v>
      </c>
      <c r="H42">
        <v>0.72099999999999997</v>
      </c>
      <c r="I42">
        <v>54</v>
      </c>
      <c r="J42">
        <v>1</v>
      </c>
      <c r="K42" t="str" cm="1">
        <f t="array" ref="K42">_xlfn.IFS(C42&lt;=125,"normal",C42&lt;=150,"riskli",C42&gt;150,"çok riskli")</f>
        <v>çok riskli</v>
      </c>
      <c r="L42" t="str" cm="1">
        <f t="array" ref="L42">_xlfn.IFS(G42&lt;24.9,"zayıf",G42&lt;29.9,"normal",G42&lt;=35,"obez",G42&gt;35,"aşırı obez")</f>
        <v>aşırı obez</v>
      </c>
      <c r="M42" t="str" cm="1">
        <f t="array" ref="M42">_xlfn.IFS(F42&lt;=25,"normal",F42&lt;=100,"riskli",F42&gt;100,"yüksek risk")</f>
        <v>yüksek risk</v>
      </c>
    </row>
    <row r="43" spans="1:13" x14ac:dyDescent="0.3">
      <c r="A43">
        <v>42</v>
      </c>
      <c r="B43">
        <v>7</v>
      </c>
      <c r="C43">
        <v>159</v>
      </c>
      <c r="D43">
        <v>64</v>
      </c>
      <c r="E43">
        <v>31.5</v>
      </c>
      <c r="F43">
        <v>213.66666666666671</v>
      </c>
      <c r="G43">
        <v>27.4</v>
      </c>
      <c r="H43">
        <v>0.29399999999999998</v>
      </c>
      <c r="I43">
        <v>40</v>
      </c>
      <c r="J43">
        <v>0</v>
      </c>
      <c r="K43" t="str" cm="1">
        <f t="array" ref="K43">_xlfn.IFS(C43&lt;=125,"normal",C43&lt;=150,"riskli",C43&gt;150,"çok riskli")</f>
        <v>çok riskli</v>
      </c>
      <c r="L43" t="str" cm="1">
        <f t="array" ref="L43">_xlfn.IFS(G43&lt;24.9,"zayıf",G43&lt;29.9,"normal",G43&lt;=35,"obez",G43&gt;35,"aşırı obez")</f>
        <v>normal</v>
      </c>
      <c r="M43" t="str" cm="1">
        <f t="array" ref="M43">_xlfn.IFS(F43&lt;=25,"normal",F43&lt;=100,"riskli",F43&gt;100,"yüksek risk")</f>
        <v>yüksek risk</v>
      </c>
    </row>
    <row r="44" spans="1:13" x14ac:dyDescent="0.3">
      <c r="A44">
        <v>43</v>
      </c>
      <c r="B44">
        <v>0</v>
      </c>
      <c r="C44">
        <v>180</v>
      </c>
      <c r="D44">
        <v>66</v>
      </c>
      <c r="E44">
        <v>39</v>
      </c>
      <c r="F44">
        <v>187.33333333333329</v>
      </c>
      <c r="G44">
        <v>42</v>
      </c>
      <c r="H44">
        <v>1.893</v>
      </c>
      <c r="I44">
        <v>25</v>
      </c>
      <c r="J44">
        <v>1</v>
      </c>
      <c r="K44" t="str" cm="1">
        <f t="array" ref="K44">_xlfn.IFS(C44&lt;=125,"normal",C44&lt;=150,"riskli",C44&gt;150,"çok riskli")</f>
        <v>çok riskli</v>
      </c>
      <c r="L44" t="str" cm="1">
        <f t="array" ref="L44">_xlfn.IFS(G44&lt;24.9,"zayıf",G44&lt;29.9,"normal",G44&lt;=35,"obez",G44&gt;35,"aşırı obez")</f>
        <v>aşırı obez</v>
      </c>
      <c r="M44" t="str" cm="1">
        <f t="array" ref="M44">_xlfn.IFS(F44&lt;=25,"normal",F44&lt;=100,"riskli",F44&gt;100,"yüksek risk")</f>
        <v>yüksek risk</v>
      </c>
    </row>
    <row r="45" spans="1:13" x14ac:dyDescent="0.3">
      <c r="A45">
        <v>44</v>
      </c>
      <c r="B45">
        <v>1</v>
      </c>
      <c r="C45">
        <v>146</v>
      </c>
      <c r="D45">
        <v>56</v>
      </c>
      <c r="E45">
        <v>33</v>
      </c>
      <c r="F45">
        <v>161</v>
      </c>
      <c r="G45">
        <v>29.7</v>
      </c>
      <c r="H45">
        <v>0.56399999999999995</v>
      </c>
      <c r="I45">
        <v>29</v>
      </c>
      <c r="J45">
        <v>0</v>
      </c>
      <c r="K45" t="str" cm="1">
        <f t="array" ref="K45">_xlfn.IFS(C45&lt;=125,"normal",C45&lt;=150,"riskli",C45&gt;150,"çok riskli")</f>
        <v>riskli</v>
      </c>
      <c r="L45" t="str" cm="1">
        <f t="array" ref="L45">_xlfn.IFS(G45&lt;24.9,"zayıf",G45&lt;29.9,"normal",G45&lt;=35,"obez",G45&gt;35,"aşırı obez")</f>
        <v>normal</v>
      </c>
      <c r="M45" t="str" cm="1">
        <f t="array" ref="M45">_xlfn.IFS(F45&lt;=25,"normal",F45&lt;=100,"riskli",F45&gt;100,"yüksek risk")</f>
        <v>yüksek risk</v>
      </c>
    </row>
    <row r="46" spans="1:13" x14ac:dyDescent="0.3">
      <c r="A46">
        <v>45</v>
      </c>
      <c r="B46">
        <v>2</v>
      </c>
      <c r="C46">
        <v>71</v>
      </c>
      <c r="D46">
        <v>70</v>
      </c>
      <c r="E46">
        <v>27</v>
      </c>
      <c r="F46">
        <v>134.66666666666671</v>
      </c>
      <c r="G46">
        <v>28</v>
      </c>
      <c r="H46">
        <v>0.58599999999999997</v>
      </c>
      <c r="I46">
        <v>22</v>
      </c>
      <c r="J46">
        <v>0</v>
      </c>
      <c r="K46" t="str" cm="1">
        <f t="array" ref="K46">_xlfn.IFS(C46&lt;=125,"normal",C46&lt;=150,"riskli",C46&gt;150,"çok riskli")</f>
        <v>normal</v>
      </c>
      <c r="L46" t="str" cm="1">
        <f t="array" ref="L46">_xlfn.IFS(G46&lt;24.9,"zayıf",G46&lt;29.9,"normal",G46&lt;=35,"obez",G46&gt;35,"aşırı obez")</f>
        <v>normal</v>
      </c>
      <c r="M46" t="str" cm="1">
        <f t="array" ref="M46">_xlfn.IFS(F46&lt;=25,"normal",F46&lt;=100,"riskli",F46&gt;100,"yüksek risk")</f>
        <v>yüksek risk</v>
      </c>
    </row>
    <row r="47" spans="1:13" x14ac:dyDescent="0.3">
      <c r="A47">
        <v>46</v>
      </c>
      <c r="B47">
        <v>7</v>
      </c>
      <c r="C47">
        <v>103</v>
      </c>
      <c r="D47">
        <v>66</v>
      </c>
      <c r="E47">
        <v>32</v>
      </c>
      <c r="F47">
        <v>108.3333333333333</v>
      </c>
      <c r="G47">
        <v>39.1</v>
      </c>
      <c r="H47">
        <v>0.34399999999999997</v>
      </c>
      <c r="I47">
        <v>31</v>
      </c>
      <c r="J47">
        <v>1</v>
      </c>
      <c r="K47" t="str" cm="1">
        <f t="array" ref="K47">_xlfn.IFS(C47&lt;=125,"normal",C47&lt;=150,"riskli",C47&gt;150,"çok riskli")</f>
        <v>normal</v>
      </c>
      <c r="L47" t="str" cm="1">
        <f t="array" ref="L47">_xlfn.IFS(G47&lt;24.9,"zayıf",G47&lt;29.9,"normal",G47&lt;=35,"obez",G47&gt;35,"aşırı obez")</f>
        <v>aşırı obez</v>
      </c>
      <c r="M47" t="str" cm="1">
        <f t="array" ref="M47">_xlfn.IFS(F47&lt;=25,"normal",F47&lt;=100,"riskli",F47&gt;100,"yüksek risk")</f>
        <v>yüksek risk</v>
      </c>
    </row>
    <row r="48" spans="1:13" x14ac:dyDescent="0.3">
      <c r="A48">
        <v>47</v>
      </c>
      <c r="B48">
        <v>1</v>
      </c>
      <c r="C48">
        <v>103</v>
      </c>
      <c r="D48">
        <v>80</v>
      </c>
      <c r="E48">
        <v>11</v>
      </c>
      <c r="F48">
        <v>82</v>
      </c>
      <c r="G48">
        <v>19.399999999999999</v>
      </c>
      <c r="H48">
        <v>0.49099999999999999</v>
      </c>
      <c r="I48">
        <v>22</v>
      </c>
      <c r="J48">
        <v>0</v>
      </c>
      <c r="K48" t="str" cm="1">
        <f t="array" ref="K48">_xlfn.IFS(C48&lt;=125,"normal",C48&lt;=150,"riskli",C48&gt;150,"çok riskli")</f>
        <v>normal</v>
      </c>
      <c r="L48" t="str" cm="1">
        <f t="array" ref="L48">_xlfn.IFS(G48&lt;24.9,"zayıf",G48&lt;29.9,"normal",G48&lt;=35,"obez",G48&gt;35,"aşırı obez")</f>
        <v>zayıf</v>
      </c>
      <c r="M48" t="str" cm="1">
        <f t="array" ref="M48">_xlfn.IFS(F48&lt;=25,"normal",F48&lt;=100,"riskli",F48&gt;100,"yüksek risk")</f>
        <v>riskli</v>
      </c>
    </row>
    <row r="49" spans="1:13" x14ac:dyDescent="0.3">
      <c r="A49">
        <v>48</v>
      </c>
      <c r="B49">
        <v>1</v>
      </c>
      <c r="C49">
        <v>101</v>
      </c>
      <c r="D49">
        <v>50</v>
      </c>
      <c r="E49">
        <v>15</v>
      </c>
      <c r="F49">
        <v>36</v>
      </c>
      <c r="G49">
        <v>24.2</v>
      </c>
      <c r="H49">
        <v>0.52600000000000002</v>
      </c>
      <c r="I49">
        <v>26</v>
      </c>
      <c r="J49">
        <v>0</v>
      </c>
      <c r="K49" t="str" cm="1">
        <f t="array" ref="K49">_xlfn.IFS(C49&lt;=125,"normal",C49&lt;=150,"riskli",C49&gt;150,"çok riskli")</f>
        <v>normal</v>
      </c>
      <c r="L49" t="str" cm="1">
        <f t="array" ref="L49">_xlfn.IFS(G49&lt;24.9,"zayıf",G49&lt;29.9,"normal",G49&lt;=35,"obez",G49&gt;35,"aşırı obez")</f>
        <v>zayıf</v>
      </c>
      <c r="M49" t="str" cm="1">
        <f t="array" ref="M49">_xlfn.IFS(F49&lt;=25,"normal",F49&lt;=100,"riskli",F49&gt;100,"yüksek risk")</f>
        <v>riskli</v>
      </c>
    </row>
    <row r="50" spans="1:13" x14ac:dyDescent="0.3">
      <c r="A50">
        <v>49</v>
      </c>
      <c r="B50">
        <v>5</v>
      </c>
      <c r="C50">
        <v>88</v>
      </c>
      <c r="D50">
        <v>66</v>
      </c>
      <c r="E50">
        <v>21</v>
      </c>
      <c r="F50">
        <v>23</v>
      </c>
      <c r="G50">
        <v>24.4</v>
      </c>
      <c r="H50">
        <v>0.34200000000000003</v>
      </c>
      <c r="I50">
        <v>30</v>
      </c>
      <c r="J50">
        <v>0</v>
      </c>
      <c r="K50" t="str" cm="1">
        <f t="array" ref="K50">_xlfn.IFS(C50&lt;=125,"normal",C50&lt;=150,"riskli",C50&gt;150,"çok riskli")</f>
        <v>normal</v>
      </c>
      <c r="L50" t="str" cm="1">
        <f t="array" ref="L50">_xlfn.IFS(G50&lt;24.9,"zayıf",G50&lt;29.9,"normal",G50&lt;=35,"obez",G50&gt;35,"aşırı obez")</f>
        <v>zayıf</v>
      </c>
      <c r="M50" t="str" cm="1">
        <f t="array" ref="M50">_xlfn.IFS(F50&lt;=25,"normal",F50&lt;=100,"riskli",F50&gt;100,"yüksek risk")</f>
        <v>normal</v>
      </c>
    </row>
    <row r="51" spans="1:13" x14ac:dyDescent="0.3">
      <c r="A51">
        <v>50</v>
      </c>
      <c r="B51">
        <v>8</v>
      </c>
      <c r="C51">
        <v>176</v>
      </c>
      <c r="D51">
        <v>90</v>
      </c>
      <c r="E51">
        <v>34</v>
      </c>
      <c r="F51">
        <v>300</v>
      </c>
      <c r="G51">
        <v>33.700000000000003</v>
      </c>
      <c r="H51">
        <v>0.46700000000000003</v>
      </c>
      <c r="I51">
        <v>58</v>
      </c>
      <c r="J51">
        <v>1</v>
      </c>
      <c r="K51" t="str" cm="1">
        <f t="array" ref="K51">_xlfn.IFS(C51&lt;=125,"normal",C51&lt;=150,"riskli",C51&gt;150,"çok riskli")</f>
        <v>çok riskli</v>
      </c>
      <c r="L51" t="str" cm="1">
        <f t="array" ref="L51">_xlfn.IFS(G51&lt;24.9,"zayıf",G51&lt;29.9,"normal",G51&lt;=35,"obez",G51&gt;35,"aşırı obez")</f>
        <v>obez</v>
      </c>
      <c r="M51" t="str" cm="1">
        <f t="array" ref="M51">_xlfn.IFS(F51&lt;=25,"normal",F51&lt;=100,"riskli",F51&gt;100,"yüksek risk")</f>
        <v>yüksek risk</v>
      </c>
    </row>
    <row r="52" spans="1:13" x14ac:dyDescent="0.3">
      <c r="A52">
        <v>51</v>
      </c>
      <c r="B52">
        <v>7</v>
      </c>
      <c r="C52">
        <v>150</v>
      </c>
      <c r="D52">
        <v>66</v>
      </c>
      <c r="E52">
        <v>42</v>
      </c>
      <c r="F52">
        <v>342</v>
      </c>
      <c r="G52">
        <v>34.700000000000003</v>
      </c>
      <c r="H52">
        <v>0.71799999999999997</v>
      </c>
      <c r="I52">
        <v>42</v>
      </c>
      <c r="J52">
        <v>0</v>
      </c>
      <c r="K52" t="str" cm="1">
        <f t="array" ref="K52">_xlfn.IFS(C52&lt;=125,"normal",C52&lt;=150,"riskli",C52&gt;150,"çok riskli")</f>
        <v>riskli</v>
      </c>
      <c r="L52" t="str" cm="1">
        <f t="array" ref="L52">_xlfn.IFS(G52&lt;24.9,"zayıf",G52&lt;29.9,"normal",G52&lt;=35,"obez",G52&gt;35,"aşırı obez")</f>
        <v>obez</v>
      </c>
      <c r="M52" t="str" cm="1">
        <f t="array" ref="M52">_xlfn.IFS(F52&lt;=25,"normal",F52&lt;=100,"riskli",F52&gt;100,"yüksek risk")</f>
        <v>yüksek risk</v>
      </c>
    </row>
    <row r="53" spans="1:13" x14ac:dyDescent="0.3">
      <c r="A53">
        <v>52</v>
      </c>
      <c r="B53">
        <v>1</v>
      </c>
      <c r="C53">
        <v>73</v>
      </c>
      <c r="D53">
        <v>50</v>
      </c>
      <c r="E53">
        <v>10</v>
      </c>
      <c r="F53">
        <v>323</v>
      </c>
      <c r="G53">
        <v>23</v>
      </c>
      <c r="H53">
        <v>0.248</v>
      </c>
      <c r="I53">
        <v>21</v>
      </c>
      <c r="J53">
        <v>0</v>
      </c>
      <c r="K53" t="str" cm="1">
        <f t="array" ref="K53">_xlfn.IFS(C53&lt;=125,"normal",C53&lt;=150,"riskli",C53&gt;150,"çok riskli")</f>
        <v>normal</v>
      </c>
      <c r="L53" t="str" cm="1">
        <f t="array" ref="L53">_xlfn.IFS(G53&lt;24.9,"zayıf",G53&lt;29.9,"normal",G53&lt;=35,"obez",G53&gt;35,"aşırı obez")</f>
        <v>zayıf</v>
      </c>
      <c r="M53" t="str" cm="1">
        <f t="array" ref="M53">_xlfn.IFS(F53&lt;=25,"normal",F53&lt;=100,"riskli",F53&gt;100,"yüksek risk")</f>
        <v>yüksek risk</v>
      </c>
    </row>
    <row r="54" spans="1:13" x14ac:dyDescent="0.3">
      <c r="A54">
        <v>53</v>
      </c>
      <c r="B54">
        <v>7</v>
      </c>
      <c r="C54">
        <v>187</v>
      </c>
      <c r="D54">
        <v>68</v>
      </c>
      <c r="E54">
        <v>39</v>
      </c>
      <c r="F54">
        <v>304</v>
      </c>
      <c r="G54">
        <v>37.700000000000003</v>
      </c>
      <c r="H54">
        <v>0.254</v>
      </c>
      <c r="I54">
        <v>41</v>
      </c>
      <c r="J54">
        <v>1</v>
      </c>
      <c r="K54" t="str" cm="1">
        <f t="array" ref="K54">_xlfn.IFS(C54&lt;=125,"normal",C54&lt;=150,"riskli",C54&gt;150,"çok riskli")</f>
        <v>çok riskli</v>
      </c>
      <c r="L54" t="str" cm="1">
        <f t="array" ref="L54">_xlfn.IFS(G54&lt;24.9,"zayıf",G54&lt;29.9,"normal",G54&lt;=35,"obez",G54&gt;35,"aşırı obez")</f>
        <v>aşırı obez</v>
      </c>
      <c r="M54" t="str" cm="1">
        <f t="array" ref="M54">_xlfn.IFS(F54&lt;=25,"normal",F54&lt;=100,"riskli",F54&gt;100,"yüksek risk")</f>
        <v>yüksek risk</v>
      </c>
    </row>
    <row r="55" spans="1:13" x14ac:dyDescent="0.3">
      <c r="A55">
        <v>54</v>
      </c>
      <c r="B55">
        <v>0</v>
      </c>
      <c r="C55">
        <v>100</v>
      </c>
      <c r="D55">
        <v>88</v>
      </c>
      <c r="E55">
        <v>60</v>
      </c>
      <c r="F55">
        <v>110</v>
      </c>
      <c r="G55">
        <v>46.8</v>
      </c>
      <c r="H55">
        <v>0.96199999999999997</v>
      </c>
      <c r="I55">
        <v>31</v>
      </c>
      <c r="J55">
        <v>0</v>
      </c>
      <c r="K55" t="str" cm="1">
        <f t="array" ref="K55">_xlfn.IFS(C55&lt;=125,"normal",C55&lt;=150,"riskli",C55&gt;150,"çok riskli")</f>
        <v>normal</v>
      </c>
      <c r="L55" t="str" cm="1">
        <f t="array" ref="L55">_xlfn.IFS(G55&lt;24.9,"zayıf",G55&lt;29.9,"normal",G55&lt;=35,"obez",G55&gt;35,"aşırı obez")</f>
        <v>aşırı obez</v>
      </c>
      <c r="M55" t="str" cm="1">
        <f t="array" ref="M55">_xlfn.IFS(F55&lt;=25,"normal",F55&lt;=100,"riskli",F55&gt;100,"yüksek risk")</f>
        <v>yüksek risk</v>
      </c>
    </row>
    <row r="56" spans="1:13" x14ac:dyDescent="0.3">
      <c r="A56">
        <v>55</v>
      </c>
      <c r="B56">
        <v>0</v>
      </c>
      <c r="C56">
        <v>146</v>
      </c>
      <c r="D56">
        <v>82</v>
      </c>
      <c r="E56">
        <v>50.5</v>
      </c>
      <c r="F56">
        <v>126</v>
      </c>
      <c r="G56">
        <v>40.5</v>
      </c>
      <c r="H56">
        <v>1.7809999999999999</v>
      </c>
      <c r="I56">
        <v>44</v>
      </c>
      <c r="J56">
        <v>0</v>
      </c>
      <c r="K56" t="str" cm="1">
        <f t="array" ref="K56">_xlfn.IFS(C56&lt;=125,"normal",C56&lt;=150,"riskli",C56&gt;150,"çok riskli")</f>
        <v>riskli</v>
      </c>
      <c r="L56" t="str" cm="1">
        <f t="array" ref="L56">_xlfn.IFS(G56&lt;24.9,"zayıf",G56&lt;29.9,"normal",G56&lt;=35,"obez",G56&gt;35,"aşırı obez")</f>
        <v>aşırı obez</v>
      </c>
      <c r="M56" t="str" cm="1">
        <f t="array" ref="M56">_xlfn.IFS(F56&lt;=25,"normal",F56&lt;=100,"riskli",F56&gt;100,"yüksek risk")</f>
        <v>yüksek risk</v>
      </c>
    </row>
    <row r="57" spans="1:13" x14ac:dyDescent="0.3">
      <c r="A57">
        <v>56</v>
      </c>
      <c r="B57">
        <v>0</v>
      </c>
      <c r="C57">
        <v>105</v>
      </c>
      <c r="D57">
        <v>64</v>
      </c>
      <c r="E57">
        <v>41</v>
      </c>
      <c r="F57">
        <v>142</v>
      </c>
      <c r="G57">
        <v>41.5</v>
      </c>
      <c r="H57">
        <v>0.17299999999999999</v>
      </c>
      <c r="I57">
        <v>22</v>
      </c>
      <c r="J57">
        <v>0</v>
      </c>
      <c r="K57" t="str" cm="1">
        <f t="array" ref="K57">_xlfn.IFS(C57&lt;=125,"normal",C57&lt;=150,"riskli",C57&gt;150,"çok riskli")</f>
        <v>normal</v>
      </c>
      <c r="L57" t="str" cm="1">
        <f t="array" ref="L57">_xlfn.IFS(G57&lt;24.9,"zayıf",G57&lt;29.9,"normal",G57&lt;=35,"obez",G57&gt;35,"aşırı obez")</f>
        <v>aşırı obez</v>
      </c>
      <c r="M57" t="str" cm="1">
        <f t="array" ref="M57">_xlfn.IFS(F57&lt;=25,"normal",F57&lt;=100,"riskli",F57&gt;100,"yüksek risk")</f>
        <v>yüksek risk</v>
      </c>
    </row>
    <row r="58" spans="1:13" x14ac:dyDescent="0.3">
      <c r="A58">
        <v>57</v>
      </c>
      <c r="B58">
        <v>8</v>
      </c>
      <c r="C58">
        <v>133</v>
      </c>
      <c r="D58">
        <v>72</v>
      </c>
      <c r="E58">
        <v>38.666666666666657</v>
      </c>
      <c r="F58">
        <v>137.33333333333329</v>
      </c>
      <c r="G58">
        <v>32.9</v>
      </c>
      <c r="H58">
        <v>0.27</v>
      </c>
      <c r="I58">
        <v>39</v>
      </c>
      <c r="J58">
        <v>1</v>
      </c>
      <c r="K58" t="str" cm="1">
        <f t="array" ref="K58">_xlfn.IFS(C58&lt;=125,"normal",C58&lt;=150,"riskli",C58&gt;150,"çok riskli")</f>
        <v>riskli</v>
      </c>
      <c r="L58" t="str" cm="1">
        <f t="array" ref="L58">_xlfn.IFS(G58&lt;24.9,"zayıf",G58&lt;29.9,"normal",G58&lt;=35,"obez",G58&gt;35,"aşırı obez")</f>
        <v>obez</v>
      </c>
      <c r="M58" t="str" cm="1">
        <f t="array" ref="M58">_xlfn.IFS(F58&lt;=25,"normal",F58&lt;=100,"riskli",F58&gt;100,"yüksek risk")</f>
        <v>yüksek risk</v>
      </c>
    </row>
    <row r="59" spans="1:13" x14ac:dyDescent="0.3">
      <c r="A59">
        <v>58</v>
      </c>
      <c r="B59">
        <v>5</v>
      </c>
      <c r="C59">
        <v>44</v>
      </c>
      <c r="D59">
        <v>62</v>
      </c>
      <c r="E59">
        <v>36.333333333333343</v>
      </c>
      <c r="F59">
        <v>132.66666666666671</v>
      </c>
      <c r="G59">
        <v>25</v>
      </c>
      <c r="H59">
        <v>0.58699999999999997</v>
      </c>
      <c r="I59">
        <v>36</v>
      </c>
      <c r="J59">
        <v>0</v>
      </c>
      <c r="K59" t="str" cm="1">
        <f t="array" ref="K59">_xlfn.IFS(C59&lt;=125,"normal",C59&lt;=150,"riskli",C59&gt;150,"çok riskli")</f>
        <v>normal</v>
      </c>
      <c r="L59" t="str" cm="1">
        <f t="array" ref="L59">_xlfn.IFS(G59&lt;24.9,"zayıf",G59&lt;29.9,"normal",G59&lt;=35,"obez",G59&gt;35,"aşırı obez")</f>
        <v>normal</v>
      </c>
      <c r="M59" t="str" cm="1">
        <f t="array" ref="M59">_xlfn.IFS(F59&lt;=25,"normal",F59&lt;=100,"riskli",F59&gt;100,"yüksek risk")</f>
        <v>yüksek risk</v>
      </c>
    </row>
    <row r="60" spans="1:13" x14ac:dyDescent="0.3">
      <c r="A60">
        <v>59</v>
      </c>
      <c r="B60">
        <v>2</v>
      </c>
      <c r="C60">
        <v>141</v>
      </c>
      <c r="D60">
        <v>58</v>
      </c>
      <c r="E60">
        <v>34</v>
      </c>
      <c r="F60">
        <v>128</v>
      </c>
      <c r="G60">
        <v>25.4</v>
      </c>
      <c r="H60">
        <v>0.69899999999999995</v>
      </c>
      <c r="I60">
        <v>24</v>
      </c>
      <c r="J60">
        <v>0</v>
      </c>
      <c r="K60" t="str" cm="1">
        <f t="array" ref="K60">_xlfn.IFS(C60&lt;=125,"normal",C60&lt;=150,"riskli",C60&gt;150,"çok riskli")</f>
        <v>riskli</v>
      </c>
      <c r="L60" t="str" cm="1">
        <f t="array" ref="L60">_xlfn.IFS(G60&lt;24.9,"zayıf",G60&lt;29.9,"normal",G60&lt;=35,"obez",G60&gt;35,"aşırı obez")</f>
        <v>normal</v>
      </c>
      <c r="M60" t="str" cm="1">
        <f t="array" ref="M60">_xlfn.IFS(F60&lt;=25,"normal",F60&lt;=100,"riskli",F60&gt;100,"yüksek risk")</f>
        <v>yüksek risk</v>
      </c>
    </row>
    <row r="61" spans="1:13" x14ac:dyDescent="0.3">
      <c r="A61">
        <v>60</v>
      </c>
      <c r="B61">
        <v>7</v>
      </c>
      <c r="C61">
        <v>114</v>
      </c>
      <c r="D61">
        <v>66</v>
      </c>
      <c r="E61">
        <v>30.5</v>
      </c>
      <c r="F61">
        <v>110</v>
      </c>
      <c r="G61">
        <v>32.799999999999997</v>
      </c>
      <c r="H61">
        <v>0.25800000000000001</v>
      </c>
      <c r="I61">
        <v>42</v>
      </c>
      <c r="J61">
        <v>1</v>
      </c>
      <c r="K61" t="str" cm="1">
        <f t="array" ref="K61">_xlfn.IFS(C61&lt;=125,"normal",C61&lt;=150,"riskli",C61&gt;150,"çok riskli")</f>
        <v>normal</v>
      </c>
      <c r="L61" t="str" cm="1">
        <f t="array" ref="L61">_xlfn.IFS(G61&lt;24.9,"zayıf",G61&lt;29.9,"normal",G61&lt;=35,"obez",G61&gt;35,"aşırı obez")</f>
        <v>obez</v>
      </c>
      <c r="M61" t="str" cm="1">
        <f t="array" ref="M61">_xlfn.IFS(F61&lt;=25,"normal",F61&lt;=100,"riskli",F61&gt;100,"yüksek risk")</f>
        <v>yüksek risk</v>
      </c>
    </row>
    <row r="62" spans="1:13" x14ac:dyDescent="0.3">
      <c r="A62">
        <v>61</v>
      </c>
      <c r="B62">
        <v>5</v>
      </c>
      <c r="C62">
        <v>99</v>
      </c>
      <c r="D62">
        <v>74</v>
      </c>
      <c r="E62">
        <v>27</v>
      </c>
      <c r="F62">
        <v>92</v>
      </c>
      <c r="G62">
        <v>29</v>
      </c>
      <c r="H62">
        <v>0.20300000000000001</v>
      </c>
      <c r="I62">
        <v>32</v>
      </c>
      <c r="J62">
        <v>0</v>
      </c>
      <c r="K62" t="str" cm="1">
        <f t="array" ref="K62">_xlfn.IFS(C62&lt;=125,"normal",C62&lt;=150,"riskli",C62&gt;150,"çok riskli")</f>
        <v>normal</v>
      </c>
      <c r="L62" t="str" cm="1">
        <f t="array" ref="L62">_xlfn.IFS(G62&lt;24.9,"zayıf",G62&lt;29.9,"normal",G62&lt;=35,"obez",G62&gt;35,"aşırı obez")</f>
        <v>normal</v>
      </c>
      <c r="M62" t="str" cm="1">
        <f t="array" ref="M62">_xlfn.IFS(F62&lt;=25,"normal",F62&lt;=100,"riskli",F62&gt;100,"yüksek risk")</f>
        <v>riskli</v>
      </c>
    </row>
    <row r="63" spans="1:13" x14ac:dyDescent="0.3">
      <c r="A63">
        <v>62</v>
      </c>
      <c r="B63">
        <v>0</v>
      </c>
      <c r="C63">
        <v>109</v>
      </c>
      <c r="D63">
        <v>88</v>
      </c>
      <c r="E63">
        <v>30</v>
      </c>
      <c r="F63">
        <v>74</v>
      </c>
      <c r="G63">
        <v>32.5</v>
      </c>
      <c r="H63">
        <v>0.85499999999999998</v>
      </c>
      <c r="I63">
        <v>38</v>
      </c>
      <c r="J63">
        <v>1</v>
      </c>
      <c r="K63" t="str" cm="1">
        <f t="array" ref="K63">_xlfn.IFS(C63&lt;=125,"normal",C63&lt;=150,"riskli",C63&gt;150,"çok riskli")</f>
        <v>normal</v>
      </c>
      <c r="L63" t="str" cm="1">
        <f t="array" ref="L63">_xlfn.IFS(G63&lt;24.9,"zayıf",G63&lt;29.9,"normal",G63&lt;=35,"obez",G63&gt;35,"aşırı obez")</f>
        <v>obez</v>
      </c>
      <c r="M63" t="str" cm="1">
        <f t="array" ref="M63">_xlfn.IFS(F63&lt;=25,"normal",F63&lt;=100,"riskli",F63&gt;100,"yüksek risk")</f>
        <v>riskli</v>
      </c>
    </row>
    <row r="64" spans="1:13" x14ac:dyDescent="0.3">
      <c r="A64">
        <v>63</v>
      </c>
      <c r="B64">
        <v>2</v>
      </c>
      <c r="C64">
        <v>109</v>
      </c>
      <c r="D64">
        <v>92</v>
      </c>
      <c r="E64">
        <v>21.5</v>
      </c>
      <c r="F64">
        <v>56</v>
      </c>
      <c r="G64">
        <v>42.7</v>
      </c>
      <c r="H64">
        <v>0.84499999999999997</v>
      </c>
      <c r="I64">
        <v>54</v>
      </c>
      <c r="J64">
        <v>0</v>
      </c>
      <c r="K64" t="str" cm="1">
        <f t="array" ref="K64">_xlfn.IFS(C64&lt;=125,"normal",C64&lt;=150,"riskli",C64&gt;150,"çok riskli")</f>
        <v>normal</v>
      </c>
      <c r="L64" t="str" cm="1">
        <f t="array" ref="L64">_xlfn.IFS(G64&lt;24.9,"zayıf",G64&lt;29.9,"normal",G64&lt;=35,"obez",G64&gt;35,"aşırı obez")</f>
        <v>aşırı obez</v>
      </c>
      <c r="M64" t="str" cm="1">
        <f t="array" ref="M64">_xlfn.IFS(F64&lt;=25,"normal",F64&lt;=100,"riskli",F64&gt;100,"yüksek risk")</f>
        <v>riskli</v>
      </c>
    </row>
    <row r="65" spans="1:13" x14ac:dyDescent="0.3">
      <c r="A65">
        <v>64</v>
      </c>
      <c r="B65">
        <v>1</v>
      </c>
      <c r="C65">
        <v>95</v>
      </c>
      <c r="D65">
        <v>66</v>
      </c>
      <c r="E65">
        <v>13</v>
      </c>
      <c r="F65">
        <v>38</v>
      </c>
      <c r="G65">
        <v>19.600000000000001</v>
      </c>
      <c r="H65">
        <v>0.33400000000000002</v>
      </c>
      <c r="I65">
        <v>25</v>
      </c>
      <c r="J65">
        <v>0</v>
      </c>
      <c r="K65" t="str" cm="1">
        <f t="array" ref="K65">_xlfn.IFS(C65&lt;=125,"normal",C65&lt;=150,"riskli",C65&gt;150,"çok riskli")</f>
        <v>normal</v>
      </c>
      <c r="L65" t="str" cm="1">
        <f t="array" ref="L65">_xlfn.IFS(G65&lt;24.9,"zayıf",G65&lt;29.9,"normal",G65&lt;=35,"obez",G65&gt;35,"aşırı obez")</f>
        <v>zayıf</v>
      </c>
      <c r="M65" t="str" cm="1">
        <f t="array" ref="M65">_xlfn.IFS(F65&lt;=25,"normal",F65&lt;=100,"riskli",F65&gt;100,"yüksek risk")</f>
        <v>riskli</v>
      </c>
    </row>
    <row r="66" spans="1:13" x14ac:dyDescent="0.3">
      <c r="A66">
        <v>65</v>
      </c>
      <c r="B66">
        <v>4</v>
      </c>
      <c r="C66">
        <v>146</v>
      </c>
      <c r="D66">
        <v>85</v>
      </c>
      <c r="E66">
        <v>27</v>
      </c>
      <c r="F66">
        <v>100</v>
      </c>
      <c r="G66">
        <v>28.9</v>
      </c>
      <c r="H66">
        <v>0.189</v>
      </c>
      <c r="I66">
        <v>27</v>
      </c>
      <c r="J66">
        <v>0</v>
      </c>
      <c r="K66" t="str" cm="1">
        <f t="array" ref="K66">_xlfn.IFS(C66&lt;=125,"normal",C66&lt;=150,"riskli",C66&gt;150,"çok riskli")</f>
        <v>riskli</v>
      </c>
      <c r="L66" t="str" cm="1">
        <f t="array" ref="L66">_xlfn.IFS(G66&lt;24.9,"zayıf",G66&lt;29.9,"normal",G66&lt;=35,"obez",G66&gt;35,"aşırı obez")</f>
        <v>normal</v>
      </c>
      <c r="M66" t="str" cm="1">
        <f t="array" ref="M66">_xlfn.IFS(F66&lt;=25,"normal",F66&lt;=100,"riskli",F66&gt;100,"yüksek risk")</f>
        <v>riskli</v>
      </c>
    </row>
    <row r="67" spans="1:13" x14ac:dyDescent="0.3">
      <c r="A67">
        <v>66</v>
      </c>
      <c r="B67">
        <v>2</v>
      </c>
      <c r="C67">
        <v>100</v>
      </c>
      <c r="D67">
        <v>66</v>
      </c>
      <c r="E67">
        <v>20</v>
      </c>
      <c r="F67">
        <v>90</v>
      </c>
      <c r="G67">
        <v>32.9</v>
      </c>
      <c r="H67">
        <v>0.86699999999999999</v>
      </c>
      <c r="I67">
        <v>28</v>
      </c>
      <c r="J67">
        <v>1</v>
      </c>
      <c r="K67" t="str" cm="1">
        <f t="array" ref="K67">_xlfn.IFS(C67&lt;=125,"normal",C67&lt;=150,"riskli",C67&gt;150,"çok riskli")</f>
        <v>normal</v>
      </c>
      <c r="L67" t="str" cm="1">
        <f t="array" ref="L67">_xlfn.IFS(G67&lt;24.9,"zayıf",G67&lt;29.9,"normal",G67&lt;=35,"obez",G67&gt;35,"aşırı obez")</f>
        <v>obez</v>
      </c>
      <c r="M67" t="str" cm="1">
        <f t="array" ref="M67">_xlfn.IFS(F67&lt;=25,"normal",F67&lt;=100,"riskli",F67&gt;100,"yüksek risk")</f>
        <v>riskli</v>
      </c>
    </row>
    <row r="68" spans="1:13" x14ac:dyDescent="0.3">
      <c r="A68">
        <v>67</v>
      </c>
      <c r="B68">
        <v>5</v>
      </c>
      <c r="C68">
        <v>139</v>
      </c>
      <c r="D68">
        <v>64</v>
      </c>
      <c r="E68">
        <v>35</v>
      </c>
      <c r="F68">
        <v>140</v>
      </c>
      <c r="G68">
        <v>28.6</v>
      </c>
      <c r="H68">
        <v>0.41099999999999998</v>
      </c>
      <c r="I68">
        <v>26</v>
      </c>
      <c r="J68">
        <v>0</v>
      </c>
      <c r="K68" t="str" cm="1">
        <f t="array" ref="K68">_xlfn.IFS(C68&lt;=125,"normal",C68&lt;=150,"riskli",C68&gt;150,"çok riskli")</f>
        <v>riskli</v>
      </c>
      <c r="L68" t="str" cm="1">
        <f t="array" ref="L68">_xlfn.IFS(G68&lt;24.9,"zayıf",G68&lt;29.9,"normal",G68&lt;=35,"obez",G68&gt;35,"aşırı obez")</f>
        <v>normal</v>
      </c>
      <c r="M68" t="str" cm="1">
        <f t="array" ref="M68">_xlfn.IFS(F68&lt;=25,"normal",F68&lt;=100,"riskli",F68&gt;100,"yüksek risk")</f>
        <v>yüksek risk</v>
      </c>
    </row>
    <row r="69" spans="1:13" x14ac:dyDescent="0.3">
      <c r="A69">
        <v>68</v>
      </c>
      <c r="B69">
        <v>13</v>
      </c>
      <c r="C69">
        <v>126</v>
      </c>
      <c r="D69">
        <v>90</v>
      </c>
      <c r="E69">
        <v>27.5</v>
      </c>
      <c r="F69">
        <v>205</v>
      </c>
      <c r="G69">
        <v>43.4</v>
      </c>
      <c r="H69">
        <v>0.58299999999999996</v>
      </c>
      <c r="I69">
        <v>42</v>
      </c>
      <c r="J69">
        <v>1</v>
      </c>
      <c r="K69" t="str" cm="1">
        <f t="array" ref="K69">_xlfn.IFS(C69&lt;=125,"normal",C69&lt;=150,"riskli",C69&gt;150,"çok riskli")</f>
        <v>riskli</v>
      </c>
      <c r="L69" t="str" cm="1">
        <f t="array" ref="L69">_xlfn.IFS(G69&lt;24.9,"zayıf",G69&lt;29.9,"normal",G69&lt;=35,"obez",G69&gt;35,"aşırı obez")</f>
        <v>aşırı obez</v>
      </c>
      <c r="M69" t="str" cm="1">
        <f t="array" ref="M69">_xlfn.IFS(F69&lt;=25,"normal",F69&lt;=100,"riskli",F69&gt;100,"yüksek risk")</f>
        <v>yüksek risk</v>
      </c>
    </row>
    <row r="70" spans="1:13" x14ac:dyDescent="0.3">
      <c r="A70">
        <v>69</v>
      </c>
      <c r="B70">
        <v>4</v>
      </c>
      <c r="C70">
        <v>129</v>
      </c>
      <c r="D70">
        <v>86</v>
      </c>
      <c r="E70">
        <v>20</v>
      </c>
      <c r="F70">
        <v>270</v>
      </c>
      <c r="G70">
        <v>35.1</v>
      </c>
      <c r="H70">
        <v>0.23100000000000001</v>
      </c>
      <c r="I70">
        <v>23</v>
      </c>
      <c r="J70">
        <v>0</v>
      </c>
      <c r="K70" t="str" cm="1">
        <f t="array" ref="K70">_xlfn.IFS(C70&lt;=125,"normal",C70&lt;=150,"riskli",C70&gt;150,"çok riskli")</f>
        <v>riskli</v>
      </c>
      <c r="L70" t="str" cm="1">
        <f t="array" ref="L70">_xlfn.IFS(G70&lt;24.9,"zayıf",G70&lt;29.9,"normal",G70&lt;=35,"obez",G70&gt;35,"aşırı obez")</f>
        <v>aşırı obez</v>
      </c>
      <c r="M70" t="str" cm="1">
        <f t="array" ref="M70">_xlfn.IFS(F70&lt;=25,"normal",F70&lt;=100,"riskli",F70&gt;100,"yüksek risk")</f>
        <v>yüksek risk</v>
      </c>
    </row>
    <row r="71" spans="1:13" x14ac:dyDescent="0.3">
      <c r="A71">
        <v>70</v>
      </c>
      <c r="B71">
        <v>1</v>
      </c>
      <c r="C71">
        <v>79</v>
      </c>
      <c r="D71">
        <v>75</v>
      </c>
      <c r="E71">
        <v>30</v>
      </c>
      <c r="F71">
        <v>245.125</v>
      </c>
      <c r="G71">
        <v>32</v>
      </c>
      <c r="H71">
        <v>0.39600000000000002</v>
      </c>
      <c r="I71">
        <v>22</v>
      </c>
      <c r="J71">
        <v>0</v>
      </c>
      <c r="K71" t="str" cm="1">
        <f t="array" ref="K71">_xlfn.IFS(C71&lt;=125,"normal",C71&lt;=150,"riskli",C71&gt;150,"çok riskli")</f>
        <v>normal</v>
      </c>
      <c r="L71" t="str" cm="1">
        <f t="array" ref="L71">_xlfn.IFS(G71&lt;24.9,"zayıf",G71&lt;29.9,"normal",G71&lt;=35,"obez",G71&gt;35,"aşırı obez")</f>
        <v>obez</v>
      </c>
      <c r="M71" t="str" cm="1">
        <f t="array" ref="M71">_xlfn.IFS(F71&lt;=25,"normal",F71&lt;=100,"riskli",F71&gt;100,"yüksek risk")</f>
        <v>yüksek risk</v>
      </c>
    </row>
    <row r="72" spans="1:13" x14ac:dyDescent="0.3">
      <c r="A72">
        <v>71</v>
      </c>
      <c r="B72">
        <v>1</v>
      </c>
      <c r="C72">
        <v>70.5</v>
      </c>
      <c r="D72">
        <v>48</v>
      </c>
      <c r="E72">
        <v>20</v>
      </c>
      <c r="F72">
        <v>220.25</v>
      </c>
      <c r="G72">
        <v>24.7</v>
      </c>
      <c r="H72">
        <v>0.14000000000000001</v>
      </c>
      <c r="I72">
        <v>22</v>
      </c>
      <c r="J72">
        <v>0</v>
      </c>
      <c r="K72" t="str" cm="1">
        <f t="array" ref="K72">_xlfn.IFS(C72&lt;=125,"normal",C72&lt;=150,"riskli",C72&gt;150,"çok riskli")</f>
        <v>normal</v>
      </c>
      <c r="L72" t="str" cm="1">
        <f t="array" ref="L72">_xlfn.IFS(G72&lt;24.9,"zayıf",G72&lt;29.9,"normal",G72&lt;=35,"obez",G72&gt;35,"aşırı obez")</f>
        <v>zayıf</v>
      </c>
      <c r="M72" t="str" cm="1">
        <f t="array" ref="M72">_xlfn.IFS(F72&lt;=25,"normal",F72&lt;=100,"riskli",F72&gt;100,"yüksek risk")</f>
        <v>yüksek risk</v>
      </c>
    </row>
    <row r="73" spans="1:13" x14ac:dyDescent="0.3">
      <c r="A73">
        <v>72</v>
      </c>
      <c r="B73">
        <v>7</v>
      </c>
      <c r="C73">
        <v>62</v>
      </c>
      <c r="D73">
        <v>78</v>
      </c>
      <c r="E73">
        <v>26.5</v>
      </c>
      <c r="F73">
        <v>195.375</v>
      </c>
      <c r="G73">
        <v>32.6</v>
      </c>
      <c r="H73">
        <v>0.39100000000000001</v>
      </c>
      <c r="I73">
        <v>41</v>
      </c>
      <c r="J73">
        <v>0</v>
      </c>
      <c r="K73" t="str" cm="1">
        <f t="array" ref="K73">_xlfn.IFS(C73&lt;=125,"normal",C73&lt;=150,"riskli",C73&gt;150,"çok riskli")</f>
        <v>normal</v>
      </c>
      <c r="L73" t="str" cm="1">
        <f t="array" ref="L73">_xlfn.IFS(G73&lt;24.9,"zayıf",G73&lt;29.9,"normal",G73&lt;=35,"obez",G73&gt;35,"aşırı obez")</f>
        <v>obez</v>
      </c>
      <c r="M73" t="str" cm="1">
        <f t="array" ref="M73">_xlfn.IFS(F73&lt;=25,"normal",F73&lt;=100,"riskli",F73&gt;100,"yüksek risk")</f>
        <v>yüksek risk</v>
      </c>
    </row>
    <row r="74" spans="1:13" x14ac:dyDescent="0.3">
      <c r="A74">
        <v>73</v>
      </c>
      <c r="B74">
        <v>5</v>
      </c>
      <c r="C74">
        <v>95</v>
      </c>
      <c r="D74">
        <v>72</v>
      </c>
      <c r="E74">
        <v>33</v>
      </c>
      <c r="F74">
        <v>170.5</v>
      </c>
      <c r="G74">
        <v>37.700000000000003</v>
      </c>
      <c r="H74">
        <v>0.37</v>
      </c>
      <c r="I74">
        <v>27</v>
      </c>
      <c r="J74">
        <v>0</v>
      </c>
      <c r="K74" t="str" cm="1">
        <f t="array" ref="K74">_xlfn.IFS(C74&lt;=125,"normal",C74&lt;=150,"riskli",C74&gt;150,"çok riskli")</f>
        <v>normal</v>
      </c>
      <c r="L74" t="str" cm="1">
        <f t="array" ref="L74">_xlfn.IFS(G74&lt;24.9,"zayıf",G74&lt;29.9,"normal",G74&lt;=35,"obez",G74&gt;35,"aşırı obez")</f>
        <v>aşırı obez</v>
      </c>
      <c r="M74" t="str" cm="1">
        <f t="array" ref="M74">_xlfn.IFS(F74&lt;=25,"normal",F74&lt;=100,"riskli",F74&gt;100,"yüksek risk")</f>
        <v>yüksek risk</v>
      </c>
    </row>
    <row r="75" spans="1:13" x14ac:dyDescent="0.3">
      <c r="A75">
        <v>74</v>
      </c>
      <c r="B75">
        <v>0</v>
      </c>
      <c r="C75">
        <v>131</v>
      </c>
      <c r="D75">
        <v>69</v>
      </c>
      <c r="E75">
        <v>27.5</v>
      </c>
      <c r="F75">
        <v>145.625</v>
      </c>
      <c r="G75">
        <v>43.2</v>
      </c>
      <c r="H75">
        <v>0.27</v>
      </c>
      <c r="I75">
        <v>26</v>
      </c>
      <c r="J75">
        <v>1</v>
      </c>
      <c r="K75" t="str" cm="1">
        <f t="array" ref="K75">_xlfn.IFS(C75&lt;=125,"normal",C75&lt;=150,"riskli",C75&gt;150,"çok riskli")</f>
        <v>riskli</v>
      </c>
      <c r="L75" t="str" cm="1">
        <f t="array" ref="L75">_xlfn.IFS(G75&lt;24.9,"zayıf",G75&lt;29.9,"normal",G75&lt;=35,"obez",G75&gt;35,"aşırı obez")</f>
        <v>aşırı obez</v>
      </c>
      <c r="M75" t="str" cm="1">
        <f t="array" ref="M75">_xlfn.IFS(F75&lt;=25,"normal",F75&lt;=100,"riskli",F75&gt;100,"yüksek risk")</f>
        <v>yüksek risk</v>
      </c>
    </row>
    <row r="76" spans="1:13" x14ac:dyDescent="0.3">
      <c r="A76">
        <v>75</v>
      </c>
      <c r="B76">
        <v>2</v>
      </c>
      <c r="C76">
        <v>112</v>
      </c>
      <c r="D76">
        <v>66</v>
      </c>
      <c r="E76">
        <v>22</v>
      </c>
      <c r="F76">
        <v>120.75</v>
      </c>
      <c r="G76">
        <v>25</v>
      </c>
      <c r="H76">
        <v>0.307</v>
      </c>
      <c r="I76">
        <v>24</v>
      </c>
      <c r="J76">
        <v>0</v>
      </c>
      <c r="K76" t="str" cm="1">
        <f t="array" ref="K76">_xlfn.IFS(C76&lt;=125,"normal",C76&lt;=150,"riskli",C76&gt;150,"çok riskli")</f>
        <v>normal</v>
      </c>
      <c r="L76" t="str" cm="1">
        <f t="array" ref="L76">_xlfn.IFS(G76&lt;24.9,"zayıf",G76&lt;29.9,"normal",G76&lt;=35,"obez",G76&gt;35,"aşırı obez")</f>
        <v>normal</v>
      </c>
      <c r="M76" t="str" cm="1">
        <f t="array" ref="M76">_xlfn.IFS(F76&lt;=25,"normal",F76&lt;=100,"riskli",F76&gt;100,"yüksek risk")</f>
        <v>yüksek risk</v>
      </c>
    </row>
    <row r="77" spans="1:13" x14ac:dyDescent="0.3">
      <c r="A77">
        <v>76</v>
      </c>
      <c r="B77">
        <v>3</v>
      </c>
      <c r="C77">
        <v>113</v>
      </c>
      <c r="D77">
        <v>44</v>
      </c>
      <c r="E77">
        <v>13</v>
      </c>
      <c r="F77">
        <v>95.875</v>
      </c>
      <c r="G77">
        <v>22.4</v>
      </c>
      <c r="H77">
        <v>0.14000000000000001</v>
      </c>
      <c r="I77">
        <v>22</v>
      </c>
      <c r="J77">
        <v>0</v>
      </c>
      <c r="K77" t="str" cm="1">
        <f t="array" ref="K77">_xlfn.IFS(C77&lt;=125,"normal",C77&lt;=150,"riskli",C77&gt;150,"çok riskli")</f>
        <v>normal</v>
      </c>
      <c r="L77" t="str" cm="1">
        <f t="array" ref="L77">_xlfn.IFS(G77&lt;24.9,"zayıf",G77&lt;29.9,"normal",G77&lt;=35,"obez",G77&gt;35,"aşırı obez")</f>
        <v>zayıf</v>
      </c>
      <c r="M77" t="str" cm="1">
        <f t="array" ref="M77">_xlfn.IFS(F77&lt;=25,"normal",F77&lt;=100,"riskli",F77&gt;100,"yüksek risk")</f>
        <v>riskli</v>
      </c>
    </row>
    <row r="78" spans="1:13" x14ac:dyDescent="0.3">
      <c r="A78">
        <v>77</v>
      </c>
      <c r="B78">
        <v>7</v>
      </c>
      <c r="C78">
        <v>83</v>
      </c>
      <c r="D78">
        <v>78</v>
      </c>
      <c r="E78">
        <v>26</v>
      </c>
      <c r="F78">
        <v>71</v>
      </c>
      <c r="G78">
        <v>29.3</v>
      </c>
      <c r="H78">
        <v>0.76700000000000002</v>
      </c>
      <c r="I78">
        <v>36</v>
      </c>
      <c r="J78">
        <v>0</v>
      </c>
      <c r="K78" t="str" cm="1">
        <f t="array" ref="K78">_xlfn.IFS(C78&lt;=125,"normal",C78&lt;=150,"riskli",C78&gt;150,"çok riskli")</f>
        <v>normal</v>
      </c>
      <c r="L78" t="str" cm="1">
        <f t="array" ref="L78">_xlfn.IFS(G78&lt;24.9,"zayıf",G78&lt;29.9,"normal",G78&lt;=35,"obez",G78&gt;35,"aşırı obez")</f>
        <v>normal</v>
      </c>
      <c r="M78" t="str" cm="1">
        <f t="array" ref="M78">_xlfn.IFS(F78&lt;=25,"normal",F78&lt;=100,"riskli",F78&gt;100,"yüksek risk")</f>
        <v>riskli</v>
      </c>
    </row>
    <row r="79" spans="1:13" x14ac:dyDescent="0.3">
      <c r="A79">
        <v>78</v>
      </c>
      <c r="B79">
        <v>0</v>
      </c>
      <c r="C79">
        <v>101</v>
      </c>
      <c r="D79">
        <v>65</v>
      </c>
      <c r="E79">
        <v>28</v>
      </c>
      <c r="F79">
        <v>89</v>
      </c>
      <c r="G79">
        <v>24.6</v>
      </c>
      <c r="H79">
        <v>0.23699999999999999</v>
      </c>
      <c r="I79">
        <v>22</v>
      </c>
      <c r="J79">
        <v>0</v>
      </c>
      <c r="K79" t="str" cm="1">
        <f t="array" ref="K79">_xlfn.IFS(C79&lt;=125,"normal",C79&lt;=150,"riskli",C79&gt;150,"çok riskli")</f>
        <v>normal</v>
      </c>
      <c r="L79" t="str" cm="1">
        <f t="array" ref="L79">_xlfn.IFS(G79&lt;24.9,"zayıf",G79&lt;29.9,"normal",G79&lt;=35,"obez",G79&gt;35,"aşırı obez")</f>
        <v>zayıf</v>
      </c>
      <c r="M79" t="str" cm="1">
        <f t="array" ref="M79">_xlfn.IFS(F79&lt;=25,"normal",F79&lt;=100,"riskli",F79&gt;100,"yüksek risk")</f>
        <v>riskli</v>
      </c>
    </row>
    <row r="80" spans="1:13" x14ac:dyDescent="0.3">
      <c r="A80">
        <v>79</v>
      </c>
      <c r="B80">
        <v>5</v>
      </c>
      <c r="C80">
        <v>137</v>
      </c>
      <c r="D80">
        <v>108</v>
      </c>
      <c r="E80">
        <v>28.5</v>
      </c>
      <c r="F80">
        <v>107</v>
      </c>
      <c r="G80">
        <v>48.8</v>
      </c>
      <c r="H80">
        <v>0.22700000000000001</v>
      </c>
      <c r="I80">
        <v>37</v>
      </c>
      <c r="J80">
        <v>1</v>
      </c>
      <c r="K80" t="str" cm="1">
        <f t="array" ref="K80">_xlfn.IFS(C80&lt;=125,"normal",C80&lt;=150,"riskli",C80&gt;150,"çok riskli")</f>
        <v>riskli</v>
      </c>
      <c r="L80" t="str" cm="1">
        <f t="array" ref="L80">_xlfn.IFS(G80&lt;24.9,"zayıf",G80&lt;29.9,"normal",G80&lt;=35,"obez",G80&gt;35,"aşırı obez")</f>
        <v>aşırı obez</v>
      </c>
      <c r="M80" t="str" cm="1">
        <f t="array" ref="M80">_xlfn.IFS(F80&lt;=25,"normal",F80&lt;=100,"riskli",F80&gt;100,"yüksek risk")</f>
        <v>yüksek risk</v>
      </c>
    </row>
    <row r="81" spans="1:13" x14ac:dyDescent="0.3">
      <c r="A81">
        <v>80</v>
      </c>
      <c r="B81">
        <v>2</v>
      </c>
      <c r="C81">
        <v>110</v>
      </c>
      <c r="D81">
        <v>74</v>
      </c>
      <c r="E81">
        <v>29</v>
      </c>
      <c r="F81">
        <v>125</v>
      </c>
      <c r="G81">
        <v>32.4</v>
      </c>
      <c r="H81">
        <v>0.69799999999999995</v>
      </c>
      <c r="I81">
        <v>27</v>
      </c>
      <c r="J81">
        <v>0</v>
      </c>
      <c r="K81" t="str" cm="1">
        <f t="array" ref="K81">_xlfn.IFS(C81&lt;=125,"normal",C81&lt;=150,"riskli",C81&gt;150,"çok riskli")</f>
        <v>normal</v>
      </c>
      <c r="L81" t="str" cm="1">
        <f t="array" ref="L81">_xlfn.IFS(G81&lt;24.9,"zayıf",G81&lt;29.9,"normal",G81&lt;=35,"obez",G81&gt;35,"aşırı obez")</f>
        <v>obez</v>
      </c>
      <c r="M81" t="str" cm="1">
        <f t="array" ref="M81">_xlfn.IFS(F81&lt;=25,"normal",F81&lt;=100,"riskli",F81&gt;100,"yüksek risk")</f>
        <v>yüksek risk</v>
      </c>
    </row>
    <row r="82" spans="1:13" x14ac:dyDescent="0.3">
      <c r="A82">
        <v>81</v>
      </c>
      <c r="B82">
        <v>13</v>
      </c>
      <c r="C82">
        <v>106</v>
      </c>
      <c r="D82">
        <v>72</v>
      </c>
      <c r="E82">
        <v>54</v>
      </c>
      <c r="F82">
        <v>98</v>
      </c>
      <c r="G82">
        <v>36.6</v>
      </c>
      <c r="H82">
        <v>0.17799999999999999</v>
      </c>
      <c r="I82">
        <v>45</v>
      </c>
      <c r="J82">
        <v>0</v>
      </c>
      <c r="K82" t="str" cm="1">
        <f t="array" ref="K82">_xlfn.IFS(C82&lt;=125,"normal",C82&lt;=150,"riskli",C82&gt;150,"çok riskli")</f>
        <v>normal</v>
      </c>
      <c r="L82" t="str" cm="1">
        <f t="array" ref="L82">_xlfn.IFS(G82&lt;24.9,"zayıf",G82&lt;29.9,"normal",G82&lt;=35,"obez",G82&gt;35,"aşırı obez")</f>
        <v>aşırı obez</v>
      </c>
      <c r="M82" t="str" cm="1">
        <f t="array" ref="M82">_xlfn.IFS(F82&lt;=25,"normal",F82&lt;=100,"riskli",F82&gt;100,"yüksek risk")</f>
        <v>riskli</v>
      </c>
    </row>
    <row r="83" spans="1:13" x14ac:dyDescent="0.3">
      <c r="A83">
        <v>82</v>
      </c>
      <c r="B83">
        <v>2</v>
      </c>
      <c r="C83">
        <v>100</v>
      </c>
      <c r="D83">
        <v>68</v>
      </c>
      <c r="E83">
        <v>25</v>
      </c>
      <c r="F83">
        <v>71</v>
      </c>
      <c r="G83">
        <v>38.5</v>
      </c>
      <c r="H83">
        <v>0.32400000000000001</v>
      </c>
      <c r="I83">
        <v>26</v>
      </c>
      <c r="J83">
        <v>0</v>
      </c>
      <c r="K83" t="str" cm="1">
        <f t="array" ref="K83">_xlfn.IFS(C83&lt;=125,"normal",C83&lt;=150,"riskli",C83&gt;150,"çok riskli")</f>
        <v>normal</v>
      </c>
      <c r="L83" t="str" cm="1">
        <f t="array" ref="L83">_xlfn.IFS(G83&lt;24.9,"zayıf",G83&lt;29.9,"normal",G83&lt;=35,"obez",G83&gt;35,"aşırı obez")</f>
        <v>aşırı obez</v>
      </c>
      <c r="M83" t="str" cm="1">
        <f t="array" ref="M83">_xlfn.IFS(F83&lt;=25,"normal",F83&lt;=100,"riskli",F83&gt;100,"yüksek risk")</f>
        <v>riskli</v>
      </c>
    </row>
    <row r="84" spans="1:13" x14ac:dyDescent="0.3">
      <c r="A84">
        <v>83</v>
      </c>
      <c r="B84">
        <v>15</v>
      </c>
      <c r="C84">
        <v>136</v>
      </c>
      <c r="D84">
        <v>70</v>
      </c>
      <c r="E84">
        <v>32</v>
      </c>
      <c r="F84">
        <v>110</v>
      </c>
      <c r="G84">
        <v>37.1</v>
      </c>
      <c r="H84">
        <v>0.153</v>
      </c>
      <c r="I84">
        <v>43</v>
      </c>
      <c r="J84">
        <v>1</v>
      </c>
      <c r="K84" t="str" cm="1">
        <f t="array" ref="K84">_xlfn.IFS(C84&lt;=125,"normal",C84&lt;=150,"riskli",C84&gt;150,"çok riskli")</f>
        <v>riskli</v>
      </c>
      <c r="L84" t="str" cm="1">
        <f t="array" ref="L84">_xlfn.IFS(G84&lt;24.9,"zayıf",G84&lt;29.9,"normal",G84&lt;=35,"obez",G84&gt;35,"aşırı obez")</f>
        <v>aşırı obez</v>
      </c>
      <c r="M84" t="str" cm="1">
        <f t="array" ref="M84">_xlfn.IFS(F84&lt;=25,"normal",F84&lt;=100,"riskli",F84&gt;100,"yüksek risk")</f>
        <v>yüksek risk</v>
      </c>
    </row>
    <row r="85" spans="1:13" x14ac:dyDescent="0.3">
      <c r="A85">
        <v>84</v>
      </c>
      <c r="B85">
        <v>1</v>
      </c>
      <c r="C85">
        <v>107</v>
      </c>
      <c r="D85">
        <v>68</v>
      </c>
      <c r="E85">
        <v>19</v>
      </c>
      <c r="F85">
        <v>132</v>
      </c>
      <c r="G85">
        <v>26.5</v>
      </c>
      <c r="H85">
        <v>0.16500000000000001</v>
      </c>
      <c r="I85">
        <v>24</v>
      </c>
      <c r="J85">
        <v>0</v>
      </c>
      <c r="K85" t="str" cm="1">
        <f t="array" ref="K85">_xlfn.IFS(C85&lt;=125,"normal",C85&lt;=150,"riskli",C85&gt;150,"çok riskli")</f>
        <v>normal</v>
      </c>
      <c r="L85" t="str" cm="1">
        <f t="array" ref="L85">_xlfn.IFS(G85&lt;24.9,"zayıf",G85&lt;29.9,"normal",G85&lt;=35,"obez",G85&gt;35,"aşırı obez")</f>
        <v>normal</v>
      </c>
      <c r="M85" t="str" cm="1">
        <f t="array" ref="M85">_xlfn.IFS(F85&lt;=25,"normal",F85&lt;=100,"riskli",F85&gt;100,"yüksek risk")</f>
        <v>yüksek risk</v>
      </c>
    </row>
    <row r="86" spans="1:13" x14ac:dyDescent="0.3">
      <c r="A86">
        <v>85</v>
      </c>
      <c r="B86">
        <v>1</v>
      </c>
      <c r="C86">
        <v>80</v>
      </c>
      <c r="D86">
        <v>55</v>
      </c>
      <c r="E86">
        <v>17</v>
      </c>
      <c r="F86">
        <v>154</v>
      </c>
      <c r="G86">
        <v>19.100000000000001</v>
      </c>
      <c r="H86">
        <v>0.25800000000000001</v>
      </c>
      <c r="I86">
        <v>21</v>
      </c>
      <c r="J86">
        <v>0</v>
      </c>
      <c r="K86" t="str" cm="1">
        <f t="array" ref="K86">_xlfn.IFS(C86&lt;=125,"normal",C86&lt;=150,"riskli",C86&gt;150,"çok riskli")</f>
        <v>normal</v>
      </c>
      <c r="L86" t="str" cm="1">
        <f t="array" ref="L86">_xlfn.IFS(G86&lt;24.9,"zayıf",G86&lt;29.9,"normal",G86&lt;=35,"obez",G86&gt;35,"aşırı obez")</f>
        <v>zayıf</v>
      </c>
      <c r="M86" t="str" cm="1">
        <f t="array" ref="M86">_xlfn.IFS(F86&lt;=25,"normal",F86&lt;=100,"riskli",F86&gt;100,"yüksek risk")</f>
        <v>yüksek risk</v>
      </c>
    </row>
    <row r="87" spans="1:13" x14ac:dyDescent="0.3">
      <c r="A87">
        <v>86</v>
      </c>
      <c r="B87">
        <v>4</v>
      </c>
      <c r="C87">
        <v>123</v>
      </c>
      <c r="D87">
        <v>80</v>
      </c>
      <c r="E87">
        <v>15</v>
      </c>
      <c r="F87">
        <v>176</v>
      </c>
      <c r="G87">
        <v>32</v>
      </c>
      <c r="H87">
        <v>0.443</v>
      </c>
      <c r="I87">
        <v>34</v>
      </c>
      <c r="J87">
        <v>0</v>
      </c>
      <c r="K87" t="str" cm="1">
        <f t="array" ref="K87">_xlfn.IFS(C87&lt;=125,"normal",C87&lt;=150,"riskli",C87&gt;150,"çok riskli")</f>
        <v>normal</v>
      </c>
      <c r="L87" t="str" cm="1">
        <f t="array" ref="L87">_xlfn.IFS(G87&lt;24.9,"zayıf",G87&lt;29.9,"normal",G87&lt;=35,"obez",G87&gt;35,"aşırı obez")</f>
        <v>obez</v>
      </c>
      <c r="M87" t="str" cm="1">
        <f t="array" ref="M87">_xlfn.IFS(F87&lt;=25,"normal",F87&lt;=100,"riskli",F87&gt;100,"yüksek risk")</f>
        <v>yüksek risk</v>
      </c>
    </row>
    <row r="88" spans="1:13" x14ac:dyDescent="0.3">
      <c r="A88">
        <v>87</v>
      </c>
      <c r="B88">
        <v>7</v>
      </c>
      <c r="C88">
        <v>81</v>
      </c>
      <c r="D88">
        <v>78</v>
      </c>
      <c r="E88">
        <v>40</v>
      </c>
      <c r="F88">
        <v>48</v>
      </c>
      <c r="G88">
        <v>46.7</v>
      </c>
      <c r="H88">
        <v>0.26100000000000001</v>
      </c>
      <c r="I88">
        <v>42</v>
      </c>
      <c r="J88">
        <v>0</v>
      </c>
      <c r="K88" t="str" cm="1">
        <f t="array" ref="K88">_xlfn.IFS(C88&lt;=125,"normal",C88&lt;=150,"riskli",C88&gt;150,"çok riskli")</f>
        <v>normal</v>
      </c>
      <c r="L88" t="str" cm="1">
        <f t="array" ref="L88">_xlfn.IFS(G88&lt;24.9,"zayıf",G88&lt;29.9,"normal",G88&lt;=35,"obez",G88&gt;35,"aşırı obez")</f>
        <v>aşırı obez</v>
      </c>
      <c r="M88" t="str" cm="1">
        <f t="array" ref="M88">_xlfn.IFS(F88&lt;=25,"normal",F88&lt;=100,"riskli",F88&gt;100,"yüksek risk")</f>
        <v>riskli</v>
      </c>
    </row>
    <row r="89" spans="1:13" x14ac:dyDescent="0.3">
      <c r="A89">
        <v>88</v>
      </c>
      <c r="B89">
        <v>4</v>
      </c>
      <c r="C89">
        <v>134</v>
      </c>
      <c r="D89">
        <v>72</v>
      </c>
      <c r="E89">
        <v>29</v>
      </c>
      <c r="F89">
        <v>56</v>
      </c>
      <c r="G89">
        <v>23.8</v>
      </c>
      <c r="H89">
        <v>0.27700000000000002</v>
      </c>
      <c r="I89">
        <v>60</v>
      </c>
      <c r="J89">
        <v>1</v>
      </c>
      <c r="K89" t="str" cm="1">
        <f t="array" ref="K89">_xlfn.IFS(C89&lt;=125,"normal",C89&lt;=150,"riskli",C89&gt;150,"çok riskli")</f>
        <v>riskli</v>
      </c>
      <c r="L89" t="str" cm="1">
        <f t="array" ref="L89">_xlfn.IFS(G89&lt;24.9,"zayıf",G89&lt;29.9,"normal",G89&lt;=35,"obez",G89&gt;35,"aşırı obez")</f>
        <v>zayıf</v>
      </c>
      <c r="M89" t="str" cm="1">
        <f t="array" ref="M89">_xlfn.IFS(F89&lt;=25,"normal",F89&lt;=100,"riskli",F89&gt;100,"yüksek risk")</f>
        <v>riskli</v>
      </c>
    </row>
    <row r="90" spans="1:13" x14ac:dyDescent="0.3">
      <c r="A90">
        <v>89</v>
      </c>
      <c r="B90">
        <v>2</v>
      </c>
      <c r="C90">
        <v>142</v>
      </c>
      <c r="D90">
        <v>82</v>
      </c>
      <c r="E90">
        <v>18</v>
      </c>
      <c r="F90">
        <v>64</v>
      </c>
      <c r="G90">
        <v>24.7</v>
      </c>
      <c r="H90">
        <v>0.76100000000000001</v>
      </c>
      <c r="I90">
        <v>21</v>
      </c>
      <c r="J90">
        <v>0</v>
      </c>
      <c r="K90" t="str" cm="1">
        <f t="array" ref="K90">_xlfn.IFS(C90&lt;=125,"normal",C90&lt;=150,"riskli",C90&gt;150,"çok riskli")</f>
        <v>riskli</v>
      </c>
      <c r="L90" t="str" cm="1">
        <f t="array" ref="L90">_xlfn.IFS(G90&lt;24.9,"zayıf",G90&lt;29.9,"normal",G90&lt;=35,"obez",G90&gt;35,"aşırı obez")</f>
        <v>zayıf</v>
      </c>
      <c r="M90" t="str" cm="1">
        <f t="array" ref="M90">_xlfn.IFS(F90&lt;=25,"normal",F90&lt;=100,"riskli",F90&gt;100,"yüksek risk")</f>
        <v>riskli</v>
      </c>
    </row>
    <row r="91" spans="1:13" x14ac:dyDescent="0.3">
      <c r="A91">
        <v>90</v>
      </c>
      <c r="B91">
        <v>6</v>
      </c>
      <c r="C91">
        <v>144</v>
      </c>
      <c r="D91">
        <v>72</v>
      </c>
      <c r="E91">
        <v>27</v>
      </c>
      <c r="F91">
        <v>228</v>
      </c>
      <c r="G91">
        <v>33.9</v>
      </c>
      <c r="H91">
        <v>0.255</v>
      </c>
      <c r="I91">
        <v>40</v>
      </c>
      <c r="J91">
        <v>0</v>
      </c>
      <c r="K91" t="str" cm="1">
        <f t="array" ref="K91">_xlfn.IFS(C91&lt;=125,"normal",C91&lt;=150,"riskli",C91&gt;150,"çok riskli")</f>
        <v>riskli</v>
      </c>
      <c r="L91" t="str" cm="1">
        <f t="array" ref="L91">_xlfn.IFS(G91&lt;24.9,"zayıf",G91&lt;29.9,"normal",G91&lt;=35,"obez",G91&gt;35,"aşırı obez")</f>
        <v>obez</v>
      </c>
      <c r="M91" t="str" cm="1">
        <f t="array" ref="M91">_xlfn.IFS(F91&lt;=25,"normal",F91&lt;=100,"riskli",F91&gt;100,"yüksek risk")</f>
        <v>yüksek risk</v>
      </c>
    </row>
    <row r="92" spans="1:13" x14ac:dyDescent="0.3">
      <c r="A92">
        <v>91</v>
      </c>
      <c r="B92">
        <v>2</v>
      </c>
      <c r="C92">
        <v>92</v>
      </c>
      <c r="D92">
        <v>62</v>
      </c>
      <c r="E92">
        <v>28</v>
      </c>
      <c r="F92">
        <v>152</v>
      </c>
      <c r="G92">
        <v>31.6</v>
      </c>
      <c r="H92">
        <v>0.13</v>
      </c>
      <c r="I92">
        <v>24</v>
      </c>
      <c r="J92">
        <v>0</v>
      </c>
      <c r="K92" t="str" cm="1">
        <f t="array" ref="K92">_xlfn.IFS(C92&lt;=125,"normal",C92&lt;=150,"riskli",C92&gt;150,"çok riskli")</f>
        <v>normal</v>
      </c>
      <c r="L92" t="str" cm="1">
        <f t="array" ref="L92">_xlfn.IFS(G92&lt;24.9,"zayıf",G92&lt;29.9,"normal",G92&lt;=35,"obez",G92&gt;35,"aşırı obez")</f>
        <v>obez</v>
      </c>
      <c r="M92" t="str" cm="1">
        <f t="array" ref="M92">_xlfn.IFS(F92&lt;=25,"normal",F92&lt;=100,"riskli",F92&gt;100,"yüksek risk")</f>
        <v>yüksek risk</v>
      </c>
    </row>
    <row r="93" spans="1:13" x14ac:dyDescent="0.3">
      <c r="A93">
        <v>92</v>
      </c>
      <c r="B93">
        <v>1</v>
      </c>
      <c r="C93">
        <v>71</v>
      </c>
      <c r="D93">
        <v>48</v>
      </c>
      <c r="E93">
        <v>18</v>
      </c>
      <c r="F93">
        <v>76</v>
      </c>
      <c r="G93">
        <v>20.399999999999999</v>
      </c>
      <c r="H93">
        <v>0.32300000000000001</v>
      </c>
      <c r="I93">
        <v>22</v>
      </c>
      <c r="J93">
        <v>0</v>
      </c>
      <c r="K93" t="str" cm="1">
        <f t="array" ref="K93">_xlfn.IFS(C93&lt;=125,"normal",C93&lt;=150,"riskli",C93&gt;150,"çok riskli")</f>
        <v>normal</v>
      </c>
      <c r="L93" t="str" cm="1">
        <f t="array" ref="L93">_xlfn.IFS(G93&lt;24.9,"zayıf",G93&lt;29.9,"normal",G93&lt;=35,"obez",G93&gt;35,"aşırı obez")</f>
        <v>zayıf</v>
      </c>
      <c r="M93" t="str" cm="1">
        <f t="array" ref="M93">_xlfn.IFS(F93&lt;=25,"normal",F93&lt;=100,"riskli",F93&gt;100,"yüksek risk")</f>
        <v>riskli</v>
      </c>
    </row>
    <row r="94" spans="1:13" x14ac:dyDescent="0.3">
      <c r="A94">
        <v>93</v>
      </c>
      <c r="B94">
        <v>6</v>
      </c>
      <c r="C94">
        <v>93</v>
      </c>
      <c r="D94">
        <v>50</v>
      </c>
      <c r="E94">
        <v>30</v>
      </c>
      <c r="F94">
        <v>64</v>
      </c>
      <c r="G94">
        <v>28.7</v>
      </c>
      <c r="H94">
        <v>0.35599999999999998</v>
      </c>
      <c r="I94">
        <v>23</v>
      </c>
      <c r="J94">
        <v>0</v>
      </c>
      <c r="K94" t="str" cm="1">
        <f t="array" ref="K94">_xlfn.IFS(C94&lt;=125,"normal",C94&lt;=150,"riskli",C94&gt;150,"çok riskli")</f>
        <v>normal</v>
      </c>
      <c r="L94" t="str" cm="1">
        <f t="array" ref="L94">_xlfn.IFS(G94&lt;24.9,"zayıf",G94&lt;29.9,"normal",G94&lt;=35,"obez",G94&gt;35,"aşırı obez")</f>
        <v>normal</v>
      </c>
      <c r="M94" t="str" cm="1">
        <f t="array" ref="M94">_xlfn.IFS(F94&lt;=25,"normal",F94&lt;=100,"riskli",F94&gt;100,"yüksek risk")</f>
        <v>riskli</v>
      </c>
    </row>
    <row r="95" spans="1:13" x14ac:dyDescent="0.3">
      <c r="A95">
        <v>94</v>
      </c>
      <c r="B95">
        <v>1</v>
      </c>
      <c r="C95">
        <v>122</v>
      </c>
      <c r="D95">
        <v>90</v>
      </c>
      <c r="E95">
        <v>51</v>
      </c>
      <c r="F95">
        <v>220</v>
      </c>
      <c r="G95">
        <v>49.7</v>
      </c>
      <c r="H95">
        <v>0.32500000000000001</v>
      </c>
      <c r="I95">
        <v>31</v>
      </c>
      <c r="J95">
        <v>1</v>
      </c>
      <c r="K95" t="str" cm="1">
        <f t="array" ref="K95">_xlfn.IFS(C95&lt;=125,"normal",C95&lt;=150,"riskli",C95&gt;150,"çok riskli")</f>
        <v>normal</v>
      </c>
      <c r="L95" t="str" cm="1">
        <f t="array" ref="L95">_xlfn.IFS(G95&lt;24.9,"zayıf",G95&lt;29.9,"normal",G95&lt;=35,"obez",G95&gt;35,"aşırı obez")</f>
        <v>aşırı obez</v>
      </c>
      <c r="M95" t="str" cm="1">
        <f t="array" ref="M95">_xlfn.IFS(F95&lt;=25,"normal",F95&lt;=100,"riskli",F95&gt;100,"yüksek risk")</f>
        <v>yüksek risk</v>
      </c>
    </row>
    <row r="96" spans="1:13" x14ac:dyDescent="0.3">
      <c r="A96">
        <v>95</v>
      </c>
      <c r="B96">
        <v>1</v>
      </c>
      <c r="C96">
        <v>163</v>
      </c>
      <c r="D96">
        <v>72</v>
      </c>
      <c r="E96">
        <v>42.75</v>
      </c>
      <c r="F96">
        <v>175</v>
      </c>
      <c r="G96">
        <v>39</v>
      </c>
      <c r="H96">
        <v>1.222</v>
      </c>
      <c r="I96">
        <v>33</v>
      </c>
      <c r="J96">
        <v>1</v>
      </c>
      <c r="K96" t="str" cm="1">
        <f t="array" ref="K96">_xlfn.IFS(C96&lt;=125,"normal",C96&lt;=150,"riskli",C96&gt;150,"çok riskli")</f>
        <v>çok riskli</v>
      </c>
      <c r="L96" t="str" cm="1">
        <f t="array" ref="L96">_xlfn.IFS(G96&lt;24.9,"zayıf",G96&lt;29.9,"normal",G96&lt;=35,"obez",G96&gt;35,"aşırı obez")</f>
        <v>aşırı obez</v>
      </c>
      <c r="M96" t="str" cm="1">
        <f t="array" ref="M96">_xlfn.IFS(F96&lt;=25,"normal",F96&lt;=100,"riskli",F96&gt;100,"yüksek risk")</f>
        <v>yüksek risk</v>
      </c>
    </row>
    <row r="97" spans="1:13" x14ac:dyDescent="0.3">
      <c r="A97">
        <v>96</v>
      </c>
      <c r="B97">
        <v>1</v>
      </c>
      <c r="C97">
        <v>151</v>
      </c>
      <c r="D97">
        <v>60</v>
      </c>
      <c r="E97">
        <v>34.5</v>
      </c>
      <c r="F97">
        <v>130</v>
      </c>
      <c r="G97">
        <v>26.1</v>
      </c>
      <c r="H97">
        <v>0.17899999999999999</v>
      </c>
      <c r="I97">
        <v>22</v>
      </c>
      <c r="J97">
        <v>0</v>
      </c>
      <c r="K97" t="str" cm="1">
        <f t="array" ref="K97">_xlfn.IFS(C97&lt;=125,"normal",C97&lt;=150,"riskli",C97&gt;150,"çok riskli")</f>
        <v>çok riskli</v>
      </c>
      <c r="L97" t="str" cm="1">
        <f t="array" ref="L97">_xlfn.IFS(G97&lt;24.9,"zayıf",G97&lt;29.9,"normal",G97&lt;=35,"obez",G97&gt;35,"aşırı obez")</f>
        <v>normal</v>
      </c>
      <c r="M97" t="str" cm="1">
        <f t="array" ref="M97">_xlfn.IFS(F97&lt;=25,"normal",F97&lt;=100,"riskli",F97&gt;100,"yüksek risk")</f>
        <v>yüksek risk</v>
      </c>
    </row>
    <row r="98" spans="1:13" x14ac:dyDescent="0.3">
      <c r="A98">
        <v>97</v>
      </c>
      <c r="B98">
        <v>0</v>
      </c>
      <c r="C98">
        <v>125</v>
      </c>
      <c r="D98">
        <v>96</v>
      </c>
      <c r="E98">
        <v>26.25</v>
      </c>
      <c r="F98">
        <v>85</v>
      </c>
      <c r="G98">
        <v>22.5</v>
      </c>
      <c r="H98">
        <v>0.26200000000000001</v>
      </c>
      <c r="I98">
        <v>21</v>
      </c>
      <c r="J98">
        <v>0</v>
      </c>
      <c r="K98" t="str" cm="1">
        <f t="array" ref="K98">_xlfn.IFS(C98&lt;=125,"normal",C98&lt;=150,"riskli",C98&gt;150,"çok riskli")</f>
        <v>normal</v>
      </c>
      <c r="L98" t="str" cm="1">
        <f t="array" ref="L98">_xlfn.IFS(G98&lt;24.9,"zayıf",G98&lt;29.9,"normal",G98&lt;=35,"obez",G98&gt;35,"aşırı obez")</f>
        <v>zayıf</v>
      </c>
      <c r="M98" t="str" cm="1">
        <f t="array" ref="M98">_xlfn.IFS(F98&lt;=25,"normal",F98&lt;=100,"riskli",F98&gt;100,"yüksek risk")</f>
        <v>riskli</v>
      </c>
    </row>
    <row r="99" spans="1:13" x14ac:dyDescent="0.3">
      <c r="A99">
        <v>98</v>
      </c>
      <c r="B99">
        <v>1</v>
      </c>
      <c r="C99">
        <v>81</v>
      </c>
      <c r="D99">
        <v>72</v>
      </c>
      <c r="E99">
        <v>18</v>
      </c>
      <c r="F99">
        <v>40</v>
      </c>
      <c r="G99">
        <v>26.6</v>
      </c>
      <c r="H99">
        <v>0.28299999999999997</v>
      </c>
      <c r="I99">
        <v>24</v>
      </c>
      <c r="J99">
        <v>0</v>
      </c>
      <c r="K99" t="str" cm="1">
        <f t="array" ref="K99">_xlfn.IFS(C99&lt;=125,"normal",C99&lt;=150,"riskli",C99&gt;150,"çok riskli")</f>
        <v>normal</v>
      </c>
      <c r="L99" t="str" cm="1">
        <f t="array" ref="L99">_xlfn.IFS(G99&lt;24.9,"zayıf",G99&lt;29.9,"normal",G99&lt;=35,"obez",G99&gt;35,"aşırı obez")</f>
        <v>normal</v>
      </c>
      <c r="M99" t="str" cm="1">
        <f t="array" ref="M99">_xlfn.IFS(F99&lt;=25,"normal",F99&lt;=100,"riskli",F99&gt;100,"yüksek risk")</f>
        <v>riskli</v>
      </c>
    </row>
    <row r="100" spans="1:13" x14ac:dyDescent="0.3">
      <c r="A100">
        <v>99</v>
      </c>
      <c r="B100">
        <v>2</v>
      </c>
      <c r="C100">
        <v>85</v>
      </c>
      <c r="D100">
        <v>65</v>
      </c>
      <c r="E100">
        <v>23.5</v>
      </c>
      <c r="F100">
        <v>96</v>
      </c>
      <c r="G100">
        <v>39.6</v>
      </c>
      <c r="H100">
        <v>0.93</v>
      </c>
      <c r="I100">
        <v>27</v>
      </c>
      <c r="J100">
        <v>0</v>
      </c>
      <c r="K100" t="str" cm="1">
        <f t="array" ref="K100">_xlfn.IFS(C100&lt;=125,"normal",C100&lt;=150,"riskli",C100&gt;150,"çok riskli")</f>
        <v>normal</v>
      </c>
      <c r="L100" t="str" cm="1">
        <f t="array" ref="L100">_xlfn.IFS(G100&lt;24.9,"zayıf",G100&lt;29.9,"normal",G100&lt;=35,"obez",G100&gt;35,"aşırı obez")</f>
        <v>aşırı obez</v>
      </c>
      <c r="M100" t="str" cm="1">
        <f t="array" ref="M100">_xlfn.IFS(F100&lt;=25,"normal",F100&lt;=100,"riskli",F100&gt;100,"yüksek risk")</f>
        <v>riskli</v>
      </c>
    </row>
    <row r="101" spans="1:13" x14ac:dyDescent="0.3">
      <c r="A101">
        <v>100</v>
      </c>
      <c r="B101">
        <v>1</v>
      </c>
      <c r="C101">
        <v>126</v>
      </c>
      <c r="D101">
        <v>56</v>
      </c>
      <c r="E101">
        <v>29</v>
      </c>
      <c r="F101">
        <v>152</v>
      </c>
      <c r="G101">
        <v>28.7</v>
      </c>
      <c r="H101">
        <v>0.80100000000000005</v>
      </c>
      <c r="I101">
        <v>21</v>
      </c>
      <c r="J101">
        <v>0</v>
      </c>
      <c r="K101" t="str" cm="1">
        <f t="array" ref="K101">_xlfn.IFS(C101&lt;=125,"normal",C101&lt;=150,"riskli",C101&gt;150,"çok riskli")</f>
        <v>riskli</v>
      </c>
      <c r="L101" t="str" cm="1">
        <f t="array" ref="L101">_xlfn.IFS(G101&lt;24.9,"zayıf",G101&lt;29.9,"normal",G101&lt;=35,"obez",G101&gt;35,"aşırı obez")</f>
        <v>normal</v>
      </c>
      <c r="M101" t="str" cm="1">
        <f t="array" ref="M101">_xlfn.IFS(F101&lt;=25,"normal",F101&lt;=100,"riskli",F101&gt;100,"yüksek risk")</f>
        <v>yüksek risk</v>
      </c>
    </row>
    <row r="102" spans="1:13" x14ac:dyDescent="0.3">
      <c r="A102">
        <v>101</v>
      </c>
      <c r="B102">
        <v>1</v>
      </c>
      <c r="C102">
        <v>96</v>
      </c>
      <c r="D102">
        <v>122</v>
      </c>
      <c r="E102">
        <v>28.5</v>
      </c>
      <c r="F102">
        <v>146</v>
      </c>
      <c r="G102">
        <v>22.4</v>
      </c>
      <c r="H102">
        <v>0.20699999999999999</v>
      </c>
      <c r="I102">
        <v>27</v>
      </c>
      <c r="J102">
        <v>0</v>
      </c>
      <c r="K102" t="str" cm="1">
        <f t="array" ref="K102">_xlfn.IFS(C102&lt;=125,"normal",C102&lt;=150,"riskli",C102&gt;150,"çok riskli")</f>
        <v>normal</v>
      </c>
      <c r="L102" t="str" cm="1">
        <f t="array" ref="L102">_xlfn.IFS(G102&lt;24.9,"zayıf",G102&lt;29.9,"normal",G102&lt;=35,"obez",G102&gt;35,"aşırı obez")</f>
        <v>zayıf</v>
      </c>
      <c r="M102" t="str" cm="1">
        <f t="array" ref="M102">_xlfn.IFS(F102&lt;=25,"normal",F102&lt;=100,"riskli",F102&gt;100,"yüksek risk")</f>
        <v>yüksek risk</v>
      </c>
    </row>
    <row r="103" spans="1:13" x14ac:dyDescent="0.3">
      <c r="A103">
        <v>102</v>
      </c>
      <c r="B103">
        <v>4</v>
      </c>
      <c r="C103">
        <v>144</v>
      </c>
      <c r="D103">
        <v>58</v>
      </c>
      <c r="E103">
        <v>28</v>
      </c>
      <c r="F103">
        <v>140</v>
      </c>
      <c r="G103">
        <v>29.5</v>
      </c>
      <c r="H103">
        <v>0.28699999999999998</v>
      </c>
      <c r="I103">
        <v>37</v>
      </c>
      <c r="J103">
        <v>0</v>
      </c>
      <c r="K103" t="str" cm="1">
        <f t="array" ref="K103">_xlfn.IFS(C103&lt;=125,"normal",C103&lt;=150,"riskli",C103&gt;150,"çok riskli")</f>
        <v>riskli</v>
      </c>
      <c r="L103" t="str" cm="1">
        <f t="array" ref="L103">_xlfn.IFS(G103&lt;24.9,"zayıf",G103&lt;29.9,"normal",G103&lt;=35,"obez",G103&gt;35,"aşırı obez")</f>
        <v>normal</v>
      </c>
      <c r="M103" t="str" cm="1">
        <f t="array" ref="M103">_xlfn.IFS(F103&lt;=25,"normal",F103&lt;=100,"riskli",F103&gt;100,"yüksek risk")</f>
        <v>yüksek risk</v>
      </c>
    </row>
    <row r="104" spans="1:13" x14ac:dyDescent="0.3">
      <c r="A104">
        <v>103</v>
      </c>
      <c r="B104">
        <v>3</v>
      </c>
      <c r="C104">
        <v>83</v>
      </c>
      <c r="D104">
        <v>58</v>
      </c>
      <c r="E104">
        <v>31</v>
      </c>
      <c r="F104">
        <v>18</v>
      </c>
      <c r="G104">
        <v>34.299999999999997</v>
      </c>
      <c r="H104">
        <v>0.33600000000000002</v>
      </c>
      <c r="I104">
        <v>25</v>
      </c>
      <c r="J104">
        <v>0</v>
      </c>
      <c r="K104" t="str" cm="1">
        <f t="array" ref="K104">_xlfn.IFS(C104&lt;=125,"normal",C104&lt;=150,"riskli",C104&gt;150,"çok riskli")</f>
        <v>normal</v>
      </c>
      <c r="L104" t="str" cm="1">
        <f t="array" ref="L104">_xlfn.IFS(G104&lt;24.9,"zayıf",G104&lt;29.9,"normal",G104&lt;=35,"obez",G104&gt;35,"aşırı obez")</f>
        <v>obez</v>
      </c>
      <c r="M104" t="str" cm="1">
        <f t="array" ref="M104">_xlfn.IFS(F104&lt;=25,"normal",F104&lt;=100,"riskli",F104&gt;100,"yüksek risk")</f>
        <v>normal</v>
      </c>
    </row>
    <row r="105" spans="1:13" x14ac:dyDescent="0.3">
      <c r="A105">
        <v>104</v>
      </c>
      <c r="B105">
        <v>0</v>
      </c>
      <c r="C105">
        <v>95</v>
      </c>
      <c r="D105">
        <v>85</v>
      </c>
      <c r="E105">
        <v>25</v>
      </c>
      <c r="F105">
        <v>36</v>
      </c>
      <c r="G105">
        <v>37.4</v>
      </c>
      <c r="H105">
        <v>0.247</v>
      </c>
      <c r="I105">
        <v>24</v>
      </c>
      <c r="J105">
        <v>1</v>
      </c>
      <c r="K105" t="str" cm="1">
        <f t="array" ref="K105">_xlfn.IFS(C105&lt;=125,"normal",C105&lt;=150,"riskli",C105&gt;150,"çok riskli")</f>
        <v>normal</v>
      </c>
      <c r="L105" t="str" cm="1">
        <f t="array" ref="L105">_xlfn.IFS(G105&lt;24.9,"zayıf",G105&lt;29.9,"normal",G105&lt;=35,"obez",G105&gt;35,"aşırı obez")</f>
        <v>aşırı obez</v>
      </c>
      <c r="M105" t="str" cm="1">
        <f t="array" ref="M105">_xlfn.IFS(F105&lt;=25,"normal",F105&lt;=100,"riskli",F105&gt;100,"yüksek risk")</f>
        <v>riskli</v>
      </c>
    </row>
    <row r="106" spans="1:13" x14ac:dyDescent="0.3">
      <c r="A106">
        <v>105</v>
      </c>
      <c r="B106">
        <v>3</v>
      </c>
      <c r="C106">
        <v>171</v>
      </c>
      <c r="D106">
        <v>72</v>
      </c>
      <c r="E106">
        <v>33</v>
      </c>
      <c r="F106">
        <v>135</v>
      </c>
      <c r="G106">
        <v>33.299999999999997</v>
      </c>
      <c r="H106">
        <v>0.19900000000000001</v>
      </c>
      <c r="I106">
        <v>24</v>
      </c>
      <c r="J106">
        <v>1</v>
      </c>
      <c r="K106" t="str" cm="1">
        <f t="array" ref="K106">_xlfn.IFS(C106&lt;=125,"normal",C106&lt;=150,"riskli",C106&gt;150,"çok riskli")</f>
        <v>çok riskli</v>
      </c>
      <c r="L106" t="str" cm="1">
        <f t="array" ref="L106">_xlfn.IFS(G106&lt;24.9,"zayıf",G106&lt;29.9,"normal",G106&lt;=35,"obez",G106&gt;35,"aşırı obez")</f>
        <v>obez</v>
      </c>
      <c r="M106" t="str" cm="1">
        <f t="array" ref="M106">_xlfn.IFS(F106&lt;=25,"normal",F106&lt;=100,"riskli",F106&gt;100,"yüksek risk")</f>
        <v>yüksek risk</v>
      </c>
    </row>
    <row r="107" spans="1:13" x14ac:dyDescent="0.3">
      <c r="A107">
        <v>106</v>
      </c>
      <c r="B107">
        <v>8</v>
      </c>
      <c r="C107">
        <v>155</v>
      </c>
      <c r="D107">
        <v>62</v>
      </c>
      <c r="E107">
        <v>26</v>
      </c>
      <c r="F107">
        <v>495</v>
      </c>
      <c r="G107">
        <v>34</v>
      </c>
      <c r="H107">
        <v>0.54300000000000004</v>
      </c>
      <c r="I107">
        <v>46</v>
      </c>
      <c r="J107">
        <v>1</v>
      </c>
      <c r="K107" t="str" cm="1">
        <f t="array" ref="K107">_xlfn.IFS(C107&lt;=125,"normal",C107&lt;=150,"riskli",C107&gt;150,"çok riskli")</f>
        <v>çok riskli</v>
      </c>
      <c r="L107" t="str" cm="1">
        <f t="array" ref="L107">_xlfn.IFS(G107&lt;24.9,"zayıf",G107&lt;29.9,"normal",G107&lt;=35,"obez",G107&gt;35,"aşırı obez")</f>
        <v>obez</v>
      </c>
      <c r="M107" t="str" cm="1">
        <f t="array" ref="M107">_xlfn.IFS(F107&lt;=25,"normal",F107&lt;=100,"riskli",F107&gt;100,"yüksek risk")</f>
        <v>yüksek risk</v>
      </c>
    </row>
    <row r="108" spans="1:13" x14ac:dyDescent="0.3">
      <c r="A108">
        <v>107</v>
      </c>
      <c r="B108">
        <v>1</v>
      </c>
      <c r="C108">
        <v>89</v>
      </c>
      <c r="D108">
        <v>76</v>
      </c>
      <c r="E108">
        <v>34</v>
      </c>
      <c r="F108">
        <v>37</v>
      </c>
      <c r="G108">
        <v>31.2</v>
      </c>
      <c r="H108">
        <v>0.192</v>
      </c>
      <c r="I108">
        <v>23</v>
      </c>
      <c r="J108">
        <v>0</v>
      </c>
      <c r="K108" t="str" cm="1">
        <f t="array" ref="K108">_xlfn.IFS(C108&lt;=125,"normal",C108&lt;=150,"riskli",C108&gt;150,"çok riskli")</f>
        <v>normal</v>
      </c>
      <c r="L108" t="str" cm="1">
        <f t="array" ref="L108">_xlfn.IFS(G108&lt;24.9,"zayıf",G108&lt;29.9,"normal",G108&lt;=35,"obez",G108&gt;35,"aşırı obez")</f>
        <v>obez</v>
      </c>
      <c r="M108" t="str" cm="1">
        <f t="array" ref="M108">_xlfn.IFS(F108&lt;=25,"normal",F108&lt;=100,"riskli",F108&gt;100,"yüksek risk")</f>
        <v>riskli</v>
      </c>
    </row>
    <row r="109" spans="1:13" x14ac:dyDescent="0.3">
      <c r="A109">
        <v>108</v>
      </c>
      <c r="B109">
        <v>4</v>
      </c>
      <c r="C109">
        <v>76</v>
      </c>
      <c r="D109">
        <v>62</v>
      </c>
      <c r="E109">
        <v>33</v>
      </c>
      <c r="F109">
        <v>106</v>
      </c>
      <c r="G109">
        <v>34</v>
      </c>
      <c r="H109">
        <v>0.39100000000000001</v>
      </c>
      <c r="I109">
        <v>25</v>
      </c>
      <c r="J109">
        <v>0</v>
      </c>
      <c r="K109" t="str" cm="1">
        <f t="array" ref="K109">_xlfn.IFS(C109&lt;=125,"normal",C109&lt;=150,"riskli",C109&gt;150,"çok riskli")</f>
        <v>normal</v>
      </c>
      <c r="L109" t="str" cm="1">
        <f t="array" ref="L109">_xlfn.IFS(G109&lt;24.9,"zayıf",G109&lt;29.9,"normal",G109&lt;=35,"obez",G109&gt;35,"aşırı obez")</f>
        <v>obez</v>
      </c>
      <c r="M109" t="str" cm="1">
        <f t="array" ref="M109">_xlfn.IFS(F109&lt;=25,"normal",F109&lt;=100,"riskli",F109&gt;100,"yüksek risk")</f>
        <v>yüksek risk</v>
      </c>
    </row>
    <row r="110" spans="1:13" x14ac:dyDescent="0.3">
      <c r="A110">
        <v>109</v>
      </c>
      <c r="B110">
        <v>7</v>
      </c>
      <c r="C110">
        <v>160</v>
      </c>
      <c r="D110">
        <v>54</v>
      </c>
      <c r="E110">
        <v>32</v>
      </c>
      <c r="F110">
        <v>175</v>
      </c>
      <c r="G110">
        <v>30.5</v>
      </c>
      <c r="H110">
        <v>0.58799999999999997</v>
      </c>
      <c r="I110">
        <v>39</v>
      </c>
      <c r="J110">
        <v>1</v>
      </c>
      <c r="K110" t="str" cm="1">
        <f t="array" ref="K110">_xlfn.IFS(C110&lt;=125,"normal",C110&lt;=150,"riskli",C110&gt;150,"çok riskli")</f>
        <v>çok riskli</v>
      </c>
      <c r="L110" t="str" cm="1">
        <f t="array" ref="L110">_xlfn.IFS(G110&lt;24.9,"zayıf",G110&lt;29.9,"normal",G110&lt;=35,"obez",G110&gt;35,"aşırı obez")</f>
        <v>obez</v>
      </c>
      <c r="M110" t="str" cm="1">
        <f t="array" ref="M110">_xlfn.IFS(F110&lt;=25,"normal",F110&lt;=100,"riskli",F110&gt;100,"yüksek risk")</f>
        <v>yüksek risk</v>
      </c>
    </row>
    <row r="111" spans="1:13" x14ac:dyDescent="0.3">
      <c r="A111">
        <v>110</v>
      </c>
      <c r="B111">
        <v>4</v>
      </c>
      <c r="C111">
        <v>146</v>
      </c>
      <c r="D111">
        <v>92</v>
      </c>
      <c r="E111">
        <v>29.75</v>
      </c>
      <c r="F111">
        <v>150.19999999999999</v>
      </c>
      <c r="G111">
        <v>31.2</v>
      </c>
      <c r="H111">
        <v>0.53900000000000003</v>
      </c>
      <c r="I111">
        <v>61</v>
      </c>
      <c r="J111">
        <v>1</v>
      </c>
      <c r="K111" t="str" cm="1">
        <f t="array" ref="K111">_xlfn.IFS(C111&lt;=125,"normal",C111&lt;=150,"riskli",C111&gt;150,"çok riskli")</f>
        <v>riskli</v>
      </c>
      <c r="L111" t="str" cm="1">
        <f t="array" ref="L111">_xlfn.IFS(G111&lt;24.9,"zayıf",G111&lt;29.9,"normal",G111&lt;=35,"obez",G111&gt;35,"aşırı obez")</f>
        <v>obez</v>
      </c>
      <c r="M111" t="str" cm="1">
        <f t="array" ref="M111">_xlfn.IFS(F111&lt;=25,"normal",F111&lt;=100,"riskli",F111&gt;100,"yüksek risk")</f>
        <v>yüksek risk</v>
      </c>
    </row>
    <row r="112" spans="1:13" x14ac:dyDescent="0.3">
      <c r="A112">
        <v>111</v>
      </c>
      <c r="B112">
        <v>5</v>
      </c>
      <c r="C112">
        <v>124</v>
      </c>
      <c r="D112">
        <v>74</v>
      </c>
      <c r="E112">
        <v>27.5</v>
      </c>
      <c r="F112">
        <v>125.4</v>
      </c>
      <c r="G112">
        <v>34</v>
      </c>
      <c r="H112">
        <v>0.22</v>
      </c>
      <c r="I112">
        <v>38</v>
      </c>
      <c r="J112">
        <v>1</v>
      </c>
      <c r="K112" t="str" cm="1">
        <f t="array" ref="K112">_xlfn.IFS(C112&lt;=125,"normal",C112&lt;=150,"riskli",C112&gt;150,"çok riskli")</f>
        <v>normal</v>
      </c>
      <c r="L112" t="str" cm="1">
        <f t="array" ref="L112">_xlfn.IFS(G112&lt;24.9,"zayıf",G112&lt;29.9,"normal",G112&lt;=35,"obez",G112&gt;35,"aşırı obez")</f>
        <v>obez</v>
      </c>
      <c r="M112" t="str" cm="1">
        <f t="array" ref="M112">_xlfn.IFS(F112&lt;=25,"normal",F112&lt;=100,"riskli",F112&gt;100,"yüksek risk")</f>
        <v>yüksek risk</v>
      </c>
    </row>
    <row r="113" spans="1:13" x14ac:dyDescent="0.3">
      <c r="A113">
        <v>112</v>
      </c>
      <c r="B113">
        <v>5</v>
      </c>
      <c r="C113">
        <v>78</v>
      </c>
      <c r="D113">
        <v>48</v>
      </c>
      <c r="E113">
        <v>25.25</v>
      </c>
      <c r="F113">
        <v>100.6</v>
      </c>
      <c r="G113">
        <v>33.700000000000003</v>
      </c>
      <c r="H113">
        <v>0.65400000000000003</v>
      </c>
      <c r="I113">
        <v>25</v>
      </c>
      <c r="J113">
        <v>0</v>
      </c>
      <c r="K113" t="str" cm="1">
        <f t="array" ref="K113">_xlfn.IFS(C113&lt;=125,"normal",C113&lt;=150,"riskli",C113&gt;150,"çok riskli")</f>
        <v>normal</v>
      </c>
      <c r="L113" t="str" cm="1">
        <f t="array" ref="L113">_xlfn.IFS(G113&lt;24.9,"zayıf",G113&lt;29.9,"normal",G113&lt;=35,"obez",G113&gt;35,"aşırı obez")</f>
        <v>obez</v>
      </c>
      <c r="M113" t="str" cm="1">
        <f t="array" ref="M113">_xlfn.IFS(F113&lt;=25,"normal",F113&lt;=100,"riskli",F113&gt;100,"yüksek risk")</f>
        <v>yüksek risk</v>
      </c>
    </row>
    <row r="114" spans="1:13" x14ac:dyDescent="0.3">
      <c r="A114">
        <v>113</v>
      </c>
      <c r="B114">
        <v>4</v>
      </c>
      <c r="C114">
        <v>97</v>
      </c>
      <c r="D114">
        <v>60</v>
      </c>
      <c r="E114">
        <v>23</v>
      </c>
      <c r="F114">
        <v>75.8</v>
      </c>
      <c r="G114">
        <v>28.2</v>
      </c>
      <c r="H114">
        <v>0.443</v>
      </c>
      <c r="I114">
        <v>22</v>
      </c>
      <c r="J114">
        <v>0</v>
      </c>
      <c r="K114" t="str" cm="1">
        <f t="array" ref="K114">_xlfn.IFS(C114&lt;=125,"normal",C114&lt;=150,"riskli",C114&gt;150,"çok riskli")</f>
        <v>normal</v>
      </c>
      <c r="L114" t="str" cm="1">
        <f t="array" ref="L114">_xlfn.IFS(G114&lt;24.9,"zayıf",G114&lt;29.9,"normal",G114&lt;=35,"obez",G114&gt;35,"aşırı obez")</f>
        <v>normal</v>
      </c>
      <c r="M114" t="str" cm="1">
        <f t="array" ref="M114">_xlfn.IFS(F114&lt;=25,"normal",F114&lt;=100,"riskli",F114&gt;100,"yüksek risk")</f>
        <v>riskli</v>
      </c>
    </row>
    <row r="115" spans="1:13" x14ac:dyDescent="0.3">
      <c r="A115">
        <v>114</v>
      </c>
      <c r="B115">
        <v>4</v>
      </c>
      <c r="C115">
        <v>99</v>
      </c>
      <c r="D115">
        <v>76</v>
      </c>
      <c r="E115">
        <v>15</v>
      </c>
      <c r="F115">
        <v>51</v>
      </c>
      <c r="G115">
        <v>23.2</v>
      </c>
      <c r="H115">
        <v>0.223</v>
      </c>
      <c r="I115">
        <v>21</v>
      </c>
      <c r="J115">
        <v>0</v>
      </c>
      <c r="K115" t="str" cm="1">
        <f t="array" ref="K115">_xlfn.IFS(C115&lt;=125,"normal",C115&lt;=150,"riskli",C115&gt;150,"çok riskli")</f>
        <v>normal</v>
      </c>
      <c r="L115" t="str" cm="1">
        <f t="array" ref="L115">_xlfn.IFS(G115&lt;24.9,"zayıf",G115&lt;29.9,"normal",G115&lt;=35,"obez",G115&gt;35,"aşırı obez")</f>
        <v>zayıf</v>
      </c>
      <c r="M115" t="str" cm="1">
        <f t="array" ref="M115">_xlfn.IFS(F115&lt;=25,"normal",F115&lt;=100,"riskli",F115&gt;100,"yüksek risk")</f>
        <v>riskli</v>
      </c>
    </row>
    <row r="116" spans="1:13" x14ac:dyDescent="0.3">
      <c r="A116">
        <v>115</v>
      </c>
      <c r="B116">
        <v>0</v>
      </c>
      <c r="C116">
        <v>162</v>
      </c>
      <c r="D116">
        <v>76</v>
      </c>
      <c r="E116">
        <v>56</v>
      </c>
      <c r="F116">
        <v>100</v>
      </c>
      <c r="G116">
        <v>53.2</v>
      </c>
      <c r="H116">
        <v>0.75900000000000001</v>
      </c>
      <c r="I116">
        <v>25</v>
      </c>
      <c r="J116">
        <v>1</v>
      </c>
      <c r="K116" t="str" cm="1">
        <f t="array" ref="K116">_xlfn.IFS(C116&lt;=125,"normal",C116&lt;=150,"riskli",C116&gt;150,"çok riskli")</f>
        <v>çok riskli</v>
      </c>
      <c r="L116" t="str" cm="1">
        <f t="array" ref="L116">_xlfn.IFS(G116&lt;24.9,"zayıf",G116&lt;29.9,"normal",G116&lt;=35,"obez",G116&gt;35,"aşırı obez")</f>
        <v>aşırı obez</v>
      </c>
      <c r="M116" t="str" cm="1">
        <f t="array" ref="M116">_xlfn.IFS(F116&lt;=25,"normal",F116&lt;=100,"riskli",F116&gt;100,"yüksek risk")</f>
        <v>riskli</v>
      </c>
    </row>
    <row r="117" spans="1:13" x14ac:dyDescent="0.3">
      <c r="A117">
        <v>116</v>
      </c>
      <c r="B117">
        <v>6</v>
      </c>
      <c r="C117">
        <v>111</v>
      </c>
      <c r="D117">
        <v>64</v>
      </c>
      <c r="E117">
        <v>39</v>
      </c>
      <c r="F117">
        <v>100</v>
      </c>
      <c r="G117">
        <v>34.200000000000003</v>
      </c>
      <c r="H117">
        <v>0.26</v>
      </c>
      <c r="I117">
        <v>24</v>
      </c>
      <c r="J117">
        <v>0</v>
      </c>
      <c r="K117" t="str" cm="1">
        <f t="array" ref="K117">_xlfn.IFS(C117&lt;=125,"normal",C117&lt;=150,"riskli",C117&gt;150,"çok riskli")</f>
        <v>normal</v>
      </c>
      <c r="L117" t="str" cm="1">
        <f t="array" ref="L117">_xlfn.IFS(G117&lt;24.9,"zayıf",G117&lt;29.9,"normal",G117&lt;=35,"obez",G117&gt;35,"aşırı obez")</f>
        <v>obez</v>
      </c>
      <c r="M117" t="str" cm="1">
        <f t="array" ref="M117">_xlfn.IFS(F117&lt;=25,"normal",F117&lt;=100,"riskli",F117&gt;100,"yüksek risk")</f>
        <v>riskli</v>
      </c>
    </row>
    <row r="118" spans="1:13" x14ac:dyDescent="0.3">
      <c r="A118">
        <v>117</v>
      </c>
      <c r="B118">
        <v>2</v>
      </c>
      <c r="C118">
        <v>107</v>
      </c>
      <c r="D118">
        <v>74</v>
      </c>
      <c r="E118">
        <v>30</v>
      </c>
      <c r="F118">
        <v>100</v>
      </c>
      <c r="G118">
        <v>33.6</v>
      </c>
      <c r="H118">
        <v>0.40400000000000003</v>
      </c>
      <c r="I118">
        <v>23</v>
      </c>
      <c r="J118">
        <v>0</v>
      </c>
      <c r="K118" t="str" cm="1">
        <f t="array" ref="K118">_xlfn.IFS(C118&lt;=125,"normal",C118&lt;=150,"riskli",C118&gt;150,"çok riskli")</f>
        <v>normal</v>
      </c>
      <c r="L118" t="str" cm="1">
        <f t="array" ref="L118">_xlfn.IFS(G118&lt;24.9,"zayıf",G118&lt;29.9,"normal",G118&lt;=35,"obez",G118&gt;35,"aşırı obez")</f>
        <v>obez</v>
      </c>
      <c r="M118" t="str" cm="1">
        <f t="array" ref="M118">_xlfn.IFS(F118&lt;=25,"normal",F118&lt;=100,"riskli",F118&gt;100,"yüksek risk")</f>
        <v>riskli</v>
      </c>
    </row>
    <row r="119" spans="1:13" x14ac:dyDescent="0.3">
      <c r="A119">
        <v>118</v>
      </c>
      <c r="B119">
        <v>5</v>
      </c>
      <c r="C119">
        <v>132</v>
      </c>
      <c r="D119">
        <v>80</v>
      </c>
      <c r="E119">
        <v>34</v>
      </c>
      <c r="F119">
        <v>99.666666666666671</v>
      </c>
      <c r="G119">
        <v>26.8</v>
      </c>
      <c r="H119">
        <v>0.186</v>
      </c>
      <c r="I119">
        <v>69</v>
      </c>
      <c r="J119">
        <v>0</v>
      </c>
      <c r="K119" t="str" cm="1">
        <f t="array" ref="K119">_xlfn.IFS(C119&lt;=125,"normal",C119&lt;=150,"riskli",C119&gt;150,"çok riskli")</f>
        <v>riskli</v>
      </c>
      <c r="L119" t="str" cm="1">
        <f t="array" ref="L119">_xlfn.IFS(G119&lt;24.9,"zayıf",G119&lt;29.9,"normal",G119&lt;=35,"obez",G119&gt;35,"aşırı obez")</f>
        <v>normal</v>
      </c>
      <c r="M119" t="str" cm="1">
        <f t="array" ref="M119">_xlfn.IFS(F119&lt;=25,"normal",F119&lt;=100,"riskli",F119&gt;100,"yüksek risk")</f>
        <v>riskli</v>
      </c>
    </row>
    <row r="120" spans="1:13" x14ac:dyDescent="0.3">
      <c r="A120">
        <v>119</v>
      </c>
      <c r="B120">
        <v>0</v>
      </c>
      <c r="C120">
        <v>113</v>
      </c>
      <c r="D120">
        <v>76</v>
      </c>
      <c r="E120">
        <v>38</v>
      </c>
      <c r="F120">
        <v>99.333333333333329</v>
      </c>
      <c r="G120">
        <v>33.299999999999997</v>
      </c>
      <c r="H120">
        <v>0.27800000000000002</v>
      </c>
      <c r="I120">
        <v>23</v>
      </c>
      <c r="J120">
        <v>1</v>
      </c>
      <c r="K120" t="str" cm="1">
        <f t="array" ref="K120">_xlfn.IFS(C120&lt;=125,"normal",C120&lt;=150,"riskli",C120&gt;150,"çok riskli")</f>
        <v>normal</v>
      </c>
      <c r="L120" t="str" cm="1">
        <f t="array" ref="L120">_xlfn.IFS(G120&lt;24.9,"zayıf",G120&lt;29.9,"normal",G120&lt;=35,"obez",G120&gt;35,"aşırı obez")</f>
        <v>obez</v>
      </c>
      <c r="M120" t="str" cm="1">
        <f t="array" ref="M120">_xlfn.IFS(F120&lt;=25,"normal",F120&lt;=100,"riskli",F120&gt;100,"yüksek risk")</f>
        <v>riskli</v>
      </c>
    </row>
    <row r="121" spans="1:13" x14ac:dyDescent="0.3">
      <c r="A121">
        <v>120</v>
      </c>
      <c r="B121">
        <v>1</v>
      </c>
      <c r="C121">
        <v>88</v>
      </c>
      <c r="D121">
        <v>30</v>
      </c>
      <c r="E121">
        <v>42</v>
      </c>
      <c r="F121">
        <v>99</v>
      </c>
      <c r="G121">
        <v>55</v>
      </c>
      <c r="H121">
        <v>0.496</v>
      </c>
      <c r="I121">
        <v>26</v>
      </c>
      <c r="J121">
        <v>1</v>
      </c>
      <c r="K121" t="str" cm="1">
        <f t="array" ref="K121">_xlfn.IFS(C121&lt;=125,"normal",C121&lt;=150,"riskli",C121&gt;150,"çok riskli")</f>
        <v>normal</v>
      </c>
      <c r="L121" t="str" cm="1">
        <f t="array" ref="L121">_xlfn.IFS(G121&lt;24.9,"zayıf",G121&lt;29.9,"normal",G121&lt;=35,"obez",G121&gt;35,"aşırı obez")</f>
        <v>aşırı obez</v>
      </c>
      <c r="M121" t="str" cm="1">
        <f t="array" ref="M121">_xlfn.IFS(F121&lt;=25,"normal",F121&lt;=100,"riskli",F121&gt;100,"yüksek risk")</f>
        <v>riskli</v>
      </c>
    </row>
    <row r="122" spans="1:13" x14ac:dyDescent="0.3">
      <c r="A122">
        <v>121</v>
      </c>
      <c r="B122">
        <v>3</v>
      </c>
      <c r="C122">
        <v>120</v>
      </c>
      <c r="D122">
        <v>70</v>
      </c>
      <c r="E122">
        <v>30</v>
      </c>
      <c r="F122">
        <v>135</v>
      </c>
      <c r="G122">
        <v>42.9</v>
      </c>
      <c r="H122">
        <v>0.45200000000000001</v>
      </c>
      <c r="I122">
        <v>30</v>
      </c>
      <c r="J122">
        <v>0</v>
      </c>
      <c r="K122" t="str" cm="1">
        <f t="array" ref="K122">_xlfn.IFS(C122&lt;=125,"normal",C122&lt;=150,"riskli",C122&gt;150,"çok riskli")</f>
        <v>normal</v>
      </c>
      <c r="L122" t="str" cm="1">
        <f t="array" ref="L122">_xlfn.IFS(G122&lt;24.9,"zayıf",G122&lt;29.9,"normal",G122&lt;=35,"obez",G122&gt;35,"aşırı obez")</f>
        <v>aşırı obez</v>
      </c>
      <c r="M122" t="str" cm="1">
        <f t="array" ref="M122">_xlfn.IFS(F122&lt;=25,"normal",F122&lt;=100,"riskli",F122&gt;100,"yüksek risk")</f>
        <v>yüksek risk</v>
      </c>
    </row>
    <row r="123" spans="1:13" x14ac:dyDescent="0.3">
      <c r="A123">
        <v>122</v>
      </c>
      <c r="B123">
        <v>1</v>
      </c>
      <c r="C123">
        <v>118</v>
      </c>
      <c r="D123">
        <v>58</v>
      </c>
      <c r="E123">
        <v>36</v>
      </c>
      <c r="F123">
        <v>94</v>
      </c>
      <c r="G123">
        <v>33.299999999999997</v>
      </c>
      <c r="H123">
        <v>0.26100000000000001</v>
      </c>
      <c r="I123">
        <v>23</v>
      </c>
      <c r="J123">
        <v>0</v>
      </c>
      <c r="K123" t="str" cm="1">
        <f t="array" ref="K123">_xlfn.IFS(C123&lt;=125,"normal",C123&lt;=150,"riskli",C123&gt;150,"çok riskli")</f>
        <v>normal</v>
      </c>
      <c r="L123" t="str" cm="1">
        <f t="array" ref="L123">_xlfn.IFS(G123&lt;24.9,"zayıf",G123&lt;29.9,"normal",G123&lt;=35,"obez",G123&gt;35,"aşırı obez")</f>
        <v>obez</v>
      </c>
      <c r="M123" t="str" cm="1">
        <f t="array" ref="M123">_xlfn.IFS(F123&lt;=25,"normal",F123&lt;=100,"riskli",F123&gt;100,"yüksek risk")</f>
        <v>riskli</v>
      </c>
    </row>
    <row r="124" spans="1:13" x14ac:dyDescent="0.3">
      <c r="A124">
        <v>123</v>
      </c>
      <c r="B124">
        <v>1</v>
      </c>
      <c r="C124">
        <v>117</v>
      </c>
      <c r="D124">
        <v>88</v>
      </c>
      <c r="E124">
        <v>24</v>
      </c>
      <c r="F124">
        <v>145</v>
      </c>
      <c r="G124">
        <v>34.5</v>
      </c>
      <c r="H124">
        <v>0.40300000000000002</v>
      </c>
      <c r="I124">
        <v>40</v>
      </c>
      <c r="J124">
        <v>1</v>
      </c>
      <c r="K124" t="str" cm="1">
        <f t="array" ref="K124">_xlfn.IFS(C124&lt;=125,"normal",C124&lt;=150,"riskli",C124&gt;150,"çok riskli")</f>
        <v>normal</v>
      </c>
      <c r="L124" t="str" cm="1">
        <f t="array" ref="L124">_xlfn.IFS(G124&lt;24.9,"zayıf",G124&lt;29.9,"normal",G124&lt;=35,"obez",G124&gt;35,"aşırı obez")</f>
        <v>obez</v>
      </c>
      <c r="M124" t="str" cm="1">
        <f t="array" ref="M124">_xlfn.IFS(F124&lt;=25,"normal",F124&lt;=100,"riskli",F124&gt;100,"yüksek risk")</f>
        <v>yüksek risk</v>
      </c>
    </row>
    <row r="125" spans="1:13" x14ac:dyDescent="0.3">
      <c r="A125">
        <v>124</v>
      </c>
      <c r="B125">
        <v>0</v>
      </c>
      <c r="C125">
        <v>105</v>
      </c>
      <c r="D125">
        <v>84</v>
      </c>
      <c r="E125">
        <v>19</v>
      </c>
      <c r="F125">
        <v>156.5</v>
      </c>
      <c r="G125">
        <v>27.9</v>
      </c>
      <c r="H125">
        <v>0.74099999999999999</v>
      </c>
      <c r="I125">
        <v>62</v>
      </c>
      <c r="J125">
        <v>1</v>
      </c>
      <c r="K125" t="str" cm="1">
        <f t="array" ref="K125">_xlfn.IFS(C125&lt;=125,"normal",C125&lt;=150,"riskli",C125&gt;150,"çok riskli")</f>
        <v>normal</v>
      </c>
      <c r="L125" t="str" cm="1">
        <f t="array" ref="L125">_xlfn.IFS(G125&lt;24.9,"zayıf",G125&lt;29.9,"normal",G125&lt;=35,"obez",G125&gt;35,"aşırı obez")</f>
        <v>normal</v>
      </c>
      <c r="M125" t="str" cm="1">
        <f t="array" ref="M125">_xlfn.IFS(F125&lt;=25,"normal",F125&lt;=100,"riskli",F125&gt;100,"yüksek risk")</f>
        <v>yüksek risk</v>
      </c>
    </row>
    <row r="126" spans="1:13" x14ac:dyDescent="0.3">
      <c r="A126">
        <v>125</v>
      </c>
      <c r="B126">
        <v>4</v>
      </c>
      <c r="C126">
        <v>173</v>
      </c>
      <c r="D126">
        <v>70</v>
      </c>
      <c r="E126">
        <v>14</v>
      </c>
      <c r="F126">
        <v>168</v>
      </c>
      <c r="G126">
        <v>29.7</v>
      </c>
      <c r="H126">
        <v>0.36099999999999999</v>
      </c>
      <c r="I126">
        <v>33</v>
      </c>
      <c r="J126">
        <v>1</v>
      </c>
      <c r="K126" t="str" cm="1">
        <f t="array" ref="K126">_xlfn.IFS(C126&lt;=125,"normal",C126&lt;=150,"riskli",C126&gt;150,"çok riskli")</f>
        <v>çok riskli</v>
      </c>
      <c r="L126" t="str" cm="1">
        <f t="array" ref="L126">_xlfn.IFS(G126&lt;24.9,"zayıf",G126&lt;29.9,"normal",G126&lt;=35,"obez",G126&gt;35,"aşırı obez")</f>
        <v>normal</v>
      </c>
      <c r="M126" t="str" cm="1">
        <f t="array" ref="M126">_xlfn.IFS(F126&lt;=25,"normal",F126&lt;=100,"riskli",F126&gt;100,"yüksek risk")</f>
        <v>yüksek risk</v>
      </c>
    </row>
    <row r="127" spans="1:13" x14ac:dyDescent="0.3">
      <c r="A127">
        <v>126</v>
      </c>
      <c r="B127">
        <v>9</v>
      </c>
      <c r="C127">
        <v>122</v>
      </c>
      <c r="D127">
        <v>56</v>
      </c>
      <c r="E127">
        <v>25.5</v>
      </c>
      <c r="F127">
        <v>196.5</v>
      </c>
      <c r="G127">
        <v>33.299999999999997</v>
      </c>
      <c r="H127">
        <v>1.1140000000000001</v>
      </c>
      <c r="I127">
        <v>33</v>
      </c>
      <c r="J127">
        <v>1</v>
      </c>
      <c r="K127" t="str" cm="1">
        <f t="array" ref="K127">_xlfn.IFS(C127&lt;=125,"normal",C127&lt;=150,"riskli",C127&gt;150,"çok riskli")</f>
        <v>normal</v>
      </c>
      <c r="L127" t="str" cm="1">
        <f t="array" ref="L127">_xlfn.IFS(G127&lt;24.9,"zayıf",G127&lt;29.9,"normal",G127&lt;=35,"obez",G127&gt;35,"aşırı obez")</f>
        <v>obez</v>
      </c>
      <c r="M127" t="str" cm="1">
        <f t="array" ref="M127">_xlfn.IFS(F127&lt;=25,"normal",F127&lt;=100,"riskli",F127&gt;100,"yüksek risk")</f>
        <v>yüksek risk</v>
      </c>
    </row>
    <row r="128" spans="1:13" x14ac:dyDescent="0.3">
      <c r="A128">
        <v>127</v>
      </c>
      <c r="B128">
        <v>3</v>
      </c>
      <c r="C128">
        <v>170</v>
      </c>
      <c r="D128">
        <v>64</v>
      </c>
      <c r="E128">
        <v>37</v>
      </c>
      <c r="F128">
        <v>225</v>
      </c>
      <c r="G128">
        <v>34.5</v>
      </c>
      <c r="H128">
        <v>0.35599999999999998</v>
      </c>
      <c r="I128">
        <v>30</v>
      </c>
      <c r="J128">
        <v>1</v>
      </c>
      <c r="K128" t="str" cm="1">
        <f t="array" ref="K128">_xlfn.IFS(C128&lt;=125,"normal",C128&lt;=150,"riskli",C128&gt;150,"çok riskli")</f>
        <v>çok riskli</v>
      </c>
      <c r="L128" t="str" cm="1">
        <f t="array" ref="L128">_xlfn.IFS(G128&lt;24.9,"zayıf",G128&lt;29.9,"normal",G128&lt;=35,"obez",G128&gt;35,"aşırı obez")</f>
        <v>obez</v>
      </c>
      <c r="M128" t="str" cm="1">
        <f t="array" ref="M128">_xlfn.IFS(F128&lt;=25,"normal",F128&lt;=100,"riskli",F128&gt;100,"yüksek risk")</f>
        <v>yüksek risk</v>
      </c>
    </row>
    <row r="129" spans="1:13" x14ac:dyDescent="0.3">
      <c r="A129">
        <v>128</v>
      </c>
      <c r="B129">
        <v>8</v>
      </c>
      <c r="C129">
        <v>84</v>
      </c>
      <c r="D129">
        <v>74</v>
      </c>
      <c r="E129">
        <v>31</v>
      </c>
      <c r="F129">
        <v>137</v>
      </c>
      <c r="G129">
        <v>38.299999999999997</v>
      </c>
      <c r="H129">
        <v>0.45700000000000002</v>
      </c>
      <c r="I129">
        <v>39</v>
      </c>
      <c r="J129">
        <v>0</v>
      </c>
      <c r="K129" t="str" cm="1">
        <f t="array" ref="K129">_xlfn.IFS(C129&lt;=125,"normal",C129&lt;=150,"riskli",C129&gt;150,"çok riskli")</f>
        <v>normal</v>
      </c>
      <c r="L129" t="str" cm="1">
        <f t="array" ref="L129">_xlfn.IFS(G129&lt;24.9,"zayıf",G129&lt;29.9,"normal",G129&lt;=35,"obez",G129&gt;35,"aşırı obez")</f>
        <v>aşırı obez</v>
      </c>
      <c r="M129" t="str" cm="1">
        <f t="array" ref="M129">_xlfn.IFS(F129&lt;=25,"normal",F129&lt;=100,"riskli",F129&gt;100,"yüksek risk")</f>
        <v>yüksek risk</v>
      </c>
    </row>
    <row r="130" spans="1:13" x14ac:dyDescent="0.3">
      <c r="A130">
        <v>129</v>
      </c>
      <c r="B130">
        <v>2</v>
      </c>
      <c r="C130">
        <v>96</v>
      </c>
      <c r="D130">
        <v>68</v>
      </c>
      <c r="E130">
        <v>13</v>
      </c>
      <c r="F130">
        <v>49</v>
      </c>
      <c r="G130">
        <v>21.1</v>
      </c>
      <c r="H130">
        <v>0.64700000000000002</v>
      </c>
      <c r="I130">
        <v>26</v>
      </c>
      <c r="J130">
        <v>0</v>
      </c>
      <c r="K130" t="str" cm="1">
        <f t="array" ref="K130">_xlfn.IFS(C130&lt;=125,"normal",C130&lt;=150,"riskli",C130&gt;150,"çok riskli")</f>
        <v>normal</v>
      </c>
      <c r="L130" t="str" cm="1">
        <f t="array" ref="L130">_xlfn.IFS(G130&lt;24.9,"zayıf",G130&lt;29.9,"normal",G130&lt;=35,"obez",G130&gt;35,"aşırı obez")</f>
        <v>zayıf</v>
      </c>
      <c r="M130" t="str" cm="1">
        <f t="array" ref="M130">_xlfn.IFS(F130&lt;=25,"normal",F130&lt;=100,"riskli",F130&gt;100,"yüksek risk")</f>
        <v>riskli</v>
      </c>
    </row>
    <row r="131" spans="1:13" x14ac:dyDescent="0.3">
      <c r="A131">
        <v>130</v>
      </c>
      <c r="B131">
        <v>2</v>
      </c>
      <c r="C131">
        <v>125</v>
      </c>
      <c r="D131">
        <v>60</v>
      </c>
      <c r="E131">
        <v>20</v>
      </c>
      <c r="F131">
        <v>140</v>
      </c>
      <c r="G131">
        <v>33.799999999999997</v>
      </c>
      <c r="H131">
        <v>8.7999999999999995E-2</v>
      </c>
      <c r="I131">
        <v>31</v>
      </c>
      <c r="J131">
        <v>0</v>
      </c>
      <c r="K131" t="str" cm="1">
        <f t="array" ref="K131">_xlfn.IFS(C131&lt;=125,"normal",C131&lt;=150,"riskli",C131&gt;150,"çok riskli")</f>
        <v>normal</v>
      </c>
      <c r="L131" t="str" cm="1">
        <f t="array" ref="L131">_xlfn.IFS(G131&lt;24.9,"zayıf",G131&lt;29.9,"normal",G131&lt;=35,"obez",G131&gt;35,"aşırı obez")</f>
        <v>obez</v>
      </c>
      <c r="M131" t="str" cm="1">
        <f t="array" ref="M131">_xlfn.IFS(F131&lt;=25,"normal",F131&lt;=100,"riskli",F131&gt;100,"yüksek risk")</f>
        <v>yüksek risk</v>
      </c>
    </row>
    <row r="132" spans="1:13" x14ac:dyDescent="0.3">
      <c r="A132">
        <v>131</v>
      </c>
      <c r="B132">
        <v>0</v>
      </c>
      <c r="C132">
        <v>100</v>
      </c>
      <c r="D132">
        <v>70</v>
      </c>
      <c r="E132">
        <v>26</v>
      </c>
      <c r="F132">
        <v>50</v>
      </c>
      <c r="G132">
        <v>30.8</v>
      </c>
      <c r="H132">
        <v>0.59699999999999998</v>
      </c>
      <c r="I132">
        <v>21</v>
      </c>
      <c r="J132">
        <v>0</v>
      </c>
      <c r="K132" t="str" cm="1">
        <f t="array" ref="K132">_xlfn.IFS(C132&lt;=125,"normal",C132&lt;=150,"riskli",C132&gt;150,"çok riskli")</f>
        <v>normal</v>
      </c>
      <c r="L132" t="str" cm="1">
        <f t="array" ref="L132">_xlfn.IFS(G132&lt;24.9,"zayıf",G132&lt;29.9,"normal",G132&lt;=35,"obez",G132&gt;35,"aşırı obez")</f>
        <v>obez</v>
      </c>
      <c r="M132" t="str" cm="1">
        <f t="array" ref="M132">_xlfn.IFS(F132&lt;=25,"normal",F132&lt;=100,"riskli",F132&gt;100,"yüksek risk")</f>
        <v>riskli</v>
      </c>
    </row>
    <row r="133" spans="1:13" x14ac:dyDescent="0.3">
      <c r="A133">
        <v>132</v>
      </c>
      <c r="B133">
        <v>0</v>
      </c>
      <c r="C133">
        <v>93</v>
      </c>
      <c r="D133">
        <v>60</v>
      </c>
      <c r="E133">
        <v>25</v>
      </c>
      <c r="F133">
        <v>92</v>
      </c>
      <c r="G133">
        <v>28.7</v>
      </c>
      <c r="H133">
        <v>0.53200000000000003</v>
      </c>
      <c r="I133">
        <v>22</v>
      </c>
      <c r="J133">
        <v>0</v>
      </c>
      <c r="K133" t="str" cm="1">
        <f t="array" ref="K133">_xlfn.IFS(C133&lt;=125,"normal",C133&lt;=150,"riskli",C133&gt;150,"çok riskli")</f>
        <v>normal</v>
      </c>
      <c r="L133" t="str" cm="1">
        <f t="array" ref="L133">_xlfn.IFS(G133&lt;24.9,"zayıf",G133&lt;29.9,"normal",G133&lt;=35,"obez",G133&gt;35,"aşırı obez")</f>
        <v>normal</v>
      </c>
      <c r="M133" t="str" cm="1">
        <f t="array" ref="M133">_xlfn.IFS(F133&lt;=25,"normal",F133&lt;=100,"riskli",F133&gt;100,"yüksek risk")</f>
        <v>riskli</v>
      </c>
    </row>
    <row r="134" spans="1:13" x14ac:dyDescent="0.3">
      <c r="A134">
        <v>133</v>
      </c>
      <c r="B134">
        <v>0</v>
      </c>
      <c r="C134">
        <v>129</v>
      </c>
      <c r="D134">
        <v>80</v>
      </c>
      <c r="E134">
        <v>27</v>
      </c>
      <c r="F134">
        <v>208.5</v>
      </c>
      <c r="G134">
        <v>31.2</v>
      </c>
      <c r="H134">
        <v>0.70299999999999996</v>
      </c>
      <c r="I134">
        <v>29</v>
      </c>
      <c r="J134">
        <v>0</v>
      </c>
      <c r="K134" t="str" cm="1">
        <f t="array" ref="K134">_xlfn.IFS(C134&lt;=125,"normal",C134&lt;=150,"riskli",C134&gt;150,"çok riskli")</f>
        <v>riskli</v>
      </c>
      <c r="L134" t="str" cm="1">
        <f t="array" ref="L134">_xlfn.IFS(G134&lt;24.9,"zayıf",G134&lt;29.9,"normal",G134&lt;=35,"obez",G134&gt;35,"aşırı obez")</f>
        <v>obez</v>
      </c>
      <c r="M134" t="str" cm="1">
        <f t="array" ref="M134">_xlfn.IFS(F134&lt;=25,"normal",F134&lt;=100,"riskli",F134&gt;100,"yüksek risk")</f>
        <v>yüksek risk</v>
      </c>
    </row>
    <row r="135" spans="1:13" x14ac:dyDescent="0.3">
      <c r="A135">
        <v>134</v>
      </c>
      <c r="B135">
        <v>5</v>
      </c>
      <c r="C135">
        <v>105</v>
      </c>
      <c r="D135">
        <v>72</v>
      </c>
      <c r="E135">
        <v>29</v>
      </c>
      <c r="F135">
        <v>325</v>
      </c>
      <c r="G135">
        <v>36.9</v>
      </c>
      <c r="H135">
        <v>0.159</v>
      </c>
      <c r="I135">
        <v>28</v>
      </c>
      <c r="J135">
        <v>0</v>
      </c>
      <c r="K135" t="str" cm="1">
        <f t="array" ref="K135">_xlfn.IFS(C135&lt;=125,"normal",C135&lt;=150,"riskli",C135&gt;150,"çok riskli")</f>
        <v>normal</v>
      </c>
      <c r="L135" t="str" cm="1">
        <f t="array" ref="L135">_xlfn.IFS(G135&lt;24.9,"zayıf",G135&lt;29.9,"normal",G135&lt;=35,"obez",G135&gt;35,"aşırı obez")</f>
        <v>aşırı obez</v>
      </c>
      <c r="M135" t="str" cm="1">
        <f t="array" ref="M135">_xlfn.IFS(F135&lt;=25,"normal",F135&lt;=100,"riskli",F135&gt;100,"yüksek risk")</f>
        <v>yüksek risk</v>
      </c>
    </row>
    <row r="136" spans="1:13" x14ac:dyDescent="0.3">
      <c r="A136">
        <v>135</v>
      </c>
      <c r="B136">
        <v>3</v>
      </c>
      <c r="C136">
        <v>128</v>
      </c>
      <c r="D136">
        <v>78</v>
      </c>
      <c r="E136">
        <v>29.5</v>
      </c>
      <c r="F136">
        <v>237.66666666666671</v>
      </c>
      <c r="G136">
        <v>21.1</v>
      </c>
      <c r="H136">
        <v>0.26800000000000002</v>
      </c>
      <c r="I136">
        <v>55</v>
      </c>
      <c r="J136">
        <v>0</v>
      </c>
      <c r="K136" t="str" cm="1">
        <f t="array" ref="K136">_xlfn.IFS(C136&lt;=125,"normal",C136&lt;=150,"riskli",C136&gt;150,"çok riskli")</f>
        <v>riskli</v>
      </c>
      <c r="L136" t="str" cm="1">
        <f t="array" ref="L136">_xlfn.IFS(G136&lt;24.9,"zayıf",G136&lt;29.9,"normal",G136&lt;=35,"obez",G136&gt;35,"aşırı obez")</f>
        <v>zayıf</v>
      </c>
      <c r="M136" t="str" cm="1">
        <f t="array" ref="M136">_xlfn.IFS(F136&lt;=25,"normal",F136&lt;=100,"riskli",F136&gt;100,"yüksek risk")</f>
        <v>yüksek risk</v>
      </c>
    </row>
    <row r="137" spans="1:13" x14ac:dyDescent="0.3">
      <c r="A137">
        <v>136</v>
      </c>
      <c r="B137">
        <v>5</v>
      </c>
      <c r="C137">
        <v>106</v>
      </c>
      <c r="D137">
        <v>82</v>
      </c>
      <c r="E137">
        <v>30</v>
      </c>
      <c r="F137">
        <v>150.33333333333329</v>
      </c>
      <c r="G137">
        <v>39.5</v>
      </c>
      <c r="H137">
        <v>0.28599999999999998</v>
      </c>
      <c r="I137">
        <v>38</v>
      </c>
      <c r="J137">
        <v>0</v>
      </c>
      <c r="K137" t="str" cm="1">
        <f t="array" ref="K137">_xlfn.IFS(C137&lt;=125,"normal",C137&lt;=150,"riskli",C137&gt;150,"çok riskli")</f>
        <v>normal</v>
      </c>
      <c r="L137" t="str" cm="1">
        <f t="array" ref="L137">_xlfn.IFS(G137&lt;24.9,"zayıf",G137&lt;29.9,"normal",G137&lt;=35,"obez",G137&gt;35,"aşırı obez")</f>
        <v>aşırı obez</v>
      </c>
      <c r="M137" t="str" cm="1">
        <f t="array" ref="M137">_xlfn.IFS(F137&lt;=25,"normal",F137&lt;=100,"riskli",F137&gt;100,"yüksek risk")</f>
        <v>yüksek risk</v>
      </c>
    </row>
    <row r="138" spans="1:13" x14ac:dyDescent="0.3">
      <c r="A138">
        <v>137</v>
      </c>
      <c r="B138">
        <v>2</v>
      </c>
      <c r="C138">
        <v>108</v>
      </c>
      <c r="D138">
        <v>52</v>
      </c>
      <c r="E138">
        <v>26</v>
      </c>
      <c r="F138">
        <v>63</v>
      </c>
      <c r="G138">
        <v>32.5</v>
      </c>
      <c r="H138">
        <v>0.318</v>
      </c>
      <c r="I138">
        <v>22</v>
      </c>
      <c r="J138">
        <v>0</v>
      </c>
      <c r="K138" t="str" cm="1">
        <f t="array" ref="K138">_xlfn.IFS(C138&lt;=125,"normal",C138&lt;=150,"riskli",C138&gt;150,"çok riskli")</f>
        <v>normal</v>
      </c>
      <c r="L138" t="str" cm="1">
        <f t="array" ref="L138">_xlfn.IFS(G138&lt;24.9,"zayıf",G138&lt;29.9,"normal",G138&lt;=35,"obez",G138&gt;35,"aşırı obez")</f>
        <v>obez</v>
      </c>
      <c r="M138" t="str" cm="1">
        <f t="array" ref="M138">_xlfn.IFS(F138&lt;=25,"normal",F138&lt;=100,"riskli",F138&gt;100,"yüksek risk")</f>
        <v>riskli</v>
      </c>
    </row>
    <row r="139" spans="1:13" x14ac:dyDescent="0.3">
      <c r="A139">
        <v>138</v>
      </c>
      <c r="B139">
        <v>10</v>
      </c>
      <c r="C139">
        <v>108</v>
      </c>
      <c r="D139">
        <v>66</v>
      </c>
      <c r="E139">
        <v>28.5</v>
      </c>
      <c r="F139">
        <v>173.5</v>
      </c>
      <c r="G139">
        <v>32.4</v>
      </c>
      <c r="H139">
        <v>0.27200000000000002</v>
      </c>
      <c r="I139">
        <v>42</v>
      </c>
      <c r="J139">
        <v>1</v>
      </c>
      <c r="K139" t="str" cm="1">
        <f t="array" ref="K139">_xlfn.IFS(C139&lt;=125,"normal",C139&lt;=150,"riskli",C139&gt;150,"çok riskli")</f>
        <v>normal</v>
      </c>
      <c r="L139" t="str" cm="1">
        <f t="array" ref="L139">_xlfn.IFS(G139&lt;24.9,"zayıf",G139&lt;29.9,"normal",G139&lt;=35,"obez",G139&gt;35,"aşırı obez")</f>
        <v>obez</v>
      </c>
      <c r="M139" t="str" cm="1">
        <f t="array" ref="M139">_xlfn.IFS(F139&lt;=25,"normal",F139&lt;=100,"riskli",F139&gt;100,"yüksek risk")</f>
        <v>yüksek risk</v>
      </c>
    </row>
    <row r="140" spans="1:13" x14ac:dyDescent="0.3">
      <c r="A140">
        <v>139</v>
      </c>
      <c r="B140">
        <v>4</v>
      </c>
      <c r="C140">
        <v>154</v>
      </c>
      <c r="D140">
        <v>62</v>
      </c>
      <c r="E140">
        <v>31</v>
      </c>
      <c r="F140">
        <v>284</v>
      </c>
      <c r="G140">
        <v>32.799999999999997</v>
      </c>
      <c r="H140">
        <v>0.23699999999999999</v>
      </c>
      <c r="I140">
        <v>23</v>
      </c>
      <c r="J140">
        <v>0</v>
      </c>
      <c r="K140" t="str" cm="1">
        <f t="array" ref="K140">_xlfn.IFS(C140&lt;=125,"normal",C140&lt;=150,"riskli",C140&gt;150,"çok riskli")</f>
        <v>çok riskli</v>
      </c>
      <c r="L140" t="str" cm="1">
        <f t="array" ref="L140">_xlfn.IFS(G140&lt;24.9,"zayıf",G140&lt;29.9,"normal",G140&lt;=35,"obez",G140&gt;35,"aşırı obez")</f>
        <v>obez</v>
      </c>
      <c r="M140" t="str" cm="1">
        <f t="array" ref="M140">_xlfn.IFS(F140&lt;=25,"normal",F140&lt;=100,"riskli",F140&gt;100,"yüksek risk")</f>
        <v>yüksek risk</v>
      </c>
    </row>
    <row r="141" spans="1:13" x14ac:dyDescent="0.3">
      <c r="A141">
        <v>140</v>
      </c>
      <c r="B141">
        <v>0</v>
      </c>
      <c r="C141">
        <v>102</v>
      </c>
      <c r="D141">
        <v>75</v>
      </c>
      <c r="E141">
        <v>23</v>
      </c>
      <c r="F141">
        <v>229</v>
      </c>
      <c r="G141">
        <v>32.799999999999997</v>
      </c>
      <c r="H141">
        <v>0.57199999999999995</v>
      </c>
      <c r="I141">
        <v>21</v>
      </c>
      <c r="J141">
        <v>0</v>
      </c>
      <c r="K141" t="str" cm="1">
        <f t="array" ref="K141">_xlfn.IFS(C141&lt;=125,"normal",C141&lt;=150,"riskli",C141&gt;150,"çok riskli")</f>
        <v>normal</v>
      </c>
      <c r="L141" t="str" cm="1">
        <f t="array" ref="L141">_xlfn.IFS(G141&lt;24.9,"zayıf",G141&lt;29.9,"normal",G141&lt;=35,"obez",G141&gt;35,"aşırı obez")</f>
        <v>obez</v>
      </c>
      <c r="M141" t="str" cm="1">
        <f t="array" ref="M141">_xlfn.IFS(F141&lt;=25,"normal",F141&lt;=100,"riskli",F141&gt;100,"yüksek risk")</f>
        <v>yüksek risk</v>
      </c>
    </row>
    <row r="142" spans="1:13" x14ac:dyDescent="0.3">
      <c r="A142">
        <v>141</v>
      </c>
      <c r="B142">
        <v>9</v>
      </c>
      <c r="C142">
        <v>57</v>
      </c>
      <c r="D142">
        <v>80</v>
      </c>
      <c r="E142">
        <v>37</v>
      </c>
      <c r="F142">
        <v>174</v>
      </c>
      <c r="G142">
        <v>32.799999999999997</v>
      </c>
      <c r="H142">
        <v>9.6000000000000002E-2</v>
      </c>
      <c r="I142">
        <v>41</v>
      </c>
      <c r="J142">
        <v>0</v>
      </c>
      <c r="K142" t="str" cm="1">
        <f t="array" ref="K142">_xlfn.IFS(C142&lt;=125,"normal",C142&lt;=150,"riskli",C142&gt;150,"çok riskli")</f>
        <v>normal</v>
      </c>
      <c r="L142" t="str" cm="1">
        <f t="array" ref="L142">_xlfn.IFS(G142&lt;24.9,"zayıf",G142&lt;29.9,"normal",G142&lt;=35,"obez",G142&gt;35,"aşırı obez")</f>
        <v>obez</v>
      </c>
      <c r="M142" t="str" cm="1">
        <f t="array" ref="M142">_xlfn.IFS(F142&lt;=25,"normal",F142&lt;=100,"riskli",F142&gt;100,"yüksek risk")</f>
        <v>yüksek risk</v>
      </c>
    </row>
    <row r="143" spans="1:13" x14ac:dyDescent="0.3">
      <c r="A143">
        <v>142</v>
      </c>
      <c r="B143">
        <v>2</v>
      </c>
      <c r="C143">
        <v>106</v>
      </c>
      <c r="D143">
        <v>64</v>
      </c>
      <c r="E143">
        <v>35</v>
      </c>
      <c r="F143">
        <v>119</v>
      </c>
      <c r="G143">
        <v>30.5</v>
      </c>
      <c r="H143">
        <v>1.4</v>
      </c>
      <c r="I143">
        <v>34</v>
      </c>
      <c r="J143">
        <v>0</v>
      </c>
      <c r="K143" t="str" cm="1">
        <f t="array" ref="K143">_xlfn.IFS(C143&lt;=125,"normal",C143&lt;=150,"riskli",C143&gt;150,"çok riskli")</f>
        <v>normal</v>
      </c>
      <c r="L143" t="str" cm="1">
        <f t="array" ref="L143">_xlfn.IFS(G143&lt;24.9,"zayıf",G143&lt;29.9,"normal",G143&lt;=35,"obez",G143&gt;35,"aşırı obez")</f>
        <v>obez</v>
      </c>
      <c r="M143" t="str" cm="1">
        <f t="array" ref="M143">_xlfn.IFS(F143&lt;=25,"normal",F143&lt;=100,"riskli",F143&gt;100,"yüksek risk")</f>
        <v>yüksek risk</v>
      </c>
    </row>
    <row r="144" spans="1:13" x14ac:dyDescent="0.3">
      <c r="A144">
        <v>143</v>
      </c>
      <c r="B144">
        <v>5</v>
      </c>
      <c r="C144">
        <v>147</v>
      </c>
      <c r="D144">
        <v>78</v>
      </c>
      <c r="E144">
        <v>26</v>
      </c>
      <c r="F144">
        <v>147.33333333333329</v>
      </c>
      <c r="G144">
        <v>33.700000000000003</v>
      </c>
      <c r="H144">
        <v>0.218</v>
      </c>
      <c r="I144">
        <v>65</v>
      </c>
      <c r="J144">
        <v>0</v>
      </c>
      <c r="K144" t="str" cm="1">
        <f t="array" ref="K144">_xlfn.IFS(C144&lt;=125,"normal",C144&lt;=150,"riskli",C144&gt;150,"çok riskli")</f>
        <v>riskli</v>
      </c>
      <c r="L144" t="str" cm="1">
        <f t="array" ref="L144">_xlfn.IFS(G144&lt;24.9,"zayıf",G144&lt;29.9,"normal",G144&lt;=35,"obez",G144&gt;35,"aşırı obez")</f>
        <v>obez</v>
      </c>
      <c r="M144" t="str" cm="1">
        <f t="array" ref="M144">_xlfn.IFS(F144&lt;=25,"normal",F144&lt;=100,"riskli",F144&gt;100,"yüksek risk")</f>
        <v>yüksek risk</v>
      </c>
    </row>
    <row r="145" spans="1:13" x14ac:dyDescent="0.3">
      <c r="A145">
        <v>144</v>
      </c>
      <c r="B145">
        <v>2</v>
      </c>
      <c r="C145">
        <v>90</v>
      </c>
      <c r="D145">
        <v>70</v>
      </c>
      <c r="E145">
        <v>17</v>
      </c>
      <c r="F145">
        <v>175.66666666666671</v>
      </c>
      <c r="G145">
        <v>27.3</v>
      </c>
      <c r="H145">
        <v>8.5000000000000006E-2</v>
      </c>
      <c r="I145">
        <v>22</v>
      </c>
      <c r="J145">
        <v>0</v>
      </c>
      <c r="K145" t="str" cm="1">
        <f t="array" ref="K145">_xlfn.IFS(C145&lt;=125,"normal",C145&lt;=150,"riskli",C145&gt;150,"çok riskli")</f>
        <v>normal</v>
      </c>
      <c r="L145" t="str" cm="1">
        <f t="array" ref="L145">_xlfn.IFS(G145&lt;24.9,"zayıf",G145&lt;29.9,"normal",G145&lt;=35,"obez",G145&gt;35,"aşırı obez")</f>
        <v>normal</v>
      </c>
      <c r="M145" t="str" cm="1">
        <f t="array" ref="M145">_xlfn.IFS(F145&lt;=25,"normal",F145&lt;=100,"riskli",F145&gt;100,"yüksek risk")</f>
        <v>yüksek risk</v>
      </c>
    </row>
    <row r="146" spans="1:13" x14ac:dyDescent="0.3">
      <c r="A146">
        <v>145</v>
      </c>
      <c r="B146">
        <v>1</v>
      </c>
      <c r="C146">
        <v>136</v>
      </c>
      <c r="D146">
        <v>74</v>
      </c>
      <c r="E146">
        <v>50</v>
      </c>
      <c r="F146">
        <v>204</v>
      </c>
      <c r="G146">
        <v>37.4</v>
      </c>
      <c r="H146">
        <v>0.39900000000000002</v>
      </c>
      <c r="I146">
        <v>24</v>
      </c>
      <c r="J146">
        <v>0</v>
      </c>
      <c r="K146" t="str" cm="1">
        <f t="array" ref="K146">_xlfn.IFS(C146&lt;=125,"normal",C146&lt;=150,"riskli",C146&gt;150,"çok riskli")</f>
        <v>riskli</v>
      </c>
      <c r="L146" t="str" cm="1">
        <f t="array" ref="L146">_xlfn.IFS(G146&lt;24.9,"zayıf",G146&lt;29.9,"normal",G146&lt;=35,"obez",G146&gt;35,"aşırı obez")</f>
        <v>aşırı obez</v>
      </c>
      <c r="M146" t="str" cm="1">
        <f t="array" ref="M146">_xlfn.IFS(F146&lt;=25,"normal",F146&lt;=100,"riskli",F146&gt;100,"yüksek risk")</f>
        <v>yüksek risk</v>
      </c>
    </row>
    <row r="147" spans="1:13" x14ac:dyDescent="0.3">
      <c r="A147">
        <v>146</v>
      </c>
      <c r="B147">
        <v>4</v>
      </c>
      <c r="C147">
        <v>114</v>
      </c>
      <c r="D147">
        <v>65</v>
      </c>
      <c r="E147">
        <v>39</v>
      </c>
      <c r="F147">
        <v>179.5</v>
      </c>
      <c r="G147">
        <v>21.9</v>
      </c>
      <c r="H147">
        <v>0.432</v>
      </c>
      <c r="I147">
        <v>37</v>
      </c>
      <c r="J147">
        <v>0</v>
      </c>
      <c r="K147" t="str" cm="1">
        <f t="array" ref="K147">_xlfn.IFS(C147&lt;=125,"normal",C147&lt;=150,"riskli",C147&gt;150,"çok riskli")</f>
        <v>normal</v>
      </c>
      <c r="L147" t="str" cm="1">
        <f t="array" ref="L147">_xlfn.IFS(G147&lt;24.9,"zayıf",G147&lt;29.9,"normal",G147&lt;=35,"obez",G147&gt;35,"aşırı obez")</f>
        <v>zayıf</v>
      </c>
      <c r="M147" t="str" cm="1">
        <f t="array" ref="M147">_xlfn.IFS(F147&lt;=25,"normal",F147&lt;=100,"riskli",F147&gt;100,"yüksek risk")</f>
        <v>yüksek risk</v>
      </c>
    </row>
    <row r="148" spans="1:13" x14ac:dyDescent="0.3">
      <c r="A148">
        <v>147</v>
      </c>
      <c r="B148">
        <v>9</v>
      </c>
      <c r="C148">
        <v>156</v>
      </c>
      <c r="D148">
        <v>86</v>
      </c>
      <c r="E148">
        <v>28</v>
      </c>
      <c r="F148">
        <v>155</v>
      </c>
      <c r="G148">
        <v>34.299999999999997</v>
      </c>
      <c r="H148">
        <v>1.1890000000000001</v>
      </c>
      <c r="I148">
        <v>42</v>
      </c>
      <c r="J148">
        <v>1</v>
      </c>
      <c r="K148" t="str" cm="1">
        <f t="array" ref="K148">_xlfn.IFS(C148&lt;=125,"normal",C148&lt;=150,"riskli",C148&gt;150,"çok riskli")</f>
        <v>çok riskli</v>
      </c>
      <c r="L148" t="str" cm="1">
        <f t="array" ref="L148">_xlfn.IFS(G148&lt;24.9,"zayıf",G148&lt;29.9,"normal",G148&lt;=35,"obez",G148&gt;35,"aşırı obez")</f>
        <v>obez</v>
      </c>
      <c r="M148" t="str" cm="1">
        <f t="array" ref="M148">_xlfn.IFS(F148&lt;=25,"normal",F148&lt;=100,"riskli",F148&gt;100,"yüksek risk")</f>
        <v>yüksek risk</v>
      </c>
    </row>
    <row r="149" spans="1:13" x14ac:dyDescent="0.3">
      <c r="A149">
        <v>148</v>
      </c>
      <c r="B149">
        <v>1</v>
      </c>
      <c r="C149">
        <v>153</v>
      </c>
      <c r="D149">
        <v>82</v>
      </c>
      <c r="E149">
        <v>42</v>
      </c>
      <c r="F149">
        <v>485</v>
      </c>
      <c r="G149">
        <v>40.6</v>
      </c>
      <c r="H149">
        <v>0.68700000000000006</v>
      </c>
      <c r="I149">
        <v>23</v>
      </c>
      <c r="J149">
        <v>0</v>
      </c>
      <c r="K149" t="str" cm="1">
        <f t="array" ref="K149">_xlfn.IFS(C149&lt;=125,"normal",C149&lt;=150,"riskli",C149&gt;150,"çok riskli")</f>
        <v>çok riskli</v>
      </c>
      <c r="L149" t="str" cm="1">
        <f t="array" ref="L149">_xlfn.IFS(G149&lt;24.9,"zayıf",G149&lt;29.9,"normal",G149&lt;=35,"obez",G149&gt;35,"aşırı obez")</f>
        <v>aşırı obez</v>
      </c>
      <c r="M149" t="str" cm="1">
        <f t="array" ref="M149">_xlfn.IFS(F149&lt;=25,"normal",F149&lt;=100,"riskli",F149&gt;100,"yüksek risk")</f>
        <v>yüksek risk</v>
      </c>
    </row>
    <row r="150" spans="1:13" x14ac:dyDescent="0.3">
      <c r="A150">
        <v>149</v>
      </c>
      <c r="B150">
        <v>8</v>
      </c>
      <c r="C150">
        <v>188</v>
      </c>
      <c r="D150">
        <v>78</v>
      </c>
      <c r="E150">
        <v>43</v>
      </c>
      <c r="F150">
        <v>354.66666666666657</v>
      </c>
      <c r="G150">
        <v>47.9</v>
      </c>
      <c r="H150">
        <v>0.13700000000000001</v>
      </c>
      <c r="I150">
        <v>43</v>
      </c>
      <c r="J150">
        <v>1</v>
      </c>
      <c r="K150" t="str" cm="1">
        <f t="array" ref="K150">_xlfn.IFS(C150&lt;=125,"normal",C150&lt;=150,"riskli",C150&gt;150,"çok riskli")</f>
        <v>çok riskli</v>
      </c>
      <c r="L150" t="str" cm="1">
        <f t="array" ref="L150">_xlfn.IFS(G150&lt;24.9,"zayıf",G150&lt;29.9,"normal",G150&lt;=35,"obez",G150&gt;35,"aşırı obez")</f>
        <v>aşırı obez</v>
      </c>
      <c r="M150" t="str" cm="1">
        <f t="array" ref="M150">_xlfn.IFS(F150&lt;=25,"normal",F150&lt;=100,"riskli",F150&gt;100,"yüksek risk")</f>
        <v>yüksek risk</v>
      </c>
    </row>
    <row r="151" spans="1:13" x14ac:dyDescent="0.3">
      <c r="A151">
        <v>150</v>
      </c>
      <c r="B151">
        <v>7</v>
      </c>
      <c r="C151">
        <v>152</v>
      </c>
      <c r="D151">
        <v>88</v>
      </c>
      <c r="E151">
        <v>44</v>
      </c>
      <c r="F151">
        <v>224.33333333333329</v>
      </c>
      <c r="G151">
        <v>50</v>
      </c>
      <c r="H151">
        <v>0.33700000000000002</v>
      </c>
      <c r="I151">
        <v>36</v>
      </c>
      <c r="J151">
        <v>1</v>
      </c>
      <c r="K151" t="str" cm="1">
        <f t="array" ref="K151">_xlfn.IFS(C151&lt;=125,"normal",C151&lt;=150,"riskli",C151&gt;150,"çok riskli")</f>
        <v>çok riskli</v>
      </c>
      <c r="L151" t="str" cm="1">
        <f t="array" ref="L151">_xlfn.IFS(G151&lt;24.9,"zayıf",G151&lt;29.9,"normal",G151&lt;=35,"obez",G151&gt;35,"aşırı obez")</f>
        <v>aşırı obez</v>
      </c>
      <c r="M151" t="str" cm="1">
        <f t="array" ref="M151">_xlfn.IFS(F151&lt;=25,"normal",F151&lt;=100,"riskli",F151&gt;100,"yüksek risk")</f>
        <v>yüksek risk</v>
      </c>
    </row>
    <row r="152" spans="1:13" x14ac:dyDescent="0.3">
      <c r="A152">
        <v>151</v>
      </c>
      <c r="B152">
        <v>2</v>
      </c>
      <c r="C152">
        <v>99</v>
      </c>
      <c r="D152">
        <v>52</v>
      </c>
      <c r="E152">
        <v>15</v>
      </c>
      <c r="F152">
        <v>94</v>
      </c>
      <c r="G152">
        <v>24.6</v>
      </c>
      <c r="H152">
        <v>0.63700000000000001</v>
      </c>
      <c r="I152">
        <v>21</v>
      </c>
      <c r="J152">
        <v>0</v>
      </c>
      <c r="K152" t="str" cm="1">
        <f t="array" ref="K152">_xlfn.IFS(C152&lt;=125,"normal",C152&lt;=150,"riskli",C152&gt;150,"çok riskli")</f>
        <v>normal</v>
      </c>
      <c r="L152" t="str" cm="1">
        <f t="array" ref="L152">_xlfn.IFS(G152&lt;24.9,"zayıf",G152&lt;29.9,"normal",G152&lt;=35,"obez",G152&gt;35,"aşırı obez")</f>
        <v>zayıf</v>
      </c>
      <c r="M152" t="str" cm="1">
        <f t="array" ref="M152">_xlfn.IFS(F152&lt;=25,"normal",F152&lt;=100,"riskli",F152&gt;100,"yüksek risk")</f>
        <v>riskli</v>
      </c>
    </row>
    <row r="153" spans="1:13" x14ac:dyDescent="0.3">
      <c r="A153">
        <v>152</v>
      </c>
      <c r="B153">
        <v>1</v>
      </c>
      <c r="C153">
        <v>109</v>
      </c>
      <c r="D153">
        <v>56</v>
      </c>
      <c r="E153">
        <v>21</v>
      </c>
      <c r="F153">
        <v>135</v>
      </c>
      <c r="G153">
        <v>25.2</v>
      </c>
      <c r="H153">
        <v>0.83299999999999996</v>
      </c>
      <c r="I153">
        <v>23</v>
      </c>
      <c r="J153">
        <v>0</v>
      </c>
      <c r="K153" t="str" cm="1">
        <f t="array" ref="K153">_xlfn.IFS(C153&lt;=125,"normal",C153&lt;=150,"riskli",C153&gt;150,"çok riskli")</f>
        <v>normal</v>
      </c>
      <c r="L153" t="str" cm="1">
        <f t="array" ref="L153">_xlfn.IFS(G153&lt;24.9,"zayıf",G153&lt;29.9,"normal",G153&lt;=35,"obez",G153&gt;35,"aşırı obez")</f>
        <v>normal</v>
      </c>
      <c r="M153" t="str" cm="1">
        <f t="array" ref="M153">_xlfn.IFS(F153&lt;=25,"normal",F153&lt;=100,"riskli",F153&gt;100,"yüksek risk")</f>
        <v>yüksek risk</v>
      </c>
    </row>
    <row r="154" spans="1:13" x14ac:dyDescent="0.3">
      <c r="A154">
        <v>153</v>
      </c>
      <c r="B154">
        <v>2</v>
      </c>
      <c r="C154">
        <v>88</v>
      </c>
      <c r="D154">
        <v>74</v>
      </c>
      <c r="E154">
        <v>19</v>
      </c>
      <c r="F154">
        <v>53</v>
      </c>
      <c r="G154">
        <v>29</v>
      </c>
      <c r="H154">
        <v>0.22900000000000001</v>
      </c>
      <c r="I154">
        <v>22</v>
      </c>
      <c r="J154">
        <v>0</v>
      </c>
      <c r="K154" t="str" cm="1">
        <f t="array" ref="K154">_xlfn.IFS(C154&lt;=125,"normal",C154&lt;=150,"riskli",C154&gt;150,"çok riskli")</f>
        <v>normal</v>
      </c>
      <c r="L154" t="str" cm="1">
        <f t="array" ref="L154">_xlfn.IFS(G154&lt;24.9,"zayıf",G154&lt;29.9,"normal",G154&lt;=35,"obez",G154&gt;35,"aşırı obez")</f>
        <v>normal</v>
      </c>
      <c r="M154" t="str" cm="1">
        <f t="array" ref="M154">_xlfn.IFS(F154&lt;=25,"normal",F154&lt;=100,"riskli",F154&gt;100,"yüksek risk")</f>
        <v>riskli</v>
      </c>
    </row>
    <row r="155" spans="1:13" x14ac:dyDescent="0.3">
      <c r="A155">
        <v>154</v>
      </c>
      <c r="B155">
        <v>17</v>
      </c>
      <c r="C155">
        <v>163</v>
      </c>
      <c r="D155">
        <v>72</v>
      </c>
      <c r="E155">
        <v>41</v>
      </c>
      <c r="F155">
        <v>114</v>
      </c>
      <c r="G155">
        <v>40.9</v>
      </c>
      <c r="H155">
        <v>0.81699999999999995</v>
      </c>
      <c r="I155">
        <v>47</v>
      </c>
      <c r="J155">
        <v>1</v>
      </c>
      <c r="K155" t="str" cm="1">
        <f t="array" ref="K155">_xlfn.IFS(C155&lt;=125,"normal",C155&lt;=150,"riskli",C155&gt;150,"çok riskli")</f>
        <v>çok riskli</v>
      </c>
      <c r="L155" t="str" cm="1">
        <f t="array" ref="L155">_xlfn.IFS(G155&lt;24.9,"zayıf",G155&lt;29.9,"normal",G155&lt;=35,"obez",G155&gt;35,"aşırı obez")</f>
        <v>aşırı obez</v>
      </c>
      <c r="M155" t="str" cm="1">
        <f t="array" ref="M155">_xlfn.IFS(F155&lt;=25,"normal",F155&lt;=100,"riskli",F155&gt;100,"yüksek risk")</f>
        <v>yüksek risk</v>
      </c>
    </row>
    <row r="156" spans="1:13" x14ac:dyDescent="0.3">
      <c r="A156">
        <v>155</v>
      </c>
      <c r="B156">
        <v>4</v>
      </c>
      <c r="C156">
        <v>151</v>
      </c>
      <c r="D156">
        <v>90</v>
      </c>
      <c r="E156">
        <v>38</v>
      </c>
      <c r="F156">
        <v>109.5</v>
      </c>
      <c r="G156">
        <v>29.7</v>
      </c>
      <c r="H156">
        <v>0.29399999999999998</v>
      </c>
      <c r="I156">
        <v>36</v>
      </c>
      <c r="J156">
        <v>0</v>
      </c>
      <c r="K156" t="str" cm="1">
        <f t="array" ref="K156">_xlfn.IFS(C156&lt;=125,"normal",C156&lt;=150,"riskli",C156&gt;150,"çok riskli")</f>
        <v>çok riskli</v>
      </c>
      <c r="L156" t="str" cm="1">
        <f t="array" ref="L156">_xlfn.IFS(G156&lt;24.9,"zayıf",G156&lt;29.9,"normal",G156&lt;=35,"obez",G156&gt;35,"aşırı obez")</f>
        <v>normal</v>
      </c>
      <c r="M156" t="str" cm="1">
        <f t="array" ref="M156">_xlfn.IFS(F156&lt;=25,"normal",F156&lt;=100,"riskli",F156&gt;100,"yüksek risk")</f>
        <v>yüksek risk</v>
      </c>
    </row>
    <row r="157" spans="1:13" x14ac:dyDescent="0.3">
      <c r="A157">
        <v>156</v>
      </c>
      <c r="B157">
        <v>7</v>
      </c>
      <c r="C157">
        <v>102</v>
      </c>
      <c r="D157">
        <v>74</v>
      </c>
      <c r="E157">
        <v>40</v>
      </c>
      <c r="F157">
        <v>105</v>
      </c>
      <c r="G157">
        <v>37.200000000000003</v>
      </c>
      <c r="H157">
        <v>0.20399999999999999</v>
      </c>
      <c r="I157">
        <v>45</v>
      </c>
      <c r="J157">
        <v>0</v>
      </c>
      <c r="K157" t="str" cm="1">
        <f t="array" ref="K157">_xlfn.IFS(C157&lt;=125,"normal",C157&lt;=150,"riskli",C157&gt;150,"çok riskli")</f>
        <v>normal</v>
      </c>
      <c r="L157" t="str" cm="1">
        <f t="array" ref="L157">_xlfn.IFS(G157&lt;24.9,"zayıf",G157&lt;29.9,"normal",G157&lt;=35,"obez",G157&gt;35,"aşırı obez")</f>
        <v>aşırı obez</v>
      </c>
      <c r="M157" t="str" cm="1">
        <f t="array" ref="M157">_xlfn.IFS(F157&lt;=25,"normal",F157&lt;=100,"riskli",F157&gt;100,"yüksek risk")</f>
        <v>yüksek risk</v>
      </c>
    </row>
    <row r="158" spans="1:13" x14ac:dyDescent="0.3">
      <c r="A158">
        <v>157</v>
      </c>
      <c r="B158">
        <v>0</v>
      </c>
      <c r="C158">
        <v>114</v>
      </c>
      <c r="D158">
        <v>80</v>
      </c>
      <c r="E158">
        <v>34</v>
      </c>
      <c r="F158">
        <v>285</v>
      </c>
      <c r="G158">
        <v>44.2</v>
      </c>
      <c r="H158">
        <v>0.16700000000000001</v>
      </c>
      <c r="I158">
        <v>27</v>
      </c>
      <c r="J158">
        <v>0</v>
      </c>
      <c r="K158" t="str" cm="1">
        <f t="array" ref="K158">_xlfn.IFS(C158&lt;=125,"normal",C158&lt;=150,"riskli",C158&gt;150,"çok riskli")</f>
        <v>normal</v>
      </c>
      <c r="L158" t="str" cm="1">
        <f t="array" ref="L158">_xlfn.IFS(G158&lt;24.9,"zayıf",G158&lt;29.9,"normal",G158&lt;=35,"obez",G158&gt;35,"aşırı obez")</f>
        <v>aşırı obez</v>
      </c>
      <c r="M158" t="str" cm="1">
        <f t="array" ref="M158">_xlfn.IFS(F158&lt;=25,"normal",F158&lt;=100,"riskli",F158&gt;100,"yüksek risk")</f>
        <v>yüksek risk</v>
      </c>
    </row>
    <row r="159" spans="1:13" x14ac:dyDescent="0.3">
      <c r="A159">
        <v>158</v>
      </c>
      <c r="B159">
        <v>2</v>
      </c>
      <c r="C159">
        <v>100</v>
      </c>
      <c r="D159">
        <v>64</v>
      </c>
      <c r="E159">
        <v>23</v>
      </c>
      <c r="F159">
        <v>242</v>
      </c>
      <c r="G159">
        <v>29.7</v>
      </c>
      <c r="H159">
        <v>0.36799999999999999</v>
      </c>
      <c r="I159">
        <v>21</v>
      </c>
      <c r="J159">
        <v>0</v>
      </c>
      <c r="K159" t="str" cm="1">
        <f t="array" ref="K159">_xlfn.IFS(C159&lt;=125,"normal",C159&lt;=150,"riskli",C159&gt;150,"çok riskli")</f>
        <v>normal</v>
      </c>
      <c r="L159" t="str" cm="1">
        <f t="array" ref="L159">_xlfn.IFS(G159&lt;24.9,"zayıf",G159&lt;29.9,"normal",G159&lt;=35,"obez",G159&gt;35,"aşırı obez")</f>
        <v>normal</v>
      </c>
      <c r="M159" t="str" cm="1">
        <f t="array" ref="M159">_xlfn.IFS(F159&lt;=25,"normal",F159&lt;=100,"riskli",F159&gt;100,"yüksek risk")</f>
        <v>yüksek risk</v>
      </c>
    </row>
    <row r="160" spans="1:13" x14ac:dyDescent="0.3">
      <c r="A160">
        <v>159</v>
      </c>
      <c r="B160">
        <v>0</v>
      </c>
      <c r="C160">
        <v>131</v>
      </c>
      <c r="D160">
        <v>88</v>
      </c>
      <c r="E160">
        <v>20.5</v>
      </c>
      <c r="F160">
        <v>199</v>
      </c>
      <c r="G160">
        <v>31.6</v>
      </c>
      <c r="H160">
        <v>0.74299999999999999</v>
      </c>
      <c r="I160">
        <v>32</v>
      </c>
      <c r="J160">
        <v>1</v>
      </c>
      <c r="K160" t="str" cm="1">
        <f t="array" ref="K160">_xlfn.IFS(C160&lt;=125,"normal",C160&lt;=150,"riskli",C160&gt;150,"çok riskli")</f>
        <v>riskli</v>
      </c>
      <c r="L160" t="str" cm="1">
        <f t="array" ref="L160">_xlfn.IFS(G160&lt;24.9,"zayıf",G160&lt;29.9,"normal",G160&lt;=35,"obez",G160&gt;35,"aşırı obez")</f>
        <v>obez</v>
      </c>
      <c r="M160" t="str" cm="1">
        <f t="array" ref="M160">_xlfn.IFS(F160&lt;=25,"normal",F160&lt;=100,"riskli",F160&gt;100,"yüksek risk")</f>
        <v>yüksek risk</v>
      </c>
    </row>
    <row r="161" spans="1:13" x14ac:dyDescent="0.3">
      <c r="A161">
        <v>160</v>
      </c>
      <c r="B161">
        <v>6</v>
      </c>
      <c r="C161">
        <v>104</v>
      </c>
      <c r="D161">
        <v>74</v>
      </c>
      <c r="E161">
        <v>18</v>
      </c>
      <c r="F161">
        <v>156</v>
      </c>
      <c r="G161">
        <v>29.9</v>
      </c>
      <c r="H161">
        <v>0.72199999999999998</v>
      </c>
      <c r="I161">
        <v>41</v>
      </c>
      <c r="J161">
        <v>1</v>
      </c>
      <c r="K161" t="str" cm="1">
        <f t="array" ref="K161">_xlfn.IFS(C161&lt;=125,"normal",C161&lt;=150,"riskli",C161&gt;150,"çok riskli")</f>
        <v>normal</v>
      </c>
      <c r="L161" t="str" cm="1">
        <f t="array" ref="L161">_xlfn.IFS(G161&lt;24.9,"zayıf",G161&lt;29.9,"normal",G161&lt;=35,"obez",G161&gt;35,"aşırı obez")</f>
        <v>obez</v>
      </c>
      <c r="M161" t="str" cm="1">
        <f t="array" ref="M161">_xlfn.IFS(F161&lt;=25,"normal",F161&lt;=100,"riskli",F161&gt;100,"yüksek risk")</f>
        <v>yüksek risk</v>
      </c>
    </row>
    <row r="162" spans="1:13" x14ac:dyDescent="0.3">
      <c r="A162">
        <v>161</v>
      </c>
      <c r="B162">
        <v>3</v>
      </c>
      <c r="C162">
        <v>148</v>
      </c>
      <c r="D162">
        <v>66</v>
      </c>
      <c r="E162">
        <v>25</v>
      </c>
      <c r="F162">
        <v>136.5</v>
      </c>
      <c r="G162">
        <v>32.5</v>
      </c>
      <c r="H162">
        <v>0.25600000000000001</v>
      </c>
      <c r="I162">
        <v>22</v>
      </c>
      <c r="J162">
        <v>0</v>
      </c>
      <c r="K162" t="str" cm="1">
        <f t="array" ref="K162">_xlfn.IFS(C162&lt;=125,"normal",C162&lt;=150,"riskli",C162&gt;150,"çok riskli")</f>
        <v>riskli</v>
      </c>
      <c r="L162" t="str" cm="1">
        <f t="array" ref="L162">_xlfn.IFS(G162&lt;24.9,"zayıf",G162&lt;29.9,"normal",G162&lt;=35,"obez",G162&gt;35,"aşırı obez")</f>
        <v>obez</v>
      </c>
      <c r="M162" t="str" cm="1">
        <f t="array" ref="M162">_xlfn.IFS(F162&lt;=25,"normal",F162&lt;=100,"riskli",F162&gt;100,"yüksek risk")</f>
        <v>yüksek risk</v>
      </c>
    </row>
    <row r="163" spans="1:13" x14ac:dyDescent="0.3">
      <c r="A163">
        <v>162</v>
      </c>
      <c r="B163">
        <v>4</v>
      </c>
      <c r="C163">
        <v>120</v>
      </c>
      <c r="D163">
        <v>68</v>
      </c>
      <c r="E163">
        <v>20.666666666666671</v>
      </c>
      <c r="F163">
        <v>117</v>
      </c>
      <c r="G163">
        <v>29.6</v>
      </c>
      <c r="H163">
        <v>0.70899999999999996</v>
      </c>
      <c r="I163">
        <v>34</v>
      </c>
      <c r="J163">
        <v>0</v>
      </c>
      <c r="K163" t="str" cm="1">
        <f t="array" ref="K163">_xlfn.IFS(C163&lt;=125,"normal",C163&lt;=150,"riskli",C163&gt;150,"çok riskli")</f>
        <v>normal</v>
      </c>
      <c r="L163" t="str" cm="1">
        <f t="array" ref="L163">_xlfn.IFS(G163&lt;24.9,"zayıf",G163&lt;29.9,"normal",G163&lt;=35,"obez",G163&gt;35,"aşırı obez")</f>
        <v>normal</v>
      </c>
      <c r="M163" t="str" cm="1">
        <f t="array" ref="M163">_xlfn.IFS(F163&lt;=25,"normal",F163&lt;=100,"riskli",F163&gt;100,"yüksek risk")</f>
        <v>yüksek risk</v>
      </c>
    </row>
    <row r="164" spans="1:13" x14ac:dyDescent="0.3">
      <c r="A164">
        <v>163</v>
      </c>
      <c r="B164">
        <v>4</v>
      </c>
      <c r="C164">
        <v>110</v>
      </c>
      <c r="D164">
        <v>66</v>
      </c>
      <c r="E164">
        <v>16.333333333333339</v>
      </c>
      <c r="F164">
        <v>97.5</v>
      </c>
      <c r="G164">
        <v>31.9</v>
      </c>
      <c r="H164">
        <v>0.47099999999999997</v>
      </c>
      <c r="I164">
        <v>29</v>
      </c>
      <c r="J164">
        <v>0</v>
      </c>
      <c r="K164" t="str" cm="1">
        <f t="array" ref="K164">_xlfn.IFS(C164&lt;=125,"normal",C164&lt;=150,"riskli",C164&gt;150,"çok riskli")</f>
        <v>normal</v>
      </c>
      <c r="L164" t="str" cm="1">
        <f t="array" ref="L164">_xlfn.IFS(G164&lt;24.9,"zayıf",G164&lt;29.9,"normal",G164&lt;=35,"obez",G164&gt;35,"aşırı obez")</f>
        <v>obez</v>
      </c>
      <c r="M164" t="str" cm="1">
        <f t="array" ref="M164">_xlfn.IFS(F164&lt;=25,"normal",F164&lt;=100,"riskli",F164&gt;100,"yüksek risk")</f>
        <v>riskli</v>
      </c>
    </row>
    <row r="165" spans="1:13" x14ac:dyDescent="0.3">
      <c r="A165">
        <v>164</v>
      </c>
      <c r="B165">
        <v>3</v>
      </c>
      <c r="C165">
        <v>111</v>
      </c>
      <c r="D165">
        <v>90</v>
      </c>
      <c r="E165">
        <v>12</v>
      </c>
      <c r="F165">
        <v>78</v>
      </c>
      <c r="G165">
        <v>28.4</v>
      </c>
      <c r="H165">
        <v>0.495</v>
      </c>
      <c r="I165">
        <v>29</v>
      </c>
      <c r="J165">
        <v>0</v>
      </c>
      <c r="K165" t="str" cm="1">
        <f t="array" ref="K165">_xlfn.IFS(C165&lt;=125,"normal",C165&lt;=150,"riskli",C165&gt;150,"çok riskli")</f>
        <v>normal</v>
      </c>
      <c r="L165" t="str" cm="1">
        <f t="array" ref="L165">_xlfn.IFS(G165&lt;24.9,"zayıf",G165&lt;29.9,"normal",G165&lt;=35,"obez",G165&gt;35,"aşırı obez")</f>
        <v>normal</v>
      </c>
      <c r="M165" t="str" cm="1">
        <f t="array" ref="M165">_xlfn.IFS(F165&lt;=25,"normal",F165&lt;=100,"riskli",F165&gt;100,"yüksek risk")</f>
        <v>riskli</v>
      </c>
    </row>
    <row r="166" spans="1:13" x14ac:dyDescent="0.3">
      <c r="A166">
        <v>165</v>
      </c>
      <c r="B166">
        <v>6</v>
      </c>
      <c r="C166">
        <v>102</v>
      </c>
      <c r="D166">
        <v>82</v>
      </c>
      <c r="E166">
        <v>17.5</v>
      </c>
      <c r="F166">
        <v>104</v>
      </c>
      <c r="G166">
        <v>30.8</v>
      </c>
      <c r="H166">
        <v>0.18</v>
      </c>
      <c r="I166">
        <v>36</v>
      </c>
      <c r="J166">
        <v>1</v>
      </c>
      <c r="K166" t="str" cm="1">
        <f t="array" ref="K166">_xlfn.IFS(C166&lt;=125,"normal",C166&lt;=150,"riskli",C166&gt;150,"çok riskli")</f>
        <v>normal</v>
      </c>
      <c r="L166" t="str" cm="1">
        <f t="array" ref="L166">_xlfn.IFS(G166&lt;24.9,"zayıf",G166&lt;29.9,"normal",G166&lt;=35,"obez",G166&gt;35,"aşırı obez")</f>
        <v>obez</v>
      </c>
      <c r="M166" t="str" cm="1">
        <f t="array" ref="M166">_xlfn.IFS(F166&lt;=25,"normal",F166&lt;=100,"riskli",F166&gt;100,"yüksek risk")</f>
        <v>yüksek risk</v>
      </c>
    </row>
    <row r="167" spans="1:13" x14ac:dyDescent="0.3">
      <c r="A167">
        <v>166</v>
      </c>
      <c r="B167">
        <v>6</v>
      </c>
      <c r="C167">
        <v>134</v>
      </c>
      <c r="D167">
        <v>70</v>
      </c>
      <c r="E167">
        <v>23</v>
      </c>
      <c r="F167">
        <v>130</v>
      </c>
      <c r="G167">
        <v>35.4</v>
      </c>
      <c r="H167">
        <v>0.54200000000000004</v>
      </c>
      <c r="I167">
        <v>29</v>
      </c>
      <c r="J167">
        <v>1</v>
      </c>
      <c r="K167" t="str" cm="1">
        <f t="array" ref="K167">_xlfn.IFS(C167&lt;=125,"normal",C167&lt;=150,"riskli",C167&gt;150,"çok riskli")</f>
        <v>riskli</v>
      </c>
      <c r="L167" t="str" cm="1">
        <f t="array" ref="L167">_xlfn.IFS(G167&lt;24.9,"zayıf",G167&lt;29.9,"normal",G167&lt;=35,"obez",G167&gt;35,"aşırı obez")</f>
        <v>aşırı obez</v>
      </c>
      <c r="M167" t="str" cm="1">
        <f t="array" ref="M167">_xlfn.IFS(F167&lt;=25,"normal",F167&lt;=100,"riskli",F167&gt;100,"yüksek risk")</f>
        <v>yüksek risk</v>
      </c>
    </row>
    <row r="168" spans="1:13" x14ac:dyDescent="0.3">
      <c r="A168">
        <v>167</v>
      </c>
      <c r="B168">
        <v>2</v>
      </c>
      <c r="C168">
        <v>87</v>
      </c>
      <c r="D168">
        <v>65</v>
      </c>
      <c r="E168">
        <v>23</v>
      </c>
      <c r="F168">
        <v>89</v>
      </c>
      <c r="G168">
        <v>28.9</v>
      </c>
      <c r="H168">
        <v>0.77300000000000002</v>
      </c>
      <c r="I168">
        <v>25</v>
      </c>
      <c r="J168">
        <v>0</v>
      </c>
      <c r="K168" t="str" cm="1">
        <f t="array" ref="K168">_xlfn.IFS(C168&lt;=125,"normal",C168&lt;=150,"riskli",C168&gt;150,"çok riskli")</f>
        <v>normal</v>
      </c>
      <c r="L168" t="str" cm="1">
        <f t="array" ref="L168">_xlfn.IFS(G168&lt;24.9,"zayıf",G168&lt;29.9,"normal",G168&lt;=35,"obez",G168&gt;35,"aşırı obez")</f>
        <v>normal</v>
      </c>
      <c r="M168" t="str" cm="1">
        <f t="array" ref="M168">_xlfn.IFS(F168&lt;=25,"normal",F168&lt;=100,"riskli",F168&gt;100,"yüksek risk")</f>
        <v>riskli</v>
      </c>
    </row>
    <row r="169" spans="1:13" x14ac:dyDescent="0.3">
      <c r="A169">
        <v>168</v>
      </c>
      <c r="B169">
        <v>1</v>
      </c>
      <c r="C169">
        <v>79</v>
      </c>
      <c r="D169">
        <v>60</v>
      </c>
      <c r="E169">
        <v>42</v>
      </c>
      <c r="F169">
        <v>48</v>
      </c>
      <c r="G169">
        <v>43.5</v>
      </c>
      <c r="H169">
        <v>0.67800000000000005</v>
      </c>
      <c r="I169">
        <v>23</v>
      </c>
      <c r="J169">
        <v>0</v>
      </c>
      <c r="K169" t="str" cm="1">
        <f t="array" ref="K169">_xlfn.IFS(C169&lt;=125,"normal",C169&lt;=150,"riskli",C169&gt;150,"çok riskli")</f>
        <v>normal</v>
      </c>
      <c r="L169" t="str" cm="1">
        <f t="array" ref="L169">_xlfn.IFS(G169&lt;24.9,"zayıf",G169&lt;29.9,"normal",G169&lt;=35,"obez",G169&gt;35,"aşırı obez")</f>
        <v>aşırı obez</v>
      </c>
      <c r="M169" t="str" cm="1">
        <f t="array" ref="M169">_xlfn.IFS(F169&lt;=25,"normal",F169&lt;=100,"riskli",F169&gt;100,"yüksek risk")</f>
        <v>riskli</v>
      </c>
    </row>
    <row r="170" spans="1:13" x14ac:dyDescent="0.3">
      <c r="A170">
        <v>169</v>
      </c>
      <c r="B170">
        <v>2</v>
      </c>
      <c r="C170">
        <v>75</v>
      </c>
      <c r="D170">
        <v>64</v>
      </c>
      <c r="E170">
        <v>24</v>
      </c>
      <c r="F170">
        <v>55</v>
      </c>
      <c r="G170">
        <v>29.7</v>
      </c>
      <c r="H170">
        <v>0.37</v>
      </c>
      <c r="I170">
        <v>33</v>
      </c>
      <c r="J170">
        <v>0</v>
      </c>
      <c r="K170" t="str" cm="1">
        <f t="array" ref="K170">_xlfn.IFS(C170&lt;=125,"normal",C170&lt;=150,"riskli",C170&gt;150,"çok riskli")</f>
        <v>normal</v>
      </c>
      <c r="L170" t="str" cm="1">
        <f t="array" ref="L170">_xlfn.IFS(G170&lt;24.9,"zayıf",G170&lt;29.9,"normal",G170&lt;=35,"obez",G170&gt;35,"aşırı obez")</f>
        <v>normal</v>
      </c>
      <c r="M170" t="str" cm="1">
        <f t="array" ref="M170">_xlfn.IFS(F170&lt;=25,"normal",F170&lt;=100,"riskli",F170&gt;100,"yüksek risk")</f>
        <v>riskli</v>
      </c>
    </row>
    <row r="171" spans="1:13" x14ac:dyDescent="0.3">
      <c r="A171">
        <v>170</v>
      </c>
      <c r="B171">
        <v>8</v>
      </c>
      <c r="C171">
        <v>179</v>
      </c>
      <c r="D171">
        <v>72</v>
      </c>
      <c r="E171">
        <v>42</v>
      </c>
      <c r="F171">
        <v>130</v>
      </c>
      <c r="G171">
        <v>32.700000000000003</v>
      </c>
      <c r="H171">
        <v>0.71899999999999997</v>
      </c>
      <c r="I171">
        <v>36</v>
      </c>
      <c r="J171">
        <v>1</v>
      </c>
      <c r="K171" t="str" cm="1">
        <f t="array" ref="K171">_xlfn.IFS(C171&lt;=125,"normal",C171&lt;=150,"riskli",C171&gt;150,"çok riskli")</f>
        <v>çok riskli</v>
      </c>
      <c r="L171" t="str" cm="1">
        <f t="array" ref="L171">_xlfn.IFS(G171&lt;24.9,"zayıf",G171&lt;29.9,"normal",G171&lt;=35,"obez",G171&gt;35,"aşırı obez")</f>
        <v>obez</v>
      </c>
      <c r="M171" t="str" cm="1">
        <f t="array" ref="M171">_xlfn.IFS(F171&lt;=25,"normal",F171&lt;=100,"riskli",F171&gt;100,"yüksek risk")</f>
        <v>yüksek risk</v>
      </c>
    </row>
    <row r="172" spans="1:13" x14ac:dyDescent="0.3">
      <c r="A172">
        <v>171</v>
      </c>
      <c r="B172">
        <v>6</v>
      </c>
      <c r="C172">
        <v>85</v>
      </c>
      <c r="D172">
        <v>78</v>
      </c>
      <c r="E172">
        <v>44</v>
      </c>
      <c r="F172">
        <v>130</v>
      </c>
      <c r="G172">
        <v>31.2</v>
      </c>
      <c r="H172">
        <v>0.38200000000000001</v>
      </c>
      <c r="I172">
        <v>42</v>
      </c>
      <c r="J172">
        <v>0</v>
      </c>
      <c r="K172" t="str" cm="1">
        <f t="array" ref="K172">_xlfn.IFS(C172&lt;=125,"normal",C172&lt;=150,"riskli",C172&gt;150,"çok riskli")</f>
        <v>normal</v>
      </c>
      <c r="L172" t="str" cm="1">
        <f t="array" ref="L172">_xlfn.IFS(G172&lt;24.9,"zayıf",G172&lt;29.9,"normal",G172&lt;=35,"obez",G172&gt;35,"aşırı obez")</f>
        <v>obez</v>
      </c>
      <c r="M172" t="str" cm="1">
        <f t="array" ref="M172">_xlfn.IFS(F172&lt;=25,"normal",F172&lt;=100,"riskli",F172&gt;100,"yüksek risk")</f>
        <v>yüksek risk</v>
      </c>
    </row>
    <row r="173" spans="1:13" x14ac:dyDescent="0.3">
      <c r="A173">
        <v>172</v>
      </c>
      <c r="B173">
        <v>0</v>
      </c>
      <c r="C173">
        <v>129</v>
      </c>
      <c r="D173">
        <v>110</v>
      </c>
      <c r="E173">
        <v>46</v>
      </c>
      <c r="F173">
        <v>130</v>
      </c>
      <c r="G173">
        <v>67.099999999999994</v>
      </c>
      <c r="H173">
        <v>0.31900000000000001</v>
      </c>
      <c r="I173">
        <v>26</v>
      </c>
      <c r="J173">
        <v>1</v>
      </c>
      <c r="K173" t="str" cm="1">
        <f t="array" ref="K173">_xlfn.IFS(C173&lt;=125,"normal",C173&lt;=150,"riskli",C173&gt;150,"çok riskli")</f>
        <v>riskli</v>
      </c>
      <c r="L173" t="str" cm="1">
        <f t="array" ref="L173">_xlfn.IFS(G173&lt;24.9,"zayıf",G173&lt;29.9,"normal",G173&lt;=35,"obez",G173&gt;35,"aşırı obez")</f>
        <v>aşırı obez</v>
      </c>
      <c r="M173" t="str" cm="1">
        <f t="array" ref="M173">_xlfn.IFS(F173&lt;=25,"normal",F173&lt;=100,"riskli",F173&gt;100,"yüksek risk")</f>
        <v>yüksek risk</v>
      </c>
    </row>
    <row r="174" spans="1:13" x14ac:dyDescent="0.3">
      <c r="A174">
        <v>173</v>
      </c>
      <c r="B174">
        <v>5</v>
      </c>
      <c r="C174">
        <v>143</v>
      </c>
      <c r="D174">
        <v>78</v>
      </c>
      <c r="E174">
        <v>39</v>
      </c>
      <c r="F174">
        <v>120.5</v>
      </c>
      <c r="G174">
        <v>45</v>
      </c>
      <c r="H174">
        <v>0.19</v>
      </c>
      <c r="I174">
        <v>47</v>
      </c>
      <c r="J174">
        <v>0</v>
      </c>
      <c r="K174" t="str" cm="1">
        <f t="array" ref="K174">_xlfn.IFS(C174&lt;=125,"normal",C174&lt;=150,"riskli",C174&gt;150,"çok riskli")</f>
        <v>riskli</v>
      </c>
      <c r="L174" t="str" cm="1">
        <f t="array" ref="L174">_xlfn.IFS(G174&lt;24.9,"zayıf",G174&lt;29.9,"normal",G174&lt;=35,"obez",G174&gt;35,"aşırı obez")</f>
        <v>aşırı obez</v>
      </c>
      <c r="M174" t="str" cm="1">
        <f t="array" ref="M174">_xlfn.IFS(F174&lt;=25,"normal",F174&lt;=100,"riskli",F174&gt;100,"yüksek risk")</f>
        <v>yüksek risk</v>
      </c>
    </row>
    <row r="175" spans="1:13" x14ac:dyDescent="0.3">
      <c r="A175">
        <v>174</v>
      </c>
      <c r="B175">
        <v>5</v>
      </c>
      <c r="C175">
        <v>130</v>
      </c>
      <c r="D175">
        <v>82</v>
      </c>
      <c r="E175">
        <v>32</v>
      </c>
      <c r="F175">
        <v>111</v>
      </c>
      <c r="G175">
        <v>39.1</v>
      </c>
      <c r="H175">
        <v>0.95599999999999996</v>
      </c>
      <c r="I175">
        <v>37</v>
      </c>
      <c r="J175">
        <v>1</v>
      </c>
      <c r="K175" t="str" cm="1">
        <f t="array" ref="K175">_xlfn.IFS(C175&lt;=125,"normal",C175&lt;=150,"riskli",C175&gt;150,"çok riskli")</f>
        <v>riskli</v>
      </c>
      <c r="L175" t="str" cm="1">
        <f t="array" ref="L175">_xlfn.IFS(G175&lt;24.9,"zayıf",G175&lt;29.9,"normal",G175&lt;=35,"obez",G175&gt;35,"aşırı obez")</f>
        <v>aşırı obez</v>
      </c>
      <c r="M175" t="str" cm="1">
        <f t="array" ref="M175">_xlfn.IFS(F175&lt;=25,"normal",F175&lt;=100,"riskli",F175&gt;100,"yüksek risk")</f>
        <v>yüksek risk</v>
      </c>
    </row>
    <row r="176" spans="1:13" x14ac:dyDescent="0.3">
      <c r="A176">
        <v>175</v>
      </c>
      <c r="B176">
        <v>6</v>
      </c>
      <c r="C176">
        <v>87</v>
      </c>
      <c r="D176">
        <v>80</v>
      </c>
      <c r="E176">
        <v>25</v>
      </c>
      <c r="F176">
        <v>101.5</v>
      </c>
      <c r="G176">
        <v>23.2</v>
      </c>
      <c r="H176">
        <v>8.4000000000000005E-2</v>
      </c>
      <c r="I176">
        <v>32</v>
      </c>
      <c r="J176">
        <v>0</v>
      </c>
      <c r="K176" t="str" cm="1">
        <f t="array" ref="K176">_xlfn.IFS(C176&lt;=125,"normal",C176&lt;=150,"riskli",C176&gt;150,"çok riskli")</f>
        <v>normal</v>
      </c>
      <c r="L176" t="str" cm="1">
        <f t="array" ref="L176">_xlfn.IFS(G176&lt;24.9,"zayıf",G176&lt;29.9,"normal",G176&lt;=35,"obez",G176&gt;35,"aşırı obez")</f>
        <v>zayıf</v>
      </c>
      <c r="M176" t="str" cm="1">
        <f t="array" ref="M176">_xlfn.IFS(F176&lt;=25,"normal",F176&lt;=100,"riskli",F176&gt;100,"yüksek risk")</f>
        <v>yüksek risk</v>
      </c>
    </row>
    <row r="177" spans="1:13" x14ac:dyDescent="0.3">
      <c r="A177">
        <v>176</v>
      </c>
      <c r="B177">
        <v>0</v>
      </c>
      <c r="C177">
        <v>119</v>
      </c>
      <c r="D177">
        <v>64</v>
      </c>
      <c r="E177">
        <v>18</v>
      </c>
      <c r="F177">
        <v>92</v>
      </c>
      <c r="G177">
        <v>34.9</v>
      </c>
      <c r="H177">
        <v>0.72499999999999998</v>
      </c>
      <c r="I177">
        <v>23</v>
      </c>
      <c r="J177">
        <v>0</v>
      </c>
      <c r="K177" t="str" cm="1">
        <f t="array" ref="K177">_xlfn.IFS(C177&lt;=125,"normal",C177&lt;=150,"riskli",C177&gt;150,"çok riskli")</f>
        <v>normal</v>
      </c>
      <c r="L177" t="str" cm="1">
        <f t="array" ref="L177">_xlfn.IFS(G177&lt;24.9,"zayıf",G177&lt;29.9,"normal",G177&lt;=35,"obez",G177&gt;35,"aşırı obez")</f>
        <v>obez</v>
      </c>
      <c r="M177" t="str" cm="1">
        <f t="array" ref="M177">_xlfn.IFS(F177&lt;=25,"normal",F177&lt;=100,"riskli",F177&gt;100,"yüksek risk")</f>
        <v>riskli</v>
      </c>
    </row>
    <row r="178" spans="1:13" x14ac:dyDescent="0.3">
      <c r="A178">
        <v>177</v>
      </c>
      <c r="B178">
        <v>1</v>
      </c>
      <c r="C178">
        <v>96</v>
      </c>
      <c r="D178">
        <v>74</v>
      </c>
      <c r="E178">
        <v>20</v>
      </c>
      <c r="F178">
        <v>23</v>
      </c>
      <c r="G178">
        <v>27.7</v>
      </c>
      <c r="H178">
        <v>0.29899999999999999</v>
      </c>
      <c r="I178">
        <v>21</v>
      </c>
      <c r="J178">
        <v>0</v>
      </c>
      <c r="K178" t="str" cm="1">
        <f t="array" ref="K178">_xlfn.IFS(C178&lt;=125,"normal",C178&lt;=150,"riskli",C178&gt;150,"çok riskli")</f>
        <v>normal</v>
      </c>
      <c r="L178" t="str" cm="1">
        <f t="array" ref="L178">_xlfn.IFS(G178&lt;24.9,"zayıf",G178&lt;29.9,"normal",G178&lt;=35,"obez",G178&gt;35,"aşırı obez")</f>
        <v>normal</v>
      </c>
      <c r="M178" t="str" cm="1">
        <f t="array" ref="M178">_xlfn.IFS(F178&lt;=25,"normal",F178&lt;=100,"riskli",F178&gt;100,"yüksek risk")</f>
        <v>normal</v>
      </c>
    </row>
    <row r="179" spans="1:13" x14ac:dyDescent="0.3">
      <c r="A179">
        <v>178</v>
      </c>
      <c r="B179">
        <v>5</v>
      </c>
      <c r="C179">
        <v>73</v>
      </c>
      <c r="D179">
        <v>60</v>
      </c>
      <c r="E179">
        <v>22.666666666666671</v>
      </c>
      <c r="F179">
        <v>141</v>
      </c>
      <c r="G179">
        <v>26.8</v>
      </c>
      <c r="H179">
        <v>0.26800000000000002</v>
      </c>
      <c r="I179">
        <v>27</v>
      </c>
      <c r="J179">
        <v>0</v>
      </c>
      <c r="K179" t="str" cm="1">
        <f t="array" ref="K179">_xlfn.IFS(C179&lt;=125,"normal",C179&lt;=150,"riskli",C179&gt;150,"çok riskli")</f>
        <v>normal</v>
      </c>
      <c r="L179" t="str" cm="1">
        <f t="array" ref="L179">_xlfn.IFS(G179&lt;24.9,"zayıf",G179&lt;29.9,"normal",G179&lt;=35,"obez",G179&gt;35,"aşırı obez")</f>
        <v>normal</v>
      </c>
      <c r="M179" t="str" cm="1">
        <f t="array" ref="M179">_xlfn.IFS(F179&lt;=25,"normal",F179&lt;=100,"riskli",F179&gt;100,"yüksek risk")</f>
        <v>yüksek risk</v>
      </c>
    </row>
    <row r="180" spans="1:13" x14ac:dyDescent="0.3">
      <c r="A180">
        <v>179</v>
      </c>
      <c r="B180">
        <v>4</v>
      </c>
      <c r="C180">
        <v>141</v>
      </c>
      <c r="D180">
        <v>74</v>
      </c>
      <c r="E180">
        <v>25.333333333333329</v>
      </c>
      <c r="F180">
        <v>259</v>
      </c>
      <c r="G180">
        <v>27.6</v>
      </c>
      <c r="H180">
        <v>0.24399999999999999</v>
      </c>
      <c r="I180">
        <v>40</v>
      </c>
      <c r="J180">
        <v>0</v>
      </c>
      <c r="K180" t="str" cm="1">
        <f t="array" ref="K180">_xlfn.IFS(C180&lt;=125,"normal",C180&lt;=150,"riskli",C180&gt;150,"çok riskli")</f>
        <v>riskli</v>
      </c>
      <c r="L180" t="str" cm="1">
        <f t="array" ref="L180">_xlfn.IFS(G180&lt;24.9,"zayıf",G180&lt;29.9,"normal",G180&lt;=35,"obez",G180&gt;35,"aşırı obez")</f>
        <v>normal</v>
      </c>
      <c r="M180" t="str" cm="1">
        <f t="array" ref="M180">_xlfn.IFS(F180&lt;=25,"normal",F180&lt;=100,"riskli",F180&gt;100,"yüksek risk")</f>
        <v>yüksek risk</v>
      </c>
    </row>
    <row r="181" spans="1:13" x14ac:dyDescent="0.3">
      <c r="A181">
        <v>180</v>
      </c>
      <c r="B181">
        <v>7</v>
      </c>
      <c r="C181">
        <v>194</v>
      </c>
      <c r="D181">
        <v>68</v>
      </c>
      <c r="E181">
        <v>28</v>
      </c>
      <c r="F181">
        <v>377</v>
      </c>
      <c r="G181">
        <v>35.9</v>
      </c>
      <c r="H181">
        <v>0.745</v>
      </c>
      <c r="I181">
        <v>41</v>
      </c>
      <c r="J181">
        <v>1</v>
      </c>
      <c r="K181" t="str" cm="1">
        <f t="array" ref="K181">_xlfn.IFS(C181&lt;=125,"normal",C181&lt;=150,"riskli",C181&gt;150,"çok riskli")</f>
        <v>çok riskli</v>
      </c>
      <c r="L181" t="str" cm="1">
        <f t="array" ref="L181">_xlfn.IFS(G181&lt;24.9,"zayıf",G181&lt;29.9,"normal",G181&lt;=35,"obez",G181&gt;35,"aşırı obez")</f>
        <v>aşırı obez</v>
      </c>
      <c r="M181" t="str" cm="1">
        <f t="array" ref="M181">_xlfn.IFS(F181&lt;=25,"normal",F181&lt;=100,"riskli",F181&gt;100,"yüksek risk")</f>
        <v>yüksek risk</v>
      </c>
    </row>
    <row r="182" spans="1:13" x14ac:dyDescent="0.3">
      <c r="A182">
        <v>181</v>
      </c>
      <c r="B182">
        <v>8</v>
      </c>
      <c r="C182">
        <v>181</v>
      </c>
      <c r="D182">
        <v>68</v>
      </c>
      <c r="E182">
        <v>36</v>
      </c>
      <c r="F182">
        <v>495</v>
      </c>
      <c r="G182">
        <v>30.1</v>
      </c>
      <c r="H182">
        <v>0.61499999999999999</v>
      </c>
      <c r="I182">
        <v>60</v>
      </c>
      <c r="J182">
        <v>1</v>
      </c>
      <c r="K182" t="str" cm="1">
        <f t="array" ref="K182">_xlfn.IFS(C182&lt;=125,"normal",C182&lt;=150,"riskli",C182&gt;150,"çok riskli")</f>
        <v>çok riskli</v>
      </c>
      <c r="L182" t="str" cm="1">
        <f t="array" ref="L182">_xlfn.IFS(G182&lt;24.9,"zayıf",G182&lt;29.9,"normal",G182&lt;=35,"obez",G182&gt;35,"aşırı obez")</f>
        <v>obez</v>
      </c>
      <c r="M182" t="str" cm="1">
        <f t="array" ref="M182">_xlfn.IFS(F182&lt;=25,"normal",F182&lt;=100,"riskli",F182&gt;100,"yüksek risk")</f>
        <v>yüksek risk</v>
      </c>
    </row>
    <row r="183" spans="1:13" x14ac:dyDescent="0.3">
      <c r="A183">
        <v>182</v>
      </c>
      <c r="B183">
        <v>1</v>
      </c>
      <c r="C183">
        <v>128</v>
      </c>
      <c r="D183">
        <v>98</v>
      </c>
      <c r="E183">
        <v>41</v>
      </c>
      <c r="F183">
        <v>58</v>
      </c>
      <c r="G183">
        <v>32</v>
      </c>
      <c r="H183">
        <v>1.321</v>
      </c>
      <c r="I183">
        <v>33</v>
      </c>
      <c r="J183">
        <v>1</v>
      </c>
      <c r="K183" t="str" cm="1">
        <f t="array" ref="K183">_xlfn.IFS(C183&lt;=125,"normal",C183&lt;=150,"riskli",C183&gt;150,"çok riskli")</f>
        <v>riskli</v>
      </c>
      <c r="L183" t="str" cm="1">
        <f t="array" ref="L183">_xlfn.IFS(G183&lt;24.9,"zayıf",G183&lt;29.9,"normal",G183&lt;=35,"obez",G183&gt;35,"aşırı obez")</f>
        <v>obez</v>
      </c>
      <c r="M183" t="str" cm="1">
        <f t="array" ref="M183">_xlfn.IFS(F183&lt;=25,"normal",F183&lt;=100,"riskli",F183&gt;100,"yüksek risk")</f>
        <v>riskli</v>
      </c>
    </row>
    <row r="184" spans="1:13" x14ac:dyDescent="0.3">
      <c r="A184">
        <v>183</v>
      </c>
      <c r="B184">
        <v>8</v>
      </c>
      <c r="C184">
        <v>109</v>
      </c>
      <c r="D184">
        <v>76</v>
      </c>
      <c r="E184">
        <v>39</v>
      </c>
      <c r="F184">
        <v>114</v>
      </c>
      <c r="G184">
        <v>27.9</v>
      </c>
      <c r="H184">
        <v>0.64</v>
      </c>
      <c r="I184">
        <v>31</v>
      </c>
      <c r="J184">
        <v>1</v>
      </c>
      <c r="K184" t="str" cm="1">
        <f t="array" ref="K184">_xlfn.IFS(C184&lt;=125,"normal",C184&lt;=150,"riskli",C184&gt;150,"çok riskli")</f>
        <v>normal</v>
      </c>
      <c r="L184" t="str" cm="1">
        <f t="array" ref="L184">_xlfn.IFS(G184&lt;24.9,"zayıf",G184&lt;29.9,"normal",G184&lt;=35,"obez",G184&gt;35,"aşırı obez")</f>
        <v>normal</v>
      </c>
      <c r="M184" t="str" cm="1">
        <f t="array" ref="M184">_xlfn.IFS(F184&lt;=25,"normal",F184&lt;=100,"riskli",F184&gt;100,"yüksek risk")</f>
        <v>yüksek risk</v>
      </c>
    </row>
    <row r="185" spans="1:13" x14ac:dyDescent="0.3">
      <c r="A185">
        <v>184</v>
      </c>
      <c r="B185">
        <v>5</v>
      </c>
      <c r="C185">
        <v>139</v>
      </c>
      <c r="D185">
        <v>80</v>
      </c>
      <c r="E185">
        <v>35</v>
      </c>
      <c r="F185">
        <v>160</v>
      </c>
      <c r="G185">
        <v>31.6</v>
      </c>
      <c r="H185">
        <v>0.36099999999999999</v>
      </c>
      <c r="I185">
        <v>25</v>
      </c>
      <c r="J185">
        <v>1</v>
      </c>
      <c r="K185" t="str" cm="1">
        <f t="array" ref="K185">_xlfn.IFS(C185&lt;=125,"normal",C185&lt;=150,"riskli",C185&gt;150,"çok riskli")</f>
        <v>riskli</v>
      </c>
      <c r="L185" t="str" cm="1">
        <f t="array" ref="L185">_xlfn.IFS(G185&lt;24.9,"zayıf",G185&lt;29.9,"normal",G185&lt;=35,"obez",G185&gt;35,"aşırı obez")</f>
        <v>obez</v>
      </c>
      <c r="M185" t="str" cm="1">
        <f t="array" ref="M185">_xlfn.IFS(F185&lt;=25,"normal",F185&lt;=100,"riskli",F185&gt;100,"yüksek risk")</f>
        <v>yüksek risk</v>
      </c>
    </row>
    <row r="186" spans="1:13" x14ac:dyDescent="0.3">
      <c r="A186">
        <v>185</v>
      </c>
      <c r="B186">
        <v>3</v>
      </c>
      <c r="C186">
        <v>111</v>
      </c>
      <c r="D186">
        <v>62</v>
      </c>
      <c r="E186">
        <v>39.5</v>
      </c>
      <c r="F186">
        <v>127</v>
      </c>
      <c r="G186">
        <v>22.6</v>
      </c>
      <c r="H186">
        <v>0.14199999999999999</v>
      </c>
      <c r="I186">
        <v>21</v>
      </c>
      <c r="J186">
        <v>0</v>
      </c>
      <c r="K186" t="str" cm="1">
        <f t="array" ref="K186">_xlfn.IFS(C186&lt;=125,"normal",C186&lt;=150,"riskli",C186&gt;150,"çok riskli")</f>
        <v>normal</v>
      </c>
      <c r="L186" t="str" cm="1">
        <f t="array" ref="L186">_xlfn.IFS(G186&lt;24.9,"zayıf",G186&lt;29.9,"normal",G186&lt;=35,"obez",G186&gt;35,"aşırı obez")</f>
        <v>zayıf</v>
      </c>
      <c r="M186" t="str" cm="1">
        <f t="array" ref="M186">_xlfn.IFS(F186&lt;=25,"normal",F186&lt;=100,"riskli",F186&gt;100,"yüksek risk")</f>
        <v>yüksek risk</v>
      </c>
    </row>
    <row r="187" spans="1:13" x14ac:dyDescent="0.3">
      <c r="A187">
        <v>186</v>
      </c>
      <c r="B187">
        <v>9</v>
      </c>
      <c r="C187">
        <v>123</v>
      </c>
      <c r="D187">
        <v>70</v>
      </c>
      <c r="E187">
        <v>44</v>
      </c>
      <c r="F187">
        <v>94</v>
      </c>
      <c r="G187">
        <v>33.1</v>
      </c>
      <c r="H187">
        <v>0.374</v>
      </c>
      <c r="I187">
        <v>40</v>
      </c>
      <c r="J187">
        <v>0</v>
      </c>
      <c r="K187" t="str" cm="1">
        <f t="array" ref="K187">_xlfn.IFS(C187&lt;=125,"normal",C187&lt;=150,"riskli",C187&gt;150,"çok riskli")</f>
        <v>normal</v>
      </c>
      <c r="L187" t="str" cm="1">
        <f t="array" ref="L187">_xlfn.IFS(G187&lt;24.9,"zayıf",G187&lt;29.9,"normal",G187&lt;=35,"obez",G187&gt;35,"aşırı obez")</f>
        <v>obez</v>
      </c>
      <c r="M187" t="str" cm="1">
        <f t="array" ref="M187">_xlfn.IFS(F187&lt;=25,"normal",F187&lt;=100,"riskli",F187&gt;100,"yüksek risk")</f>
        <v>riskli</v>
      </c>
    </row>
    <row r="188" spans="1:13" x14ac:dyDescent="0.3">
      <c r="A188">
        <v>187</v>
      </c>
      <c r="B188">
        <v>7</v>
      </c>
      <c r="C188">
        <v>159</v>
      </c>
      <c r="D188">
        <v>66</v>
      </c>
      <c r="E188">
        <v>36</v>
      </c>
      <c r="F188">
        <v>123</v>
      </c>
      <c r="G188">
        <v>30.4</v>
      </c>
      <c r="H188">
        <v>0.38300000000000001</v>
      </c>
      <c r="I188">
        <v>36</v>
      </c>
      <c r="J188">
        <v>1</v>
      </c>
      <c r="K188" t="str" cm="1">
        <f t="array" ref="K188">_xlfn.IFS(C188&lt;=125,"normal",C188&lt;=150,"riskli",C188&gt;150,"çok riskli")</f>
        <v>çok riskli</v>
      </c>
      <c r="L188" t="str" cm="1">
        <f t="array" ref="L188">_xlfn.IFS(G188&lt;24.9,"zayıf",G188&lt;29.9,"normal",G188&lt;=35,"obez",G188&gt;35,"aşırı obez")</f>
        <v>obez</v>
      </c>
      <c r="M188" t="str" cm="1">
        <f t="array" ref="M188">_xlfn.IFS(F188&lt;=25,"normal",F188&lt;=100,"riskli",F188&gt;100,"yüksek risk")</f>
        <v>yüksek risk</v>
      </c>
    </row>
    <row r="189" spans="1:13" x14ac:dyDescent="0.3">
      <c r="A189">
        <v>188</v>
      </c>
      <c r="B189">
        <v>11</v>
      </c>
      <c r="C189">
        <v>135</v>
      </c>
      <c r="D189">
        <v>60.5</v>
      </c>
      <c r="E189">
        <v>28</v>
      </c>
      <c r="F189">
        <v>152</v>
      </c>
      <c r="G189">
        <v>52.3</v>
      </c>
      <c r="H189">
        <v>0.57799999999999996</v>
      </c>
      <c r="I189">
        <v>40</v>
      </c>
      <c r="J189">
        <v>1</v>
      </c>
      <c r="K189" t="str" cm="1">
        <f t="array" ref="K189">_xlfn.IFS(C189&lt;=125,"normal",C189&lt;=150,"riskli",C189&gt;150,"çok riskli")</f>
        <v>riskli</v>
      </c>
      <c r="L189" t="str" cm="1">
        <f t="array" ref="L189">_xlfn.IFS(G189&lt;24.9,"zayıf",G189&lt;29.9,"normal",G189&lt;=35,"obez",G189&gt;35,"aşırı obez")</f>
        <v>aşırı obez</v>
      </c>
      <c r="M189" t="str" cm="1">
        <f t="array" ref="M189">_xlfn.IFS(F189&lt;=25,"normal",F189&lt;=100,"riskli",F189&gt;100,"yüksek risk")</f>
        <v>yüksek risk</v>
      </c>
    </row>
    <row r="190" spans="1:13" x14ac:dyDescent="0.3">
      <c r="A190">
        <v>189</v>
      </c>
      <c r="B190">
        <v>8</v>
      </c>
      <c r="C190">
        <v>85</v>
      </c>
      <c r="D190">
        <v>55</v>
      </c>
      <c r="E190">
        <v>20</v>
      </c>
      <c r="F190">
        <v>181</v>
      </c>
      <c r="G190">
        <v>24.4</v>
      </c>
      <c r="H190">
        <v>0.13600000000000001</v>
      </c>
      <c r="I190">
        <v>42</v>
      </c>
      <c r="J190">
        <v>0</v>
      </c>
      <c r="K190" t="str" cm="1">
        <f t="array" ref="K190">_xlfn.IFS(C190&lt;=125,"normal",C190&lt;=150,"riskli",C190&gt;150,"çok riskli")</f>
        <v>normal</v>
      </c>
      <c r="L190" t="str" cm="1">
        <f t="array" ref="L190">_xlfn.IFS(G190&lt;24.9,"zayıf",G190&lt;29.9,"normal",G190&lt;=35,"obez",G190&gt;35,"aşırı obez")</f>
        <v>zayıf</v>
      </c>
      <c r="M190" t="str" cm="1">
        <f t="array" ref="M190">_xlfn.IFS(F190&lt;=25,"normal",F190&lt;=100,"riskli",F190&gt;100,"yüksek risk")</f>
        <v>yüksek risk</v>
      </c>
    </row>
    <row r="191" spans="1:13" x14ac:dyDescent="0.3">
      <c r="A191">
        <v>190</v>
      </c>
      <c r="B191">
        <v>5</v>
      </c>
      <c r="C191">
        <v>158</v>
      </c>
      <c r="D191">
        <v>84</v>
      </c>
      <c r="E191">
        <v>41</v>
      </c>
      <c r="F191">
        <v>210</v>
      </c>
      <c r="G191">
        <v>39.4</v>
      </c>
      <c r="H191">
        <v>0.39500000000000002</v>
      </c>
      <c r="I191">
        <v>29</v>
      </c>
      <c r="J191">
        <v>1</v>
      </c>
      <c r="K191" t="str" cm="1">
        <f t="array" ref="K191">_xlfn.IFS(C191&lt;=125,"normal",C191&lt;=150,"riskli",C191&gt;150,"çok riskli")</f>
        <v>çok riskli</v>
      </c>
      <c r="L191" t="str" cm="1">
        <f t="array" ref="L191">_xlfn.IFS(G191&lt;24.9,"zayıf",G191&lt;29.9,"normal",G191&lt;=35,"obez",G191&gt;35,"aşırı obez")</f>
        <v>aşırı obez</v>
      </c>
      <c r="M191" t="str" cm="1">
        <f t="array" ref="M191">_xlfn.IFS(F191&lt;=25,"normal",F191&lt;=100,"riskli",F191&gt;100,"yüksek risk")</f>
        <v>yüksek risk</v>
      </c>
    </row>
    <row r="192" spans="1:13" x14ac:dyDescent="0.3">
      <c r="A192">
        <v>191</v>
      </c>
      <c r="B192">
        <v>1</v>
      </c>
      <c r="C192">
        <v>105</v>
      </c>
      <c r="D192">
        <v>58</v>
      </c>
      <c r="E192">
        <v>27</v>
      </c>
      <c r="F192">
        <v>129</v>
      </c>
      <c r="G192">
        <v>24.3</v>
      </c>
      <c r="H192">
        <v>0.187</v>
      </c>
      <c r="I192">
        <v>21</v>
      </c>
      <c r="J192">
        <v>0</v>
      </c>
      <c r="K192" t="str" cm="1">
        <f t="array" ref="K192">_xlfn.IFS(C192&lt;=125,"normal",C192&lt;=150,"riskli",C192&gt;150,"çok riskli")</f>
        <v>normal</v>
      </c>
      <c r="L192" t="str" cm="1">
        <f t="array" ref="L192">_xlfn.IFS(G192&lt;24.9,"zayıf",G192&lt;29.9,"normal",G192&lt;=35,"obez",G192&gt;35,"aşırı obez")</f>
        <v>zayıf</v>
      </c>
      <c r="M192" t="str" cm="1">
        <f t="array" ref="M192">_xlfn.IFS(F192&lt;=25,"normal",F192&lt;=100,"riskli",F192&gt;100,"yüksek risk")</f>
        <v>yüksek risk</v>
      </c>
    </row>
    <row r="193" spans="1:13" x14ac:dyDescent="0.3">
      <c r="A193">
        <v>192</v>
      </c>
      <c r="B193">
        <v>3</v>
      </c>
      <c r="C193">
        <v>107</v>
      </c>
      <c r="D193">
        <v>62</v>
      </c>
      <c r="E193">
        <v>13</v>
      </c>
      <c r="F193">
        <v>48</v>
      </c>
      <c r="G193">
        <v>22.9</v>
      </c>
      <c r="H193">
        <v>0.67800000000000005</v>
      </c>
      <c r="I193">
        <v>23</v>
      </c>
      <c r="J193">
        <v>1</v>
      </c>
      <c r="K193" t="str" cm="1">
        <f t="array" ref="K193">_xlfn.IFS(C193&lt;=125,"normal",C193&lt;=150,"riskli",C193&gt;150,"çok riskli")</f>
        <v>normal</v>
      </c>
      <c r="L193" t="str" cm="1">
        <f t="array" ref="L193">_xlfn.IFS(G193&lt;24.9,"zayıf",G193&lt;29.9,"normal",G193&lt;=35,"obez",G193&gt;35,"aşırı obez")</f>
        <v>zayıf</v>
      </c>
      <c r="M193" t="str" cm="1">
        <f t="array" ref="M193">_xlfn.IFS(F193&lt;=25,"normal",F193&lt;=100,"riskli",F193&gt;100,"yüksek risk")</f>
        <v>riskli</v>
      </c>
    </row>
    <row r="194" spans="1:13" x14ac:dyDescent="0.3">
      <c r="A194">
        <v>193</v>
      </c>
      <c r="B194">
        <v>4</v>
      </c>
      <c r="C194">
        <v>109</v>
      </c>
      <c r="D194">
        <v>64</v>
      </c>
      <c r="E194">
        <v>44</v>
      </c>
      <c r="F194">
        <v>99</v>
      </c>
      <c r="G194">
        <v>34.799999999999997</v>
      </c>
      <c r="H194">
        <v>0.90500000000000003</v>
      </c>
      <c r="I194">
        <v>26</v>
      </c>
      <c r="J194">
        <v>1</v>
      </c>
      <c r="K194" t="str" cm="1">
        <f t="array" ref="K194">_xlfn.IFS(C194&lt;=125,"normal",C194&lt;=150,"riskli",C194&gt;150,"çok riskli")</f>
        <v>normal</v>
      </c>
      <c r="L194" t="str" cm="1">
        <f t="array" ref="L194">_xlfn.IFS(G194&lt;24.9,"zayıf",G194&lt;29.9,"normal",G194&lt;=35,"obez",G194&gt;35,"aşırı obez")</f>
        <v>obez</v>
      </c>
      <c r="M194" t="str" cm="1">
        <f t="array" ref="M194">_xlfn.IFS(F194&lt;=25,"normal",F194&lt;=100,"riskli",F194&gt;100,"yüksek risk")</f>
        <v>riskli</v>
      </c>
    </row>
    <row r="195" spans="1:13" x14ac:dyDescent="0.3">
      <c r="A195">
        <v>194</v>
      </c>
      <c r="B195">
        <v>4</v>
      </c>
      <c r="C195">
        <v>148</v>
      </c>
      <c r="D195">
        <v>60</v>
      </c>
      <c r="E195">
        <v>27</v>
      </c>
      <c r="F195">
        <v>318</v>
      </c>
      <c r="G195">
        <v>30.9</v>
      </c>
      <c r="H195">
        <v>0.15</v>
      </c>
      <c r="I195">
        <v>29</v>
      </c>
      <c r="J195">
        <v>1</v>
      </c>
      <c r="K195" t="str" cm="1">
        <f t="array" ref="K195">_xlfn.IFS(C195&lt;=125,"normal",C195&lt;=150,"riskli",C195&gt;150,"çok riskli")</f>
        <v>riskli</v>
      </c>
      <c r="L195" t="str" cm="1">
        <f t="array" ref="L195">_xlfn.IFS(G195&lt;24.9,"zayıf",G195&lt;29.9,"normal",G195&lt;=35,"obez",G195&gt;35,"aşırı obez")</f>
        <v>obez</v>
      </c>
      <c r="M195" t="str" cm="1">
        <f t="array" ref="M195">_xlfn.IFS(F195&lt;=25,"normal",F195&lt;=100,"riskli",F195&gt;100,"yüksek risk")</f>
        <v>yüksek risk</v>
      </c>
    </row>
    <row r="196" spans="1:13" x14ac:dyDescent="0.3">
      <c r="A196">
        <v>195</v>
      </c>
      <c r="B196">
        <v>0</v>
      </c>
      <c r="C196">
        <v>113</v>
      </c>
      <c r="D196">
        <v>80</v>
      </c>
      <c r="E196">
        <v>16</v>
      </c>
      <c r="F196">
        <v>249.5</v>
      </c>
      <c r="G196">
        <v>31</v>
      </c>
      <c r="H196">
        <v>0.874</v>
      </c>
      <c r="I196">
        <v>21</v>
      </c>
      <c r="J196">
        <v>0</v>
      </c>
      <c r="K196" t="str" cm="1">
        <f t="array" ref="K196">_xlfn.IFS(C196&lt;=125,"normal",C196&lt;=150,"riskli",C196&gt;150,"çok riskli")</f>
        <v>normal</v>
      </c>
      <c r="L196" t="str" cm="1">
        <f t="array" ref="L196">_xlfn.IFS(G196&lt;24.9,"zayıf",G196&lt;29.9,"normal",G196&lt;=35,"obez",G196&gt;35,"aşırı obez")</f>
        <v>obez</v>
      </c>
      <c r="M196" t="str" cm="1">
        <f t="array" ref="M196">_xlfn.IFS(F196&lt;=25,"normal",F196&lt;=100,"riskli",F196&gt;100,"yüksek risk")</f>
        <v>yüksek risk</v>
      </c>
    </row>
    <row r="197" spans="1:13" x14ac:dyDescent="0.3">
      <c r="A197">
        <v>196</v>
      </c>
      <c r="B197">
        <v>1</v>
      </c>
      <c r="C197">
        <v>138</v>
      </c>
      <c r="D197">
        <v>82</v>
      </c>
      <c r="E197">
        <v>18</v>
      </c>
      <c r="F197">
        <v>181</v>
      </c>
      <c r="G197">
        <v>40.1</v>
      </c>
      <c r="H197">
        <v>0.23599999999999999</v>
      </c>
      <c r="I197">
        <v>28</v>
      </c>
      <c r="J197">
        <v>0</v>
      </c>
      <c r="K197" t="str" cm="1">
        <f t="array" ref="K197">_xlfn.IFS(C197&lt;=125,"normal",C197&lt;=150,"riskli",C197&gt;150,"çok riskli")</f>
        <v>riskli</v>
      </c>
      <c r="L197" t="str" cm="1">
        <f t="array" ref="L197">_xlfn.IFS(G197&lt;24.9,"zayıf",G197&lt;29.9,"normal",G197&lt;=35,"obez",G197&gt;35,"aşırı obez")</f>
        <v>aşırı obez</v>
      </c>
      <c r="M197" t="str" cm="1">
        <f t="array" ref="M197">_xlfn.IFS(F197&lt;=25,"normal",F197&lt;=100,"riskli",F197&gt;100,"yüksek risk")</f>
        <v>yüksek risk</v>
      </c>
    </row>
    <row r="198" spans="1:13" x14ac:dyDescent="0.3">
      <c r="A198">
        <v>197</v>
      </c>
      <c r="B198">
        <v>0</v>
      </c>
      <c r="C198">
        <v>108</v>
      </c>
      <c r="D198">
        <v>68</v>
      </c>
      <c r="E198">
        <v>20</v>
      </c>
      <c r="F198">
        <v>112.5</v>
      </c>
      <c r="G198">
        <v>27.3</v>
      </c>
      <c r="H198">
        <v>0.78700000000000003</v>
      </c>
      <c r="I198">
        <v>32</v>
      </c>
      <c r="J198">
        <v>0</v>
      </c>
      <c r="K198" t="str" cm="1">
        <f t="array" ref="K198">_xlfn.IFS(C198&lt;=125,"normal",C198&lt;=150,"riskli",C198&gt;150,"çok riskli")</f>
        <v>normal</v>
      </c>
      <c r="L198" t="str" cm="1">
        <f t="array" ref="L198">_xlfn.IFS(G198&lt;24.9,"zayıf",G198&lt;29.9,"normal",G198&lt;=35,"obez",G198&gt;35,"aşırı obez")</f>
        <v>normal</v>
      </c>
      <c r="M198" t="str" cm="1">
        <f t="array" ref="M198">_xlfn.IFS(F198&lt;=25,"normal",F198&lt;=100,"riskli",F198&gt;100,"yüksek risk")</f>
        <v>yüksek risk</v>
      </c>
    </row>
    <row r="199" spans="1:13" x14ac:dyDescent="0.3">
      <c r="A199">
        <v>198</v>
      </c>
      <c r="B199">
        <v>2</v>
      </c>
      <c r="C199">
        <v>99</v>
      </c>
      <c r="D199">
        <v>70</v>
      </c>
      <c r="E199">
        <v>16</v>
      </c>
      <c r="F199">
        <v>44</v>
      </c>
      <c r="G199">
        <v>20.399999999999999</v>
      </c>
      <c r="H199">
        <v>0.23499999999999999</v>
      </c>
      <c r="I199">
        <v>27</v>
      </c>
      <c r="J199">
        <v>0</v>
      </c>
      <c r="K199" t="str" cm="1">
        <f t="array" ref="K199">_xlfn.IFS(C199&lt;=125,"normal",C199&lt;=150,"riskli",C199&gt;150,"çok riskli")</f>
        <v>normal</v>
      </c>
      <c r="L199" t="str" cm="1">
        <f t="array" ref="L199">_xlfn.IFS(G199&lt;24.9,"zayıf",G199&lt;29.9,"normal",G199&lt;=35,"obez",G199&gt;35,"aşırı obez")</f>
        <v>zayıf</v>
      </c>
      <c r="M199" t="str" cm="1">
        <f t="array" ref="M199">_xlfn.IFS(F199&lt;=25,"normal",F199&lt;=100,"riskli",F199&gt;100,"yüksek risk")</f>
        <v>riskli</v>
      </c>
    </row>
    <row r="200" spans="1:13" x14ac:dyDescent="0.3">
      <c r="A200">
        <v>199</v>
      </c>
      <c r="B200">
        <v>6</v>
      </c>
      <c r="C200">
        <v>103</v>
      </c>
      <c r="D200">
        <v>72</v>
      </c>
      <c r="E200">
        <v>32</v>
      </c>
      <c r="F200">
        <v>190</v>
      </c>
      <c r="G200">
        <v>37.700000000000003</v>
      </c>
      <c r="H200">
        <v>0.32400000000000001</v>
      </c>
      <c r="I200">
        <v>55</v>
      </c>
      <c r="J200">
        <v>0</v>
      </c>
      <c r="K200" t="str" cm="1">
        <f t="array" ref="K200">_xlfn.IFS(C200&lt;=125,"normal",C200&lt;=150,"riskli",C200&gt;150,"çok riskli")</f>
        <v>normal</v>
      </c>
      <c r="L200" t="str" cm="1">
        <f t="array" ref="L200">_xlfn.IFS(G200&lt;24.9,"zayıf",G200&lt;29.9,"normal",G200&lt;=35,"obez",G200&gt;35,"aşırı obez")</f>
        <v>aşırı obez</v>
      </c>
      <c r="M200" t="str" cm="1">
        <f t="array" ref="M200">_xlfn.IFS(F200&lt;=25,"normal",F200&lt;=100,"riskli",F200&gt;100,"yüksek risk")</f>
        <v>yüksek risk</v>
      </c>
    </row>
    <row r="201" spans="1:13" x14ac:dyDescent="0.3">
      <c r="A201">
        <v>200</v>
      </c>
      <c r="B201">
        <v>5</v>
      </c>
      <c r="C201">
        <v>111</v>
      </c>
      <c r="D201">
        <v>72</v>
      </c>
      <c r="E201">
        <v>28</v>
      </c>
      <c r="F201">
        <v>235</v>
      </c>
      <c r="G201">
        <v>23.9</v>
      </c>
      <c r="H201">
        <v>0.40699999999999997</v>
      </c>
      <c r="I201">
        <v>27</v>
      </c>
      <c r="J201">
        <v>0</v>
      </c>
      <c r="K201" t="str" cm="1">
        <f t="array" ref="K201">_xlfn.IFS(C201&lt;=125,"normal",C201&lt;=150,"riskli",C201&gt;150,"çok riskli")</f>
        <v>normal</v>
      </c>
      <c r="L201" t="str" cm="1">
        <f t="array" ref="L201">_xlfn.IFS(G201&lt;24.9,"zayıf",G201&lt;29.9,"normal",G201&lt;=35,"obez",G201&gt;35,"aşırı obez")</f>
        <v>zayıf</v>
      </c>
      <c r="M201" t="str" cm="1">
        <f t="array" ref="M201">_xlfn.IFS(F201&lt;=25,"normal",F201&lt;=100,"riskli",F201&gt;100,"yüksek risk")</f>
        <v>yüksek risk</v>
      </c>
    </row>
    <row r="202" spans="1:13" x14ac:dyDescent="0.3">
      <c r="A202">
        <v>201</v>
      </c>
      <c r="B202">
        <v>8</v>
      </c>
      <c r="C202">
        <v>196</v>
      </c>
      <c r="D202">
        <v>76</v>
      </c>
      <c r="E202">
        <v>29</v>
      </c>
      <c r="F202">
        <v>280</v>
      </c>
      <c r="G202">
        <v>37.5</v>
      </c>
      <c r="H202">
        <v>0.60499999999999998</v>
      </c>
      <c r="I202">
        <v>57</v>
      </c>
      <c r="J202">
        <v>1</v>
      </c>
      <c r="K202" t="str" cm="1">
        <f t="array" ref="K202">_xlfn.IFS(C202&lt;=125,"normal",C202&lt;=150,"riskli",C202&gt;150,"çok riskli")</f>
        <v>çok riskli</v>
      </c>
      <c r="L202" t="str" cm="1">
        <f t="array" ref="L202">_xlfn.IFS(G202&lt;24.9,"zayıf",G202&lt;29.9,"normal",G202&lt;=35,"obez",G202&gt;35,"aşırı obez")</f>
        <v>aşırı obez</v>
      </c>
      <c r="M202" t="str" cm="1">
        <f t="array" ref="M202">_xlfn.IFS(F202&lt;=25,"normal",F202&lt;=100,"riskli",F202&gt;100,"yüksek risk")</f>
        <v>yüksek risk</v>
      </c>
    </row>
    <row r="203" spans="1:13" x14ac:dyDescent="0.3">
      <c r="A203">
        <v>202</v>
      </c>
      <c r="B203">
        <v>5</v>
      </c>
      <c r="C203">
        <v>162</v>
      </c>
      <c r="D203">
        <v>104</v>
      </c>
      <c r="E203">
        <v>28</v>
      </c>
      <c r="F203">
        <v>183.5</v>
      </c>
      <c r="G203">
        <v>37.700000000000003</v>
      </c>
      <c r="H203">
        <v>0.151</v>
      </c>
      <c r="I203">
        <v>52</v>
      </c>
      <c r="J203">
        <v>1</v>
      </c>
      <c r="K203" t="str" cm="1">
        <f t="array" ref="K203">_xlfn.IFS(C203&lt;=125,"normal",C203&lt;=150,"riskli",C203&gt;150,"çok riskli")</f>
        <v>çok riskli</v>
      </c>
      <c r="L203" t="str" cm="1">
        <f t="array" ref="L203">_xlfn.IFS(G203&lt;24.9,"zayıf",G203&lt;29.9,"normal",G203&lt;=35,"obez",G203&gt;35,"aşırı obez")</f>
        <v>aşırı obez</v>
      </c>
      <c r="M203" t="str" cm="1">
        <f t="array" ref="M203">_xlfn.IFS(F203&lt;=25,"normal",F203&lt;=100,"riskli",F203&gt;100,"yüksek risk")</f>
        <v>yüksek risk</v>
      </c>
    </row>
    <row r="204" spans="1:13" x14ac:dyDescent="0.3">
      <c r="A204">
        <v>203</v>
      </c>
      <c r="B204">
        <v>1</v>
      </c>
      <c r="C204">
        <v>96</v>
      </c>
      <c r="D204">
        <v>64</v>
      </c>
      <c r="E204">
        <v>27</v>
      </c>
      <c r="F204">
        <v>87</v>
      </c>
      <c r="G204">
        <v>33.200000000000003</v>
      </c>
      <c r="H204">
        <v>0.28899999999999998</v>
      </c>
      <c r="I204">
        <v>21</v>
      </c>
      <c r="J204">
        <v>0</v>
      </c>
      <c r="K204" t="str" cm="1">
        <f t="array" ref="K204">_xlfn.IFS(C204&lt;=125,"normal",C204&lt;=150,"riskli",C204&gt;150,"çok riskli")</f>
        <v>normal</v>
      </c>
      <c r="L204" t="str" cm="1">
        <f t="array" ref="L204">_xlfn.IFS(G204&lt;24.9,"zayıf",G204&lt;29.9,"normal",G204&lt;=35,"obez",G204&gt;35,"aşırı obez")</f>
        <v>obez</v>
      </c>
      <c r="M204" t="str" cm="1">
        <f t="array" ref="M204">_xlfn.IFS(F204&lt;=25,"normal",F204&lt;=100,"riskli",F204&gt;100,"yüksek risk")</f>
        <v>riskli</v>
      </c>
    </row>
    <row r="205" spans="1:13" x14ac:dyDescent="0.3">
      <c r="A205">
        <v>204</v>
      </c>
      <c r="B205">
        <v>7</v>
      </c>
      <c r="C205">
        <v>184</v>
      </c>
      <c r="D205">
        <v>84</v>
      </c>
      <c r="E205">
        <v>33</v>
      </c>
      <c r="F205">
        <v>95.6</v>
      </c>
      <c r="G205">
        <v>35.5</v>
      </c>
      <c r="H205">
        <v>0.35499999999999998</v>
      </c>
      <c r="I205">
        <v>41</v>
      </c>
      <c r="J205">
        <v>1</v>
      </c>
      <c r="K205" t="str" cm="1">
        <f t="array" ref="K205">_xlfn.IFS(C205&lt;=125,"normal",C205&lt;=150,"riskli",C205&gt;150,"çok riskli")</f>
        <v>çok riskli</v>
      </c>
      <c r="L205" t="str" cm="1">
        <f t="array" ref="L205">_xlfn.IFS(G205&lt;24.9,"zayıf",G205&lt;29.9,"normal",G205&lt;=35,"obez",G205&gt;35,"aşırı obez")</f>
        <v>aşırı obez</v>
      </c>
      <c r="M205" t="str" cm="1">
        <f t="array" ref="M205">_xlfn.IFS(F205&lt;=25,"normal",F205&lt;=100,"riskli",F205&gt;100,"yüksek risk")</f>
        <v>riskli</v>
      </c>
    </row>
    <row r="206" spans="1:13" x14ac:dyDescent="0.3">
      <c r="A206">
        <v>205</v>
      </c>
      <c r="B206">
        <v>2</v>
      </c>
      <c r="C206">
        <v>81</v>
      </c>
      <c r="D206">
        <v>60</v>
      </c>
      <c r="E206">
        <v>22</v>
      </c>
      <c r="F206">
        <v>104.2</v>
      </c>
      <c r="G206">
        <v>27.7</v>
      </c>
      <c r="H206">
        <v>0.28999999999999998</v>
      </c>
      <c r="I206">
        <v>25</v>
      </c>
      <c r="J206">
        <v>0</v>
      </c>
      <c r="K206" t="str" cm="1">
        <f t="array" ref="K206">_xlfn.IFS(C206&lt;=125,"normal",C206&lt;=150,"riskli",C206&gt;150,"çok riskli")</f>
        <v>normal</v>
      </c>
      <c r="L206" t="str" cm="1">
        <f t="array" ref="L206">_xlfn.IFS(G206&lt;24.9,"zayıf",G206&lt;29.9,"normal",G206&lt;=35,"obez",G206&gt;35,"aşırı obez")</f>
        <v>normal</v>
      </c>
      <c r="M206" t="str" cm="1">
        <f t="array" ref="M206">_xlfn.IFS(F206&lt;=25,"normal",F206&lt;=100,"riskli",F206&gt;100,"yüksek risk")</f>
        <v>yüksek risk</v>
      </c>
    </row>
    <row r="207" spans="1:13" x14ac:dyDescent="0.3">
      <c r="A207">
        <v>206</v>
      </c>
      <c r="B207">
        <v>0</v>
      </c>
      <c r="C207">
        <v>147</v>
      </c>
      <c r="D207">
        <v>85</v>
      </c>
      <c r="E207">
        <v>54</v>
      </c>
      <c r="F207">
        <v>112.8</v>
      </c>
      <c r="G207">
        <v>42.8</v>
      </c>
      <c r="H207">
        <v>0.375</v>
      </c>
      <c r="I207">
        <v>24</v>
      </c>
      <c r="J207">
        <v>0</v>
      </c>
      <c r="K207" t="str" cm="1">
        <f t="array" ref="K207">_xlfn.IFS(C207&lt;=125,"normal",C207&lt;=150,"riskli",C207&gt;150,"çok riskli")</f>
        <v>riskli</v>
      </c>
      <c r="L207" t="str" cm="1">
        <f t="array" ref="L207">_xlfn.IFS(G207&lt;24.9,"zayıf",G207&lt;29.9,"normal",G207&lt;=35,"obez",G207&gt;35,"aşırı obez")</f>
        <v>aşırı obez</v>
      </c>
      <c r="M207" t="str" cm="1">
        <f t="array" ref="M207">_xlfn.IFS(F207&lt;=25,"normal",F207&lt;=100,"riskli",F207&gt;100,"yüksek risk")</f>
        <v>yüksek risk</v>
      </c>
    </row>
    <row r="208" spans="1:13" x14ac:dyDescent="0.3">
      <c r="A208">
        <v>207</v>
      </c>
      <c r="B208">
        <v>7</v>
      </c>
      <c r="C208">
        <v>179</v>
      </c>
      <c r="D208">
        <v>95</v>
      </c>
      <c r="E208">
        <v>31</v>
      </c>
      <c r="F208">
        <v>121.4</v>
      </c>
      <c r="G208">
        <v>34.200000000000003</v>
      </c>
      <c r="H208">
        <v>0.16400000000000001</v>
      </c>
      <c r="I208">
        <v>60</v>
      </c>
      <c r="J208">
        <v>0</v>
      </c>
      <c r="K208" t="str" cm="1">
        <f t="array" ref="K208">_xlfn.IFS(C208&lt;=125,"normal",C208&lt;=150,"riskli",C208&gt;150,"çok riskli")</f>
        <v>çok riskli</v>
      </c>
      <c r="L208" t="str" cm="1">
        <f t="array" ref="L208">_xlfn.IFS(G208&lt;24.9,"zayıf",G208&lt;29.9,"normal",G208&lt;=35,"obez",G208&gt;35,"aşırı obez")</f>
        <v>obez</v>
      </c>
      <c r="M208" t="str" cm="1">
        <f t="array" ref="M208">_xlfn.IFS(F208&lt;=25,"normal",F208&lt;=100,"riskli",F208&gt;100,"yüksek risk")</f>
        <v>yüksek risk</v>
      </c>
    </row>
    <row r="209" spans="1:13" x14ac:dyDescent="0.3">
      <c r="A209">
        <v>208</v>
      </c>
      <c r="B209">
        <v>0</v>
      </c>
      <c r="C209">
        <v>140</v>
      </c>
      <c r="D209">
        <v>65</v>
      </c>
      <c r="E209">
        <v>26</v>
      </c>
      <c r="F209">
        <v>130</v>
      </c>
      <c r="G209">
        <v>42.6</v>
      </c>
      <c r="H209">
        <v>0.43099999999999999</v>
      </c>
      <c r="I209">
        <v>24</v>
      </c>
      <c r="J209">
        <v>1</v>
      </c>
      <c r="K209" t="str" cm="1">
        <f t="array" ref="K209">_xlfn.IFS(C209&lt;=125,"normal",C209&lt;=150,"riskli",C209&gt;150,"çok riskli")</f>
        <v>riskli</v>
      </c>
      <c r="L209" t="str" cm="1">
        <f t="array" ref="L209">_xlfn.IFS(G209&lt;24.9,"zayıf",G209&lt;29.9,"normal",G209&lt;=35,"obez",G209&gt;35,"aşırı obez")</f>
        <v>aşırı obez</v>
      </c>
      <c r="M209" t="str" cm="1">
        <f t="array" ref="M209">_xlfn.IFS(F209&lt;=25,"normal",F209&lt;=100,"riskli",F209&gt;100,"yüksek risk")</f>
        <v>yüksek risk</v>
      </c>
    </row>
    <row r="210" spans="1:13" x14ac:dyDescent="0.3">
      <c r="A210">
        <v>209</v>
      </c>
      <c r="B210">
        <v>9</v>
      </c>
      <c r="C210">
        <v>112</v>
      </c>
      <c r="D210">
        <v>82</v>
      </c>
      <c r="E210">
        <v>32</v>
      </c>
      <c r="F210">
        <v>175</v>
      </c>
      <c r="G210">
        <v>34.200000000000003</v>
      </c>
      <c r="H210">
        <v>0.26</v>
      </c>
      <c r="I210">
        <v>36</v>
      </c>
      <c r="J210">
        <v>1</v>
      </c>
      <c r="K210" t="str" cm="1">
        <f t="array" ref="K210">_xlfn.IFS(C210&lt;=125,"normal",C210&lt;=150,"riskli",C210&gt;150,"çok riskli")</f>
        <v>normal</v>
      </c>
      <c r="L210" t="str" cm="1">
        <f t="array" ref="L210">_xlfn.IFS(G210&lt;24.9,"zayıf",G210&lt;29.9,"normal",G210&lt;=35,"obez",G210&gt;35,"aşırı obez")</f>
        <v>obez</v>
      </c>
      <c r="M210" t="str" cm="1">
        <f t="array" ref="M210">_xlfn.IFS(F210&lt;=25,"normal",F210&lt;=100,"riskli",F210&gt;100,"yüksek risk")</f>
        <v>yüksek risk</v>
      </c>
    </row>
    <row r="211" spans="1:13" x14ac:dyDescent="0.3">
      <c r="A211">
        <v>210</v>
      </c>
      <c r="B211">
        <v>12</v>
      </c>
      <c r="C211">
        <v>151</v>
      </c>
      <c r="D211">
        <v>70</v>
      </c>
      <c r="E211">
        <v>40</v>
      </c>
      <c r="F211">
        <v>271</v>
      </c>
      <c r="G211">
        <v>41.8</v>
      </c>
      <c r="H211">
        <v>0.74199999999999999</v>
      </c>
      <c r="I211">
        <v>38</v>
      </c>
      <c r="J211">
        <v>1</v>
      </c>
      <c r="K211" t="str" cm="1">
        <f t="array" ref="K211">_xlfn.IFS(C211&lt;=125,"normal",C211&lt;=150,"riskli",C211&gt;150,"çok riskli")</f>
        <v>çok riskli</v>
      </c>
      <c r="L211" t="str" cm="1">
        <f t="array" ref="L211">_xlfn.IFS(G211&lt;24.9,"zayıf",G211&lt;29.9,"normal",G211&lt;=35,"obez",G211&gt;35,"aşırı obez")</f>
        <v>aşırı obez</v>
      </c>
      <c r="M211" t="str" cm="1">
        <f t="array" ref="M211">_xlfn.IFS(F211&lt;=25,"normal",F211&lt;=100,"riskli",F211&gt;100,"yüksek risk")</f>
        <v>yüksek risk</v>
      </c>
    </row>
    <row r="212" spans="1:13" x14ac:dyDescent="0.3">
      <c r="A212">
        <v>211</v>
      </c>
      <c r="B212">
        <v>5</v>
      </c>
      <c r="C212">
        <v>109</v>
      </c>
      <c r="D212">
        <v>62</v>
      </c>
      <c r="E212">
        <v>41</v>
      </c>
      <c r="F212">
        <v>129</v>
      </c>
      <c r="G212">
        <v>35.799999999999997</v>
      </c>
      <c r="H212">
        <v>0.51400000000000001</v>
      </c>
      <c r="I212">
        <v>25</v>
      </c>
      <c r="J212">
        <v>1</v>
      </c>
      <c r="K212" t="str" cm="1">
        <f t="array" ref="K212">_xlfn.IFS(C212&lt;=125,"normal",C212&lt;=150,"riskli",C212&gt;150,"çok riskli")</f>
        <v>normal</v>
      </c>
      <c r="L212" t="str" cm="1">
        <f t="array" ref="L212">_xlfn.IFS(G212&lt;24.9,"zayıf",G212&lt;29.9,"normal",G212&lt;=35,"obez",G212&gt;35,"aşırı obez")</f>
        <v>aşırı obez</v>
      </c>
      <c r="M212" t="str" cm="1">
        <f t="array" ref="M212">_xlfn.IFS(F212&lt;=25,"normal",F212&lt;=100,"riskli",F212&gt;100,"yüksek risk")</f>
        <v>yüksek risk</v>
      </c>
    </row>
    <row r="213" spans="1:13" x14ac:dyDescent="0.3">
      <c r="A213">
        <v>212</v>
      </c>
      <c r="B213">
        <v>6</v>
      </c>
      <c r="C213">
        <v>125</v>
      </c>
      <c r="D213">
        <v>68</v>
      </c>
      <c r="E213">
        <v>30</v>
      </c>
      <c r="F213">
        <v>120</v>
      </c>
      <c r="G213">
        <v>30</v>
      </c>
      <c r="H213">
        <v>0.46400000000000002</v>
      </c>
      <c r="I213">
        <v>32</v>
      </c>
      <c r="J213">
        <v>0</v>
      </c>
      <c r="K213" t="str" cm="1">
        <f t="array" ref="K213">_xlfn.IFS(C213&lt;=125,"normal",C213&lt;=150,"riskli",C213&gt;150,"çok riskli")</f>
        <v>normal</v>
      </c>
      <c r="L213" t="str" cm="1">
        <f t="array" ref="L213">_xlfn.IFS(G213&lt;24.9,"zayıf",G213&lt;29.9,"normal",G213&lt;=35,"obez",G213&gt;35,"aşırı obez")</f>
        <v>obez</v>
      </c>
      <c r="M213" t="str" cm="1">
        <f t="array" ref="M213">_xlfn.IFS(F213&lt;=25,"normal",F213&lt;=100,"riskli",F213&gt;100,"yüksek risk")</f>
        <v>yüksek risk</v>
      </c>
    </row>
    <row r="214" spans="1:13" x14ac:dyDescent="0.3">
      <c r="A214">
        <v>213</v>
      </c>
      <c r="B214">
        <v>5</v>
      </c>
      <c r="C214">
        <v>85</v>
      </c>
      <c r="D214">
        <v>74</v>
      </c>
      <c r="E214">
        <v>22</v>
      </c>
      <c r="F214">
        <v>239.33333333333329</v>
      </c>
      <c r="G214">
        <v>29</v>
      </c>
      <c r="H214">
        <v>1.224</v>
      </c>
      <c r="I214">
        <v>32</v>
      </c>
      <c r="J214">
        <v>1</v>
      </c>
      <c r="K214" t="str" cm="1">
        <f t="array" ref="K214">_xlfn.IFS(C214&lt;=125,"normal",C214&lt;=150,"riskli",C214&gt;150,"çok riskli")</f>
        <v>normal</v>
      </c>
      <c r="L214" t="str" cm="1">
        <f t="array" ref="L214">_xlfn.IFS(G214&lt;24.9,"zayıf",G214&lt;29.9,"normal",G214&lt;=35,"obez",G214&gt;35,"aşırı obez")</f>
        <v>normal</v>
      </c>
      <c r="M214" t="str" cm="1">
        <f t="array" ref="M214">_xlfn.IFS(F214&lt;=25,"normal",F214&lt;=100,"riskli",F214&gt;100,"yüksek risk")</f>
        <v>yüksek risk</v>
      </c>
    </row>
    <row r="215" spans="1:13" x14ac:dyDescent="0.3">
      <c r="A215">
        <v>214</v>
      </c>
      <c r="B215">
        <v>5</v>
      </c>
      <c r="C215">
        <v>112</v>
      </c>
      <c r="D215">
        <v>66</v>
      </c>
      <c r="E215">
        <v>25.5</v>
      </c>
      <c r="F215">
        <v>358.66666666666657</v>
      </c>
      <c r="G215">
        <v>37.799999999999997</v>
      </c>
      <c r="H215">
        <v>0.26100000000000001</v>
      </c>
      <c r="I215">
        <v>41</v>
      </c>
      <c r="J215">
        <v>1</v>
      </c>
      <c r="K215" t="str" cm="1">
        <f t="array" ref="K215">_xlfn.IFS(C215&lt;=125,"normal",C215&lt;=150,"riskli",C215&gt;150,"çok riskli")</f>
        <v>normal</v>
      </c>
      <c r="L215" t="str" cm="1">
        <f t="array" ref="L215">_xlfn.IFS(G215&lt;24.9,"zayıf",G215&lt;29.9,"normal",G215&lt;=35,"obez",G215&gt;35,"aşırı obez")</f>
        <v>aşırı obez</v>
      </c>
      <c r="M215" t="str" cm="1">
        <f t="array" ref="M215">_xlfn.IFS(F215&lt;=25,"normal",F215&lt;=100,"riskli",F215&gt;100,"yüksek risk")</f>
        <v>yüksek risk</v>
      </c>
    </row>
    <row r="216" spans="1:13" x14ac:dyDescent="0.3">
      <c r="A216">
        <v>215</v>
      </c>
      <c r="B216">
        <v>0</v>
      </c>
      <c r="C216">
        <v>177</v>
      </c>
      <c r="D216">
        <v>60</v>
      </c>
      <c r="E216">
        <v>29</v>
      </c>
      <c r="F216">
        <v>478</v>
      </c>
      <c r="G216">
        <v>34.6</v>
      </c>
      <c r="H216">
        <v>1.0720000000000001</v>
      </c>
      <c r="I216">
        <v>21</v>
      </c>
      <c r="J216">
        <v>1</v>
      </c>
      <c r="K216" t="str" cm="1">
        <f t="array" ref="K216">_xlfn.IFS(C216&lt;=125,"normal",C216&lt;=150,"riskli",C216&gt;150,"çok riskli")</f>
        <v>çok riskli</v>
      </c>
      <c r="L216" t="str" cm="1">
        <f t="array" ref="L216">_xlfn.IFS(G216&lt;24.9,"zayıf",G216&lt;29.9,"normal",G216&lt;=35,"obez",G216&gt;35,"aşırı obez")</f>
        <v>obez</v>
      </c>
      <c r="M216" t="str" cm="1">
        <f t="array" ref="M216">_xlfn.IFS(F216&lt;=25,"normal",F216&lt;=100,"riskli",F216&gt;100,"yüksek risk")</f>
        <v>yüksek risk</v>
      </c>
    </row>
    <row r="217" spans="1:13" x14ac:dyDescent="0.3">
      <c r="A217">
        <v>216</v>
      </c>
      <c r="B217">
        <v>2</v>
      </c>
      <c r="C217">
        <v>158</v>
      </c>
      <c r="D217">
        <v>90</v>
      </c>
      <c r="E217">
        <v>30.333333333333329</v>
      </c>
      <c r="F217">
        <v>382</v>
      </c>
      <c r="G217">
        <v>31.6</v>
      </c>
      <c r="H217">
        <v>0.80500000000000005</v>
      </c>
      <c r="I217">
        <v>66</v>
      </c>
      <c r="J217">
        <v>1</v>
      </c>
      <c r="K217" t="str" cm="1">
        <f t="array" ref="K217">_xlfn.IFS(C217&lt;=125,"normal",C217&lt;=150,"riskli",C217&gt;150,"çok riskli")</f>
        <v>çok riskli</v>
      </c>
      <c r="L217" t="str" cm="1">
        <f t="array" ref="L217">_xlfn.IFS(G217&lt;24.9,"zayıf",G217&lt;29.9,"normal",G217&lt;=35,"obez",G217&gt;35,"aşırı obez")</f>
        <v>obez</v>
      </c>
      <c r="M217" t="str" cm="1">
        <f t="array" ref="M217">_xlfn.IFS(F217&lt;=25,"normal",F217&lt;=100,"riskli",F217&gt;100,"yüksek risk")</f>
        <v>yüksek risk</v>
      </c>
    </row>
    <row r="218" spans="1:13" x14ac:dyDescent="0.3">
      <c r="A218">
        <v>217</v>
      </c>
      <c r="B218">
        <v>7</v>
      </c>
      <c r="C218">
        <v>119</v>
      </c>
      <c r="D218">
        <v>75</v>
      </c>
      <c r="E218">
        <v>31.666666666666671</v>
      </c>
      <c r="F218">
        <v>286</v>
      </c>
      <c r="G218">
        <v>25.2</v>
      </c>
      <c r="H218">
        <v>0.20899999999999999</v>
      </c>
      <c r="I218">
        <v>37</v>
      </c>
      <c r="J218">
        <v>0</v>
      </c>
      <c r="K218" t="str" cm="1">
        <f t="array" ref="K218">_xlfn.IFS(C218&lt;=125,"normal",C218&lt;=150,"riskli",C218&gt;150,"çok riskli")</f>
        <v>normal</v>
      </c>
      <c r="L218" t="str" cm="1">
        <f t="array" ref="L218">_xlfn.IFS(G218&lt;24.9,"zayıf",G218&lt;29.9,"normal",G218&lt;=35,"obez",G218&gt;35,"aşırı obez")</f>
        <v>normal</v>
      </c>
      <c r="M218" t="str" cm="1">
        <f t="array" ref="M218">_xlfn.IFS(F218&lt;=25,"normal",F218&lt;=100,"riskli",F218&gt;100,"yüksek risk")</f>
        <v>yüksek risk</v>
      </c>
    </row>
    <row r="219" spans="1:13" x14ac:dyDescent="0.3">
      <c r="A219">
        <v>218</v>
      </c>
      <c r="B219">
        <v>7</v>
      </c>
      <c r="C219">
        <v>142</v>
      </c>
      <c r="D219">
        <v>60</v>
      </c>
      <c r="E219">
        <v>33</v>
      </c>
      <c r="F219">
        <v>190</v>
      </c>
      <c r="G219">
        <v>28.8</v>
      </c>
      <c r="H219">
        <v>0.68700000000000006</v>
      </c>
      <c r="I219">
        <v>61</v>
      </c>
      <c r="J219">
        <v>0</v>
      </c>
      <c r="K219" t="str" cm="1">
        <f t="array" ref="K219">_xlfn.IFS(C219&lt;=125,"normal",C219&lt;=150,"riskli",C219&gt;150,"çok riskli")</f>
        <v>riskli</v>
      </c>
      <c r="L219" t="str" cm="1">
        <f t="array" ref="L219">_xlfn.IFS(G219&lt;24.9,"zayıf",G219&lt;29.9,"normal",G219&lt;=35,"obez",G219&gt;35,"aşırı obez")</f>
        <v>normal</v>
      </c>
      <c r="M219" t="str" cm="1">
        <f t="array" ref="M219">_xlfn.IFS(F219&lt;=25,"normal",F219&lt;=100,"riskli",F219&gt;100,"yüksek risk")</f>
        <v>yüksek risk</v>
      </c>
    </row>
    <row r="220" spans="1:13" x14ac:dyDescent="0.3">
      <c r="A220">
        <v>219</v>
      </c>
      <c r="B220">
        <v>1</v>
      </c>
      <c r="C220">
        <v>100</v>
      </c>
      <c r="D220">
        <v>66</v>
      </c>
      <c r="E220">
        <v>15</v>
      </c>
      <c r="F220">
        <v>56</v>
      </c>
      <c r="G220">
        <v>23.6</v>
      </c>
      <c r="H220">
        <v>0.66600000000000004</v>
      </c>
      <c r="I220">
        <v>26</v>
      </c>
      <c r="J220">
        <v>0</v>
      </c>
      <c r="K220" t="str" cm="1">
        <f t="array" ref="K220">_xlfn.IFS(C220&lt;=125,"normal",C220&lt;=150,"riskli",C220&gt;150,"çok riskli")</f>
        <v>normal</v>
      </c>
      <c r="L220" t="str" cm="1">
        <f t="array" ref="L220">_xlfn.IFS(G220&lt;24.9,"zayıf",G220&lt;29.9,"normal",G220&lt;=35,"obez",G220&gt;35,"aşırı obez")</f>
        <v>zayıf</v>
      </c>
      <c r="M220" t="str" cm="1">
        <f t="array" ref="M220">_xlfn.IFS(F220&lt;=25,"normal",F220&lt;=100,"riskli",F220&gt;100,"yüksek risk")</f>
        <v>riskli</v>
      </c>
    </row>
    <row r="221" spans="1:13" x14ac:dyDescent="0.3">
      <c r="A221">
        <v>220</v>
      </c>
      <c r="B221">
        <v>1</v>
      </c>
      <c r="C221">
        <v>87</v>
      </c>
      <c r="D221">
        <v>78</v>
      </c>
      <c r="E221">
        <v>27</v>
      </c>
      <c r="F221">
        <v>32</v>
      </c>
      <c r="G221">
        <v>34.6</v>
      </c>
      <c r="H221">
        <v>0.10100000000000001</v>
      </c>
      <c r="I221">
        <v>22</v>
      </c>
      <c r="J221">
        <v>0</v>
      </c>
      <c r="K221" t="str" cm="1">
        <f t="array" ref="K221">_xlfn.IFS(C221&lt;=125,"normal",C221&lt;=150,"riskli",C221&gt;150,"çok riskli")</f>
        <v>normal</v>
      </c>
      <c r="L221" t="str" cm="1">
        <f t="array" ref="L221">_xlfn.IFS(G221&lt;24.9,"zayıf",G221&lt;29.9,"normal",G221&lt;=35,"obez",G221&gt;35,"aşırı obez")</f>
        <v>obez</v>
      </c>
      <c r="M221" t="str" cm="1">
        <f t="array" ref="M221">_xlfn.IFS(F221&lt;=25,"normal",F221&lt;=100,"riskli",F221&gt;100,"yüksek risk")</f>
        <v>riskli</v>
      </c>
    </row>
    <row r="222" spans="1:13" x14ac:dyDescent="0.3">
      <c r="A222">
        <v>221</v>
      </c>
      <c r="B222">
        <v>0</v>
      </c>
      <c r="C222">
        <v>101</v>
      </c>
      <c r="D222">
        <v>76</v>
      </c>
      <c r="E222">
        <v>32.5</v>
      </c>
      <c r="F222">
        <v>269.33333333333343</v>
      </c>
      <c r="G222">
        <v>35.700000000000003</v>
      </c>
      <c r="H222">
        <v>0.19800000000000001</v>
      </c>
      <c r="I222">
        <v>26</v>
      </c>
      <c r="J222">
        <v>0</v>
      </c>
      <c r="K222" t="str" cm="1">
        <f t="array" ref="K222">_xlfn.IFS(C222&lt;=125,"normal",C222&lt;=150,"riskli",C222&gt;150,"çok riskli")</f>
        <v>normal</v>
      </c>
      <c r="L222" t="str" cm="1">
        <f t="array" ref="L222">_xlfn.IFS(G222&lt;24.9,"zayıf",G222&lt;29.9,"normal",G222&lt;=35,"obez",G222&gt;35,"aşırı obez")</f>
        <v>aşırı obez</v>
      </c>
      <c r="M222" t="str" cm="1">
        <f t="array" ref="M222">_xlfn.IFS(F222&lt;=25,"normal",F222&lt;=100,"riskli",F222&gt;100,"yüksek risk")</f>
        <v>yüksek risk</v>
      </c>
    </row>
    <row r="223" spans="1:13" x14ac:dyDescent="0.3">
      <c r="A223">
        <v>222</v>
      </c>
      <c r="B223">
        <v>3</v>
      </c>
      <c r="C223">
        <v>162</v>
      </c>
      <c r="D223">
        <v>52</v>
      </c>
      <c r="E223">
        <v>38</v>
      </c>
      <c r="F223">
        <v>506.66666666666669</v>
      </c>
      <c r="G223">
        <v>37.200000000000003</v>
      </c>
      <c r="H223">
        <v>0.65200000000000002</v>
      </c>
      <c r="I223">
        <v>24</v>
      </c>
      <c r="J223">
        <v>1</v>
      </c>
      <c r="K223" t="str" cm="1">
        <f t="array" ref="K223">_xlfn.IFS(C223&lt;=125,"normal",C223&lt;=150,"riskli",C223&gt;150,"çok riskli")</f>
        <v>çok riskli</v>
      </c>
      <c r="L223" t="str" cm="1">
        <f t="array" ref="L223">_xlfn.IFS(G223&lt;24.9,"zayıf",G223&lt;29.9,"normal",G223&lt;=35,"obez",G223&gt;35,"aşırı obez")</f>
        <v>aşırı obez</v>
      </c>
      <c r="M223" t="str" cm="1">
        <f t="array" ref="M223">_xlfn.IFS(F223&lt;=25,"normal",F223&lt;=100,"riskli",F223&gt;100,"yüksek risk")</f>
        <v>yüksek risk</v>
      </c>
    </row>
    <row r="224" spans="1:13" x14ac:dyDescent="0.3">
      <c r="A224">
        <v>223</v>
      </c>
      <c r="B224">
        <v>4</v>
      </c>
      <c r="C224">
        <v>197</v>
      </c>
      <c r="D224">
        <v>70</v>
      </c>
      <c r="E224">
        <v>39</v>
      </c>
      <c r="F224">
        <v>744</v>
      </c>
      <c r="G224">
        <v>36.700000000000003</v>
      </c>
      <c r="H224">
        <v>2.3290000000000002</v>
      </c>
      <c r="I224">
        <v>31</v>
      </c>
      <c r="J224">
        <v>0</v>
      </c>
      <c r="K224" t="str" cm="1">
        <f t="array" ref="K224">_xlfn.IFS(C224&lt;=125,"normal",C224&lt;=150,"riskli",C224&gt;150,"çok riskli")</f>
        <v>çok riskli</v>
      </c>
      <c r="L224" t="str" cm="1">
        <f t="array" ref="L224">_xlfn.IFS(G224&lt;24.9,"zayıf",G224&lt;29.9,"normal",G224&lt;=35,"obez",G224&gt;35,"aşırı obez")</f>
        <v>aşırı obez</v>
      </c>
      <c r="M224" t="str" cm="1">
        <f t="array" ref="M224">_xlfn.IFS(F224&lt;=25,"normal",F224&lt;=100,"riskli",F224&gt;100,"yüksek risk")</f>
        <v>yüksek risk</v>
      </c>
    </row>
    <row r="225" spans="1:13" x14ac:dyDescent="0.3">
      <c r="A225">
        <v>224</v>
      </c>
      <c r="B225">
        <v>0</v>
      </c>
      <c r="C225">
        <v>117</v>
      </c>
      <c r="D225">
        <v>80</v>
      </c>
      <c r="E225">
        <v>31</v>
      </c>
      <c r="F225">
        <v>53</v>
      </c>
      <c r="G225">
        <v>45.2</v>
      </c>
      <c r="H225">
        <v>8.8999999999999996E-2</v>
      </c>
      <c r="I225">
        <v>24</v>
      </c>
      <c r="J225">
        <v>0</v>
      </c>
      <c r="K225" t="str" cm="1">
        <f t="array" ref="K225">_xlfn.IFS(C225&lt;=125,"normal",C225&lt;=150,"riskli",C225&gt;150,"çok riskli")</f>
        <v>normal</v>
      </c>
      <c r="L225" t="str" cm="1">
        <f t="array" ref="L225">_xlfn.IFS(G225&lt;24.9,"zayıf",G225&lt;29.9,"normal",G225&lt;=35,"obez",G225&gt;35,"aşırı obez")</f>
        <v>aşırı obez</v>
      </c>
      <c r="M225" t="str" cm="1">
        <f t="array" ref="M225">_xlfn.IFS(F225&lt;=25,"normal",F225&lt;=100,"riskli",F225&gt;100,"yüksek risk")</f>
        <v>riskli</v>
      </c>
    </row>
    <row r="226" spans="1:13" x14ac:dyDescent="0.3">
      <c r="A226">
        <v>225</v>
      </c>
      <c r="B226">
        <v>4</v>
      </c>
      <c r="C226">
        <v>142</v>
      </c>
      <c r="D226">
        <v>86</v>
      </c>
      <c r="E226">
        <v>34</v>
      </c>
      <c r="F226">
        <v>211.5</v>
      </c>
      <c r="G226">
        <v>44</v>
      </c>
      <c r="H226">
        <v>0.64500000000000002</v>
      </c>
      <c r="I226">
        <v>22</v>
      </c>
      <c r="J226">
        <v>1</v>
      </c>
      <c r="K226" t="str" cm="1">
        <f t="array" ref="K226">_xlfn.IFS(C226&lt;=125,"normal",C226&lt;=150,"riskli",C226&gt;150,"çok riskli")</f>
        <v>riskli</v>
      </c>
      <c r="L226" t="str" cm="1">
        <f t="array" ref="L226">_xlfn.IFS(G226&lt;24.9,"zayıf",G226&lt;29.9,"normal",G226&lt;=35,"obez",G226&gt;35,"aşırı obez")</f>
        <v>aşırı obez</v>
      </c>
      <c r="M226" t="str" cm="1">
        <f t="array" ref="M226">_xlfn.IFS(F226&lt;=25,"normal",F226&lt;=100,"riskli",F226&gt;100,"yüksek risk")</f>
        <v>yüksek risk</v>
      </c>
    </row>
    <row r="227" spans="1:13" x14ac:dyDescent="0.3">
      <c r="A227">
        <v>226</v>
      </c>
      <c r="B227">
        <v>6</v>
      </c>
      <c r="C227">
        <v>134</v>
      </c>
      <c r="D227">
        <v>80</v>
      </c>
      <c r="E227">
        <v>37</v>
      </c>
      <c r="F227">
        <v>370</v>
      </c>
      <c r="G227">
        <v>46.2</v>
      </c>
      <c r="H227">
        <v>0.23799999999999999</v>
      </c>
      <c r="I227">
        <v>46</v>
      </c>
      <c r="J227">
        <v>1</v>
      </c>
      <c r="K227" t="str" cm="1">
        <f t="array" ref="K227">_xlfn.IFS(C227&lt;=125,"normal",C227&lt;=150,"riskli",C227&gt;150,"çok riskli")</f>
        <v>riskli</v>
      </c>
      <c r="L227" t="str" cm="1">
        <f t="array" ref="L227">_xlfn.IFS(G227&lt;24.9,"zayıf",G227&lt;29.9,"normal",G227&lt;=35,"obez",G227&gt;35,"aşırı obez")</f>
        <v>aşırı obez</v>
      </c>
      <c r="M227" t="str" cm="1">
        <f t="array" ref="M227">_xlfn.IFS(F227&lt;=25,"normal",F227&lt;=100,"riskli",F227&gt;100,"yüksek risk")</f>
        <v>yüksek risk</v>
      </c>
    </row>
    <row r="228" spans="1:13" x14ac:dyDescent="0.3">
      <c r="A228">
        <v>227</v>
      </c>
      <c r="B228">
        <v>1</v>
      </c>
      <c r="C228">
        <v>79</v>
      </c>
      <c r="D228">
        <v>80</v>
      </c>
      <c r="E228">
        <v>25</v>
      </c>
      <c r="F228">
        <v>37</v>
      </c>
      <c r="G228">
        <v>25.4</v>
      </c>
      <c r="H228">
        <v>0.58299999999999996</v>
      </c>
      <c r="I228">
        <v>22</v>
      </c>
      <c r="J228">
        <v>0</v>
      </c>
      <c r="K228" t="str" cm="1">
        <f t="array" ref="K228">_xlfn.IFS(C228&lt;=125,"normal",C228&lt;=150,"riskli",C228&gt;150,"çok riskli")</f>
        <v>normal</v>
      </c>
      <c r="L228" t="str" cm="1">
        <f t="array" ref="L228">_xlfn.IFS(G228&lt;24.9,"zayıf",G228&lt;29.9,"normal",G228&lt;=35,"obez",G228&gt;35,"aşırı obez")</f>
        <v>normal</v>
      </c>
      <c r="M228" t="str" cm="1">
        <f t="array" ref="M228">_xlfn.IFS(F228&lt;=25,"normal",F228&lt;=100,"riskli",F228&gt;100,"yüksek risk")</f>
        <v>riskli</v>
      </c>
    </row>
    <row r="229" spans="1:13" x14ac:dyDescent="0.3">
      <c r="A229">
        <v>228</v>
      </c>
      <c r="B229">
        <v>4</v>
      </c>
      <c r="C229">
        <v>122</v>
      </c>
      <c r="D229">
        <v>68</v>
      </c>
      <c r="E229">
        <v>26.5</v>
      </c>
      <c r="F229">
        <v>41</v>
      </c>
      <c r="G229">
        <v>35</v>
      </c>
      <c r="H229">
        <v>0.39400000000000002</v>
      </c>
      <c r="I229">
        <v>29</v>
      </c>
      <c r="J229">
        <v>0</v>
      </c>
      <c r="K229" t="str" cm="1">
        <f t="array" ref="K229">_xlfn.IFS(C229&lt;=125,"normal",C229&lt;=150,"riskli",C229&gt;150,"çok riskli")</f>
        <v>normal</v>
      </c>
      <c r="L229" t="str" cm="1">
        <f t="array" ref="L229">_xlfn.IFS(G229&lt;24.9,"zayıf",G229&lt;29.9,"normal",G229&lt;=35,"obez",G229&gt;35,"aşırı obez")</f>
        <v>obez</v>
      </c>
      <c r="M229" t="str" cm="1">
        <f t="array" ref="M229">_xlfn.IFS(F229&lt;=25,"normal",F229&lt;=100,"riskli",F229&gt;100,"yüksek risk")</f>
        <v>riskli</v>
      </c>
    </row>
    <row r="230" spans="1:13" x14ac:dyDescent="0.3">
      <c r="A230">
        <v>229</v>
      </c>
      <c r="B230">
        <v>3</v>
      </c>
      <c r="C230">
        <v>74</v>
      </c>
      <c r="D230">
        <v>68</v>
      </c>
      <c r="E230">
        <v>28</v>
      </c>
      <c r="F230">
        <v>45</v>
      </c>
      <c r="G230">
        <v>29.7</v>
      </c>
      <c r="H230">
        <v>0.29299999999999998</v>
      </c>
      <c r="I230">
        <v>23</v>
      </c>
      <c r="J230">
        <v>0</v>
      </c>
      <c r="K230" t="str" cm="1">
        <f t="array" ref="K230">_xlfn.IFS(C230&lt;=125,"normal",C230&lt;=150,"riskli",C230&gt;150,"çok riskli")</f>
        <v>normal</v>
      </c>
      <c r="L230" t="str" cm="1">
        <f t="array" ref="L230">_xlfn.IFS(G230&lt;24.9,"zayıf",G230&lt;29.9,"normal",G230&lt;=35,"obez",G230&gt;35,"aşırı obez")</f>
        <v>normal</v>
      </c>
      <c r="M230" t="str" cm="1">
        <f t="array" ref="M230">_xlfn.IFS(F230&lt;=25,"normal",F230&lt;=100,"riskli",F230&gt;100,"yüksek risk")</f>
        <v>riskli</v>
      </c>
    </row>
    <row r="231" spans="1:13" x14ac:dyDescent="0.3">
      <c r="A231">
        <v>230</v>
      </c>
      <c r="B231">
        <v>4</v>
      </c>
      <c r="C231">
        <v>171</v>
      </c>
      <c r="D231">
        <v>72</v>
      </c>
      <c r="E231">
        <v>24.5</v>
      </c>
      <c r="F231">
        <v>118.5</v>
      </c>
      <c r="G231">
        <v>43.6</v>
      </c>
      <c r="H231">
        <v>0.47899999999999998</v>
      </c>
      <c r="I231">
        <v>26</v>
      </c>
      <c r="J231">
        <v>1</v>
      </c>
      <c r="K231" t="str" cm="1">
        <f t="array" ref="K231">_xlfn.IFS(C231&lt;=125,"normal",C231&lt;=150,"riskli",C231&gt;150,"çok riskli")</f>
        <v>çok riskli</v>
      </c>
      <c r="L231" t="str" cm="1">
        <f t="array" ref="L231">_xlfn.IFS(G231&lt;24.9,"zayıf",G231&lt;29.9,"normal",G231&lt;=35,"obez",G231&gt;35,"aşırı obez")</f>
        <v>aşırı obez</v>
      </c>
      <c r="M231" t="str" cm="1">
        <f t="array" ref="M231">_xlfn.IFS(F231&lt;=25,"normal",F231&lt;=100,"riskli",F231&gt;100,"yüksek risk")</f>
        <v>yüksek risk</v>
      </c>
    </row>
    <row r="232" spans="1:13" x14ac:dyDescent="0.3">
      <c r="A232">
        <v>231</v>
      </c>
      <c r="B232">
        <v>7</v>
      </c>
      <c r="C232">
        <v>181</v>
      </c>
      <c r="D232">
        <v>84</v>
      </c>
      <c r="E232">
        <v>21</v>
      </c>
      <c r="F232">
        <v>192</v>
      </c>
      <c r="G232">
        <v>35.9</v>
      </c>
      <c r="H232">
        <v>0.58599999999999997</v>
      </c>
      <c r="I232">
        <v>51</v>
      </c>
      <c r="J232">
        <v>1</v>
      </c>
      <c r="K232" t="str" cm="1">
        <f t="array" ref="K232">_xlfn.IFS(C232&lt;=125,"normal",C232&lt;=150,"riskli",C232&gt;150,"çok riskli")</f>
        <v>çok riskli</v>
      </c>
      <c r="L232" t="str" cm="1">
        <f t="array" ref="L232">_xlfn.IFS(G232&lt;24.9,"zayıf",G232&lt;29.9,"normal",G232&lt;=35,"obez",G232&gt;35,"aşırı obez")</f>
        <v>aşırı obez</v>
      </c>
      <c r="M232" t="str" cm="1">
        <f t="array" ref="M232">_xlfn.IFS(F232&lt;=25,"normal",F232&lt;=100,"riskli",F232&gt;100,"yüksek risk")</f>
        <v>yüksek risk</v>
      </c>
    </row>
    <row r="233" spans="1:13" x14ac:dyDescent="0.3">
      <c r="A233">
        <v>232</v>
      </c>
      <c r="B233">
        <v>0</v>
      </c>
      <c r="C233">
        <v>179</v>
      </c>
      <c r="D233">
        <v>90</v>
      </c>
      <c r="E233">
        <v>27</v>
      </c>
      <c r="F233">
        <v>171.2</v>
      </c>
      <c r="G233">
        <v>44.1</v>
      </c>
      <c r="H233">
        <v>0.68600000000000005</v>
      </c>
      <c r="I233">
        <v>23</v>
      </c>
      <c r="J233">
        <v>1</v>
      </c>
      <c r="K233" t="str" cm="1">
        <f t="array" ref="K233">_xlfn.IFS(C233&lt;=125,"normal",C233&lt;=150,"riskli",C233&gt;150,"çok riskli")</f>
        <v>çok riskli</v>
      </c>
      <c r="L233" t="str" cm="1">
        <f t="array" ref="L233">_xlfn.IFS(G233&lt;24.9,"zayıf",G233&lt;29.9,"normal",G233&lt;=35,"obez",G233&gt;35,"aşırı obez")</f>
        <v>aşırı obez</v>
      </c>
      <c r="M233" t="str" cm="1">
        <f t="array" ref="M233">_xlfn.IFS(F233&lt;=25,"normal",F233&lt;=100,"riskli",F233&gt;100,"yüksek risk")</f>
        <v>yüksek risk</v>
      </c>
    </row>
    <row r="234" spans="1:13" x14ac:dyDescent="0.3">
      <c r="A234">
        <v>233</v>
      </c>
      <c r="B234">
        <v>9</v>
      </c>
      <c r="C234">
        <v>164</v>
      </c>
      <c r="D234">
        <v>84</v>
      </c>
      <c r="E234">
        <v>21</v>
      </c>
      <c r="F234">
        <v>150.4</v>
      </c>
      <c r="G234">
        <v>30.8</v>
      </c>
      <c r="H234">
        <v>0.83099999999999996</v>
      </c>
      <c r="I234">
        <v>32</v>
      </c>
      <c r="J234">
        <v>1</v>
      </c>
      <c r="K234" t="str" cm="1">
        <f t="array" ref="K234">_xlfn.IFS(C234&lt;=125,"normal",C234&lt;=150,"riskli",C234&gt;150,"çok riskli")</f>
        <v>çok riskli</v>
      </c>
      <c r="L234" t="str" cm="1">
        <f t="array" ref="L234">_xlfn.IFS(G234&lt;24.9,"zayıf",G234&lt;29.9,"normal",G234&lt;=35,"obez",G234&gt;35,"aşırı obez")</f>
        <v>obez</v>
      </c>
      <c r="M234" t="str" cm="1">
        <f t="array" ref="M234">_xlfn.IFS(F234&lt;=25,"normal",F234&lt;=100,"riskli",F234&gt;100,"yüksek risk")</f>
        <v>yüksek risk</v>
      </c>
    </row>
    <row r="235" spans="1:13" x14ac:dyDescent="0.3">
      <c r="A235">
        <v>234</v>
      </c>
      <c r="B235">
        <v>0</v>
      </c>
      <c r="C235">
        <v>104</v>
      </c>
      <c r="D235">
        <v>76</v>
      </c>
      <c r="E235">
        <v>22.5</v>
      </c>
      <c r="F235">
        <v>129.6</v>
      </c>
      <c r="G235">
        <v>18.399999999999999</v>
      </c>
      <c r="H235">
        <v>0.58199999999999996</v>
      </c>
      <c r="I235">
        <v>27</v>
      </c>
      <c r="J235">
        <v>0</v>
      </c>
      <c r="K235" t="str" cm="1">
        <f t="array" ref="K235">_xlfn.IFS(C235&lt;=125,"normal",C235&lt;=150,"riskli",C235&gt;150,"çok riskli")</f>
        <v>normal</v>
      </c>
      <c r="L235" t="str" cm="1">
        <f t="array" ref="L235">_xlfn.IFS(G235&lt;24.9,"zayıf",G235&lt;29.9,"normal",G235&lt;=35,"obez",G235&gt;35,"aşırı obez")</f>
        <v>zayıf</v>
      </c>
      <c r="M235" t="str" cm="1">
        <f t="array" ref="M235">_xlfn.IFS(F235&lt;=25,"normal",F235&lt;=100,"riskli",F235&gt;100,"yüksek risk")</f>
        <v>yüksek risk</v>
      </c>
    </row>
    <row r="236" spans="1:13" x14ac:dyDescent="0.3">
      <c r="A236">
        <v>235</v>
      </c>
      <c r="B236">
        <v>1</v>
      </c>
      <c r="C236">
        <v>91</v>
      </c>
      <c r="D236">
        <v>64</v>
      </c>
      <c r="E236">
        <v>24</v>
      </c>
      <c r="F236">
        <v>108.8</v>
      </c>
      <c r="G236">
        <v>29.2</v>
      </c>
      <c r="H236">
        <v>0.192</v>
      </c>
      <c r="I236">
        <v>21</v>
      </c>
      <c r="J236">
        <v>0</v>
      </c>
      <c r="K236" t="str" cm="1">
        <f t="array" ref="K236">_xlfn.IFS(C236&lt;=125,"normal",C236&lt;=150,"riskli",C236&gt;150,"çok riskli")</f>
        <v>normal</v>
      </c>
      <c r="L236" t="str" cm="1">
        <f t="array" ref="L236">_xlfn.IFS(G236&lt;24.9,"zayıf",G236&lt;29.9,"normal",G236&lt;=35,"obez",G236&gt;35,"aşırı obez")</f>
        <v>normal</v>
      </c>
      <c r="M236" t="str" cm="1">
        <f t="array" ref="M236">_xlfn.IFS(F236&lt;=25,"normal",F236&lt;=100,"riskli",F236&gt;100,"yüksek risk")</f>
        <v>yüksek risk</v>
      </c>
    </row>
    <row r="237" spans="1:13" x14ac:dyDescent="0.3">
      <c r="A237">
        <v>236</v>
      </c>
      <c r="B237">
        <v>4</v>
      </c>
      <c r="C237">
        <v>91</v>
      </c>
      <c r="D237">
        <v>70</v>
      </c>
      <c r="E237">
        <v>32</v>
      </c>
      <c r="F237">
        <v>88</v>
      </c>
      <c r="G237">
        <v>33.1</v>
      </c>
      <c r="H237">
        <v>0.44600000000000001</v>
      </c>
      <c r="I237">
        <v>22</v>
      </c>
      <c r="J237">
        <v>0</v>
      </c>
      <c r="K237" t="str" cm="1">
        <f t="array" ref="K237">_xlfn.IFS(C237&lt;=125,"normal",C237&lt;=150,"riskli",C237&gt;150,"çok riskli")</f>
        <v>normal</v>
      </c>
      <c r="L237" t="str" cm="1">
        <f t="array" ref="L237">_xlfn.IFS(G237&lt;24.9,"zayıf",G237&lt;29.9,"normal",G237&lt;=35,"obez",G237&gt;35,"aşırı obez")</f>
        <v>obez</v>
      </c>
      <c r="M237" t="str" cm="1">
        <f t="array" ref="M237">_xlfn.IFS(F237&lt;=25,"normal",F237&lt;=100,"riskli",F237&gt;100,"yüksek risk")</f>
        <v>riskli</v>
      </c>
    </row>
    <row r="238" spans="1:13" x14ac:dyDescent="0.3">
      <c r="A238">
        <v>237</v>
      </c>
      <c r="B238">
        <v>3</v>
      </c>
      <c r="C238">
        <v>139</v>
      </c>
      <c r="D238">
        <v>54</v>
      </c>
      <c r="E238">
        <v>27</v>
      </c>
      <c r="F238">
        <v>132</v>
      </c>
      <c r="G238">
        <v>25.6</v>
      </c>
      <c r="H238">
        <v>0.40200000000000002</v>
      </c>
      <c r="I238">
        <v>22</v>
      </c>
      <c r="J238">
        <v>1</v>
      </c>
      <c r="K238" t="str" cm="1">
        <f t="array" ref="K238">_xlfn.IFS(C238&lt;=125,"normal",C238&lt;=150,"riskli",C238&gt;150,"çok riskli")</f>
        <v>riskli</v>
      </c>
      <c r="L238" t="str" cm="1">
        <f t="array" ref="L238">_xlfn.IFS(G238&lt;24.9,"zayıf",G238&lt;29.9,"normal",G238&lt;=35,"obez",G238&gt;35,"aşırı obez")</f>
        <v>normal</v>
      </c>
      <c r="M238" t="str" cm="1">
        <f t="array" ref="M238">_xlfn.IFS(F238&lt;=25,"normal",F238&lt;=100,"riskli",F238&gt;100,"yüksek risk")</f>
        <v>yüksek risk</v>
      </c>
    </row>
    <row r="239" spans="1:13" x14ac:dyDescent="0.3">
      <c r="A239">
        <v>238</v>
      </c>
      <c r="B239">
        <v>6</v>
      </c>
      <c r="C239">
        <v>119</v>
      </c>
      <c r="D239">
        <v>50</v>
      </c>
      <c r="E239">
        <v>22</v>
      </c>
      <c r="F239">
        <v>176</v>
      </c>
      <c r="G239">
        <v>27.1</v>
      </c>
      <c r="H239">
        <v>1.3180000000000001</v>
      </c>
      <c r="I239">
        <v>33</v>
      </c>
      <c r="J239">
        <v>1</v>
      </c>
      <c r="K239" t="str" cm="1">
        <f t="array" ref="K239">_xlfn.IFS(C239&lt;=125,"normal",C239&lt;=150,"riskli",C239&gt;150,"çok riskli")</f>
        <v>normal</v>
      </c>
      <c r="L239" t="str" cm="1">
        <f t="array" ref="L239">_xlfn.IFS(G239&lt;24.9,"zayıf",G239&lt;29.9,"normal",G239&lt;=35,"obez",G239&gt;35,"aşırı obez")</f>
        <v>normal</v>
      </c>
      <c r="M239" t="str" cm="1">
        <f t="array" ref="M239">_xlfn.IFS(F239&lt;=25,"normal",F239&lt;=100,"riskli",F239&gt;100,"yüksek risk")</f>
        <v>yüksek risk</v>
      </c>
    </row>
    <row r="240" spans="1:13" x14ac:dyDescent="0.3">
      <c r="A240">
        <v>239</v>
      </c>
      <c r="B240">
        <v>2</v>
      </c>
      <c r="C240">
        <v>146</v>
      </c>
      <c r="D240">
        <v>76</v>
      </c>
      <c r="E240">
        <v>35</v>
      </c>
      <c r="F240">
        <v>194</v>
      </c>
      <c r="G240">
        <v>38.200000000000003</v>
      </c>
      <c r="H240">
        <v>0.32900000000000001</v>
      </c>
      <c r="I240">
        <v>29</v>
      </c>
      <c r="J240">
        <v>0</v>
      </c>
      <c r="K240" t="str" cm="1">
        <f t="array" ref="K240">_xlfn.IFS(C240&lt;=125,"normal",C240&lt;=150,"riskli",C240&gt;150,"çok riskli")</f>
        <v>riskli</v>
      </c>
      <c r="L240" t="str" cm="1">
        <f t="array" ref="L240">_xlfn.IFS(G240&lt;24.9,"zayıf",G240&lt;29.9,"normal",G240&lt;=35,"obez",G240&gt;35,"aşırı obez")</f>
        <v>aşırı obez</v>
      </c>
      <c r="M240" t="str" cm="1">
        <f t="array" ref="M240">_xlfn.IFS(F240&lt;=25,"normal",F240&lt;=100,"riskli",F240&gt;100,"yüksek risk")</f>
        <v>yüksek risk</v>
      </c>
    </row>
    <row r="241" spans="1:13" x14ac:dyDescent="0.3">
      <c r="A241">
        <v>240</v>
      </c>
      <c r="B241">
        <v>9</v>
      </c>
      <c r="C241">
        <v>184</v>
      </c>
      <c r="D241">
        <v>85</v>
      </c>
      <c r="E241">
        <v>15</v>
      </c>
      <c r="F241">
        <v>356</v>
      </c>
      <c r="G241">
        <v>30</v>
      </c>
      <c r="H241">
        <v>1.2130000000000001</v>
      </c>
      <c r="I241">
        <v>49</v>
      </c>
      <c r="J241">
        <v>1</v>
      </c>
      <c r="K241" t="str" cm="1">
        <f t="array" ref="K241">_xlfn.IFS(C241&lt;=125,"normal",C241&lt;=150,"riskli",C241&gt;150,"çok riskli")</f>
        <v>çok riskli</v>
      </c>
      <c r="L241" t="str" cm="1">
        <f t="array" ref="L241">_xlfn.IFS(G241&lt;24.9,"zayıf",G241&lt;29.9,"normal",G241&lt;=35,"obez",G241&gt;35,"aşırı obez")</f>
        <v>obez</v>
      </c>
      <c r="M241" t="str" cm="1">
        <f t="array" ref="M241">_xlfn.IFS(F241&lt;=25,"normal",F241&lt;=100,"riskli",F241&gt;100,"yüksek risk")</f>
        <v>yüksek risk</v>
      </c>
    </row>
    <row r="242" spans="1:13" x14ac:dyDescent="0.3">
      <c r="A242">
        <v>241</v>
      </c>
      <c r="B242">
        <v>10</v>
      </c>
      <c r="C242">
        <v>122</v>
      </c>
      <c r="D242">
        <v>68</v>
      </c>
      <c r="E242">
        <v>24</v>
      </c>
      <c r="F242">
        <v>518</v>
      </c>
      <c r="G242">
        <v>31.2</v>
      </c>
      <c r="H242">
        <v>0.25800000000000001</v>
      </c>
      <c r="I242">
        <v>41</v>
      </c>
      <c r="J242">
        <v>0</v>
      </c>
      <c r="K242" t="str" cm="1">
        <f t="array" ref="K242">_xlfn.IFS(C242&lt;=125,"normal",C242&lt;=150,"riskli",C242&gt;150,"çok riskli")</f>
        <v>normal</v>
      </c>
      <c r="L242" t="str" cm="1">
        <f t="array" ref="L242">_xlfn.IFS(G242&lt;24.9,"zayıf",G242&lt;29.9,"normal",G242&lt;=35,"obez",G242&gt;35,"aşırı obez")</f>
        <v>obez</v>
      </c>
      <c r="M242" t="str" cm="1">
        <f t="array" ref="M242">_xlfn.IFS(F242&lt;=25,"normal",F242&lt;=100,"riskli",F242&gt;100,"yüksek risk")</f>
        <v>yüksek risk</v>
      </c>
    </row>
    <row r="243" spans="1:13" x14ac:dyDescent="0.3">
      <c r="A243">
        <v>242</v>
      </c>
      <c r="B243">
        <v>0</v>
      </c>
      <c r="C243">
        <v>165</v>
      </c>
      <c r="D243">
        <v>90</v>
      </c>
      <c r="E243">
        <v>33</v>
      </c>
      <c r="F243">
        <v>680</v>
      </c>
      <c r="G243">
        <v>52.3</v>
      </c>
      <c r="H243">
        <v>0.42699999999999999</v>
      </c>
      <c r="I243">
        <v>23</v>
      </c>
      <c r="J243">
        <v>0</v>
      </c>
      <c r="K243" t="str" cm="1">
        <f t="array" ref="K243">_xlfn.IFS(C243&lt;=125,"normal",C243&lt;=150,"riskli",C243&gt;150,"çok riskli")</f>
        <v>çok riskli</v>
      </c>
      <c r="L243" t="str" cm="1">
        <f t="array" ref="L243">_xlfn.IFS(G243&lt;24.9,"zayıf",G243&lt;29.9,"normal",G243&lt;=35,"obez",G243&gt;35,"aşırı obez")</f>
        <v>aşırı obez</v>
      </c>
      <c r="M243" t="str" cm="1">
        <f t="array" ref="M243">_xlfn.IFS(F243&lt;=25,"normal",F243&lt;=100,"riskli",F243&gt;100,"yüksek risk")</f>
        <v>yüksek risk</v>
      </c>
    </row>
    <row r="244" spans="1:13" x14ac:dyDescent="0.3">
      <c r="A244">
        <v>243</v>
      </c>
      <c r="B244">
        <v>9</v>
      </c>
      <c r="C244">
        <v>124</v>
      </c>
      <c r="D244">
        <v>70</v>
      </c>
      <c r="E244">
        <v>33</v>
      </c>
      <c r="F244">
        <v>402</v>
      </c>
      <c r="G244">
        <v>35.4</v>
      </c>
      <c r="H244">
        <v>0.28199999999999997</v>
      </c>
      <c r="I244">
        <v>34</v>
      </c>
      <c r="J244">
        <v>0</v>
      </c>
      <c r="K244" t="str" cm="1">
        <f t="array" ref="K244">_xlfn.IFS(C244&lt;=125,"normal",C244&lt;=150,"riskli",C244&gt;150,"çok riskli")</f>
        <v>normal</v>
      </c>
      <c r="L244" t="str" cm="1">
        <f t="array" ref="L244">_xlfn.IFS(G244&lt;24.9,"zayıf",G244&lt;29.9,"normal",G244&lt;=35,"obez",G244&gt;35,"aşırı obez")</f>
        <v>aşırı obez</v>
      </c>
      <c r="M244" t="str" cm="1">
        <f t="array" ref="M244">_xlfn.IFS(F244&lt;=25,"normal",F244&lt;=100,"riskli",F244&gt;100,"yüksek risk")</f>
        <v>yüksek risk</v>
      </c>
    </row>
    <row r="245" spans="1:13" x14ac:dyDescent="0.3">
      <c r="A245">
        <v>244</v>
      </c>
      <c r="B245">
        <v>1</v>
      </c>
      <c r="C245">
        <v>111</v>
      </c>
      <c r="D245">
        <v>86</v>
      </c>
      <c r="E245">
        <v>19</v>
      </c>
      <c r="F245">
        <v>315.25</v>
      </c>
      <c r="G245">
        <v>30.1</v>
      </c>
      <c r="H245">
        <v>0.14299999999999999</v>
      </c>
      <c r="I245">
        <v>23</v>
      </c>
      <c r="J245">
        <v>0</v>
      </c>
      <c r="K245" t="str" cm="1">
        <f t="array" ref="K245">_xlfn.IFS(C245&lt;=125,"normal",C245&lt;=150,"riskli",C245&gt;150,"çok riskli")</f>
        <v>normal</v>
      </c>
      <c r="L245" t="str" cm="1">
        <f t="array" ref="L245">_xlfn.IFS(G245&lt;24.9,"zayıf",G245&lt;29.9,"normal",G245&lt;=35,"obez",G245&gt;35,"aşırı obez")</f>
        <v>obez</v>
      </c>
      <c r="M245" t="str" cm="1">
        <f t="array" ref="M245">_xlfn.IFS(F245&lt;=25,"normal",F245&lt;=100,"riskli",F245&gt;100,"yüksek risk")</f>
        <v>yüksek risk</v>
      </c>
    </row>
    <row r="246" spans="1:13" x14ac:dyDescent="0.3">
      <c r="A246">
        <v>245</v>
      </c>
      <c r="B246">
        <v>9</v>
      </c>
      <c r="C246">
        <v>106</v>
      </c>
      <c r="D246">
        <v>52</v>
      </c>
      <c r="E246">
        <v>17.333333333333329</v>
      </c>
      <c r="F246">
        <v>228.5</v>
      </c>
      <c r="G246">
        <v>31.2</v>
      </c>
      <c r="H246">
        <v>0.38</v>
      </c>
      <c r="I246">
        <v>42</v>
      </c>
      <c r="J246">
        <v>0</v>
      </c>
      <c r="K246" t="str" cm="1">
        <f t="array" ref="K246">_xlfn.IFS(C246&lt;=125,"normal",C246&lt;=150,"riskli",C246&gt;150,"çok riskli")</f>
        <v>normal</v>
      </c>
      <c r="L246" t="str" cm="1">
        <f t="array" ref="L246">_xlfn.IFS(G246&lt;24.9,"zayıf",G246&lt;29.9,"normal",G246&lt;=35,"obez",G246&gt;35,"aşırı obez")</f>
        <v>obez</v>
      </c>
      <c r="M246" t="str" cm="1">
        <f t="array" ref="M246">_xlfn.IFS(F246&lt;=25,"normal",F246&lt;=100,"riskli",F246&gt;100,"yüksek risk")</f>
        <v>yüksek risk</v>
      </c>
    </row>
    <row r="247" spans="1:13" x14ac:dyDescent="0.3">
      <c r="A247">
        <v>246</v>
      </c>
      <c r="B247">
        <v>2</v>
      </c>
      <c r="C247">
        <v>129</v>
      </c>
      <c r="D247">
        <v>84</v>
      </c>
      <c r="E247">
        <v>15.66666666666667</v>
      </c>
      <c r="F247">
        <v>141.75</v>
      </c>
      <c r="G247">
        <v>28</v>
      </c>
      <c r="H247">
        <v>0.28399999999999997</v>
      </c>
      <c r="I247">
        <v>27</v>
      </c>
      <c r="J247">
        <v>0</v>
      </c>
      <c r="K247" t="str" cm="1">
        <f t="array" ref="K247">_xlfn.IFS(C247&lt;=125,"normal",C247&lt;=150,"riskli",C247&gt;150,"çok riskli")</f>
        <v>riskli</v>
      </c>
      <c r="L247" t="str" cm="1">
        <f t="array" ref="L247">_xlfn.IFS(G247&lt;24.9,"zayıf",G247&lt;29.9,"normal",G247&lt;=35,"obez",G247&gt;35,"aşırı obez")</f>
        <v>normal</v>
      </c>
      <c r="M247" t="str" cm="1">
        <f t="array" ref="M247">_xlfn.IFS(F247&lt;=25,"normal",F247&lt;=100,"riskli",F247&gt;100,"yüksek risk")</f>
        <v>yüksek risk</v>
      </c>
    </row>
    <row r="248" spans="1:13" x14ac:dyDescent="0.3">
      <c r="A248">
        <v>247</v>
      </c>
      <c r="B248">
        <v>2</v>
      </c>
      <c r="C248">
        <v>90</v>
      </c>
      <c r="D248">
        <v>80</v>
      </c>
      <c r="E248">
        <v>14</v>
      </c>
      <c r="F248">
        <v>55</v>
      </c>
      <c r="G248">
        <v>24.4</v>
      </c>
      <c r="H248">
        <v>0.249</v>
      </c>
      <c r="I248">
        <v>24</v>
      </c>
      <c r="J248">
        <v>0</v>
      </c>
      <c r="K248" t="str" cm="1">
        <f t="array" ref="K248">_xlfn.IFS(C248&lt;=125,"normal",C248&lt;=150,"riskli",C248&gt;150,"çok riskli")</f>
        <v>normal</v>
      </c>
      <c r="L248" t="str" cm="1">
        <f t="array" ref="L248">_xlfn.IFS(G248&lt;24.9,"zayıf",G248&lt;29.9,"normal",G248&lt;=35,"obez",G248&gt;35,"aşırı obez")</f>
        <v>zayıf</v>
      </c>
      <c r="M248" t="str" cm="1">
        <f t="array" ref="M248">_xlfn.IFS(F248&lt;=25,"normal",F248&lt;=100,"riskli",F248&gt;100,"yüksek risk")</f>
        <v>riskli</v>
      </c>
    </row>
    <row r="249" spans="1:13" x14ac:dyDescent="0.3">
      <c r="A249">
        <v>248</v>
      </c>
      <c r="B249">
        <v>0</v>
      </c>
      <c r="C249">
        <v>86</v>
      </c>
      <c r="D249">
        <v>68</v>
      </c>
      <c r="E249">
        <v>32</v>
      </c>
      <c r="F249">
        <v>156.5</v>
      </c>
      <c r="G249">
        <v>35.799999999999997</v>
      </c>
      <c r="H249">
        <v>0.23799999999999999</v>
      </c>
      <c r="I249">
        <v>25</v>
      </c>
      <c r="J249">
        <v>0</v>
      </c>
      <c r="K249" t="str" cm="1">
        <f t="array" ref="K249">_xlfn.IFS(C249&lt;=125,"normal",C249&lt;=150,"riskli",C249&gt;150,"çok riskli")</f>
        <v>normal</v>
      </c>
      <c r="L249" t="str" cm="1">
        <f t="array" ref="L249">_xlfn.IFS(G249&lt;24.9,"zayıf",G249&lt;29.9,"normal",G249&lt;=35,"obez",G249&gt;35,"aşırı obez")</f>
        <v>aşırı obez</v>
      </c>
      <c r="M249" t="str" cm="1">
        <f t="array" ref="M249">_xlfn.IFS(F249&lt;=25,"normal",F249&lt;=100,"riskli",F249&gt;100,"yüksek risk")</f>
        <v>yüksek risk</v>
      </c>
    </row>
    <row r="250" spans="1:13" x14ac:dyDescent="0.3">
      <c r="A250">
        <v>249</v>
      </c>
      <c r="B250">
        <v>12</v>
      </c>
      <c r="C250">
        <v>92</v>
      </c>
      <c r="D250">
        <v>62</v>
      </c>
      <c r="E250">
        <v>7</v>
      </c>
      <c r="F250">
        <v>258</v>
      </c>
      <c r="G250">
        <v>27.6</v>
      </c>
      <c r="H250">
        <v>0.92600000000000005</v>
      </c>
      <c r="I250">
        <v>44</v>
      </c>
      <c r="J250">
        <v>1</v>
      </c>
      <c r="K250" t="str" cm="1">
        <f t="array" ref="K250">_xlfn.IFS(C250&lt;=125,"normal",C250&lt;=150,"riskli",C250&gt;150,"çok riskli")</f>
        <v>normal</v>
      </c>
      <c r="L250" t="str" cm="1">
        <f t="array" ref="L250">_xlfn.IFS(G250&lt;24.9,"zayıf",G250&lt;29.9,"normal",G250&lt;=35,"obez",G250&gt;35,"aşırı obez")</f>
        <v>normal</v>
      </c>
      <c r="M250" t="str" cm="1">
        <f t="array" ref="M250">_xlfn.IFS(F250&lt;=25,"normal",F250&lt;=100,"riskli",F250&gt;100,"yüksek risk")</f>
        <v>yüksek risk</v>
      </c>
    </row>
    <row r="251" spans="1:13" x14ac:dyDescent="0.3">
      <c r="A251">
        <v>250</v>
      </c>
      <c r="B251">
        <v>1</v>
      </c>
      <c r="C251">
        <v>113</v>
      </c>
      <c r="D251">
        <v>64</v>
      </c>
      <c r="E251">
        <v>35</v>
      </c>
      <c r="F251">
        <v>287.25</v>
      </c>
      <c r="G251">
        <v>33.6</v>
      </c>
      <c r="H251">
        <v>0.54300000000000004</v>
      </c>
      <c r="I251">
        <v>21</v>
      </c>
      <c r="J251">
        <v>1</v>
      </c>
      <c r="K251" t="str" cm="1">
        <f t="array" ref="K251">_xlfn.IFS(C251&lt;=125,"normal",C251&lt;=150,"riskli",C251&gt;150,"çok riskli")</f>
        <v>normal</v>
      </c>
      <c r="L251" t="str" cm="1">
        <f t="array" ref="L251">_xlfn.IFS(G251&lt;24.9,"zayıf",G251&lt;29.9,"normal",G251&lt;=35,"obez",G251&gt;35,"aşırı obez")</f>
        <v>obez</v>
      </c>
      <c r="M251" t="str" cm="1">
        <f t="array" ref="M251">_xlfn.IFS(F251&lt;=25,"normal",F251&lt;=100,"riskli",F251&gt;100,"yüksek risk")</f>
        <v>yüksek risk</v>
      </c>
    </row>
    <row r="252" spans="1:13" x14ac:dyDescent="0.3">
      <c r="A252">
        <v>251</v>
      </c>
      <c r="B252">
        <v>3</v>
      </c>
      <c r="C252">
        <v>111</v>
      </c>
      <c r="D252">
        <v>56</v>
      </c>
      <c r="E252">
        <v>39</v>
      </c>
      <c r="F252">
        <v>316.5</v>
      </c>
      <c r="G252">
        <v>30.1</v>
      </c>
      <c r="H252">
        <v>0.55700000000000005</v>
      </c>
      <c r="I252">
        <v>30</v>
      </c>
      <c r="J252">
        <v>0</v>
      </c>
      <c r="K252" t="str" cm="1">
        <f t="array" ref="K252">_xlfn.IFS(C252&lt;=125,"normal",C252&lt;=150,"riskli",C252&gt;150,"çok riskli")</f>
        <v>normal</v>
      </c>
      <c r="L252" t="str" cm="1">
        <f t="array" ref="L252">_xlfn.IFS(G252&lt;24.9,"zayıf",G252&lt;29.9,"normal",G252&lt;=35,"obez",G252&gt;35,"aşırı obez")</f>
        <v>obez</v>
      </c>
      <c r="M252" t="str" cm="1">
        <f t="array" ref="M252">_xlfn.IFS(F252&lt;=25,"normal",F252&lt;=100,"riskli",F252&gt;100,"yüksek risk")</f>
        <v>yüksek risk</v>
      </c>
    </row>
    <row r="253" spans="1:13" x14ac:dyDescent="0.3">
      <c r="A253">
        <v>252</v>
      </c>
      <c r="B253">
        <v>2</v>
      </c>
      <c r="C253">
        <v>114</v>
      </c>
      <c r="D253">
        <v>68</v>
      </c>
      <c r="E253">
        <v>22</v>
      </c>
      <c r="F253">
        <v>345.75</v>
      </c>
      <c r="G253">
        <v>28.7</v>
      </c>
      <c r="H253">
        <v>9.1999999999999998E-2</v>
      </c>
      <c r="I253">
        <v>25</v>
      </c>
      <c r="J253">
        <v>0</v>
      </c>
      <c r="K253" t="str" cm="1">
        <f t="array" ref="K253">_xlfn.IFS(C253&lt;=125,"normal",C253&lt;=150,"riskli",C253&gt;150,"çok riskli")</f>
        <v>normal</v>
      </c>
      <c r="L253" t="str" cm="1">
        <f t="array" ref="L253">_xlfn.IFS(G253&lt;24.9,"zayıf",G253&lt;29.9,"normal",G253&lt;=35,"obez",G253&gt;35,"aşırı obez")</f>
        <v>normal</v>
      </c>
      <c r="M253" t="str" cm="1">
        <f t="array" ref="M253">_xlfn.IFS(F253&lt;=25,"normal",F253&lt;=100,"riskli",F253&gt;100,"yüksek risk")</f>
        <v>yüksek risk</v>
      </c>
    </row>
    <row r="254" spans="1:13" x14ac:dyDescent="0.3">
      <c r="A254">
        <v>253</v>
      </c>
      <c r="B254">
        <v>1</v>
      </c>
      <c r="C254">
        <v>193</v>
      </c>
      <c r="D254">
        <v>50</v>
      </c>
      <c r="E254">
        <v>16</v>
      </c>
      <c r="F254">
        <v>375</v>
      </c>
      <c r="G254">
        <v>25.9</v>
      </c>
      <c r="H254">
        <v>0.65500000000000003</v>
      </c>
      <c r="I254">
        <v>24</v>
      </c>
      <c r="J254">
        <v>0</v>
      </c>
      <c r="K254" t="str" cm="1">
        <f t="array" ref="K254">_xlfn.IFS(C254&lt;=125,"normal",C254&lt;=150,"riskli",C254&gt;150,"çok riskli")</f>
        <v>çok riskli</v>
      </c>
      <c r="L254" t="str" cm="1">
        <f t="array" ref="L254">_xlfn.IFS(G254&lt;24.9,"zayıf",G254&lt;29.9,"normal",G254&lt;=35,"obez",G254&gt;35,"aşırı obez")</f>
        <v>normal</v>
      </c>
      <c r="M254" t="str" cm="1">
        <f t="array" ref="M254">_xlfn.IFS(F254&lt;=25,"normal",F254&lt;=100,"riskli",F254&gt;100,"yüksek risk")</f>
        <v>yüksek risk</v>
      </c>
    </row>
    <row r="255" spans="1:13" x14ac:dyDescent="0.3">
      <c r="A255">
        <v>254</v>
      </c>
      <c r="B255">
        <v>11</v>
      </c>
      <c r="C255">
        <v>155</v>
      </c>
      <c r="D255">
        <v>76</v>
      </c>
      <c r="E255">
        <v>28</v>
      </c>
      <c r="F255">
        <v>150</v>
      </c>
      <c r="G255">
        <v>33.299999999999997</v>
      </c>
      <c r="H255">
        <v>1.353</v>
      </c>
      <c r="I255">
        <v>51</v>
      </c>
      <c r="J255">
        <v>1</v>
      </c>
      <c r="K255" t="str" cm="1">
        <f t="array" ref="K255">_xlfn.IFS(C255&lt;=125,"normal",C255&lt;=150,"riskli",C255&gt;150,"çok riskli")</f>
        <v>çok riskli</v>
      </c>
      <c r="L255" t="str" cm="1">
        <f t="array" ref="L255">_xlfn.IFS(G255&lt;24.9,"zayıf",G255&lt;29.9,"normal",G255&lt;=35,"obez",G255&gt;35,"aşırı obez")</f>
        <v>obez</v>
      </c>
      <c r="M255" t="str" cm="1">
        <f t="array" ref="M255">_xlfn.IFS(F255&lt;=25,"normal",F255&lt;=100,"riskli",F255&gt;100,"yüksek risk")</f>
        <v>yüksek risk</v>
      </c>
    </row>
    <row r="256" spans="1:13" x14ac:dyDescent="0.3">
      <c r="A256">
        <v>255</v>
      </c>
      <c r="B256">
        <v>3</v>
      </c>
      <c r="C256">
        <v>191</v>
      </c>
      <c r="D256">
        <v>68</v>
      </c>
      <c r="E256">
        <v>15</v>
      </c>
      <c r="F256">
        <v>130</v>
      </c>
      <c r="G256">
        <v>30.9</v>
      </c>
      <c r="H256">
        <v>0.29899999999999999</v>
      </c>
      <c r="I256">
        <v>34</v>
      </c>
      <c r="J256">
        <v>0</v>
      </c>
      <c r="K256" t="str" cm="1">
        <f t="array" ref="K256">_xlfn.IFS(C256&lt;=125,"normal",C256&lt;=150,"riskli",C256&gt;150,"çok riskli")</f>
        <v>çok riskli</v>
      </c>
      <c r="L256" t="str" cm="1">
        <f t="array" ref="L256">_xlfn.IFS(G256&lt;24.9,"zayıf",G256&lt;29.9,"normal",G256&lt;=35,"obez",G256&gt;35,"aşırı obez")</f>
        <v>obez</v>
      </c>
      <c r="M256" t="str" cm="1">
        <f t="array" ref="M256">_xlfn.IFS(F256&lt;=25,"normal",F256&lt;=100,"riskli",F256&gt;100,"yüksek risk")</f>
        <v>yüksek risk</v>
      </c>
    </row>
    <row r="257" spans="1:13" x14ac:dyDescent="0.3">
      <c r="A257">
        <v>256</v>
      </c>
      <c r="B257">
        <v>3</v>
      </c>
      <c r="C257">
        <v>141</v>
      </c>
      <c r="D257">
        <v>69</v>
      </c>
      <c r="E257">
        <v>23.5</v>
      </c>
      <c r="F257">
        <v>117.4</v>
      </c>
      <c r="G257">
        <v>30</v>
      </c>
      <c r="H257">
        <v>0.76100000000000001</v>
      </c>
      <c r="I257">
        <v>27</v>
      </c>
      <c r="J257">
        <v>1</v>
      </c>
      <c r="K257" t="str" cm="1">
        <f t="array" ref="K257">_xlfn.IFS(C257&lt;=125,"normal",C257&lt;=150,"riskli",C257&gt;150,"çok riskli")</f>
        <v>riskli</v>
      </c>
      <c r="L257" t="str" cm="1">
        <f t="array" ref="L257">_xlfn.IFS(G257&lt;24.9,"zayıf",G257&lt;29.9,"normal",G257&lt;=35,"obez",G257&gt;35,"aşırı obez")</f>
        <v>obez</v>
      </c>
      <c r="M257" t="str" cm="1">
        <f t="array" ref="M257">_xlfn.IFS(F257&lt;=25,"normal",F257&lt;=100,"riskli",F257&gt;100,"yüksek risk")</f>
        <v>yüksek risk</v>
      </c>
    </row>
    <row r="258" spans="1:13" x14ac:dyDescent="0.3">
      <c r="A258">
        <v>257</v>
      </c>
      <c r="B258">
        <v>4</v>
      </c>
      <c r="C258">
        <v>95</v>
      </c>
      <c r="D258">
        <v>70</v>
      </c>
      <c r="E258">
        <v>32</v>
      </c>
      <c r="F258">
        <v>104.8</v>
      </c>
      <c r="G258">
        <v>32.1</v>
      </c>
      <c r="H258">
        <v>0.61199999999999999</v>
      </c>
      <c r="I258">
        <v>24</v>
      </c>
      <c r="J258">
        <v>0</v>
      </c>
      <c r="K258" t="str" cm="1">
        <f t="array" ref="K258">_xlfn.IFS(C258&lt;=125,"normal",C258&lt;=150,"riskli",C258&gt;150,"çok riskli")</f>
        <v>normal</v>
      </c>
      <c r="L258" t="str" cm="1">
        <f t="array" ref="L258">_xlfn.IFS(G258&lt;24.9,"zayıf",G258&lt;29.9,"normal",G258&lt;=35,"obez",G258&gt;35,"aşırı obez")</f>
        <v>obez</v>
      </c>
      <c r="M258" t="str" cm="1">
        <f t="array" ref="M258">_xlfn.IFS(F258&lt;=25,"normal",F258&lt;=100,"riskli",F258&gt;100,"yüksek risk")</f>
        <v>yüksek risk</v>
      </c>
    </row>
    <row r="259" spans="1:13" x14ac:dyDescent="0.3">
      <c r="A259">
        <v>258</v>
      </c>
      <c r="B259">
        <v>3</v>
      </c>
      <c r="C259">
        <v>142</v>
      </c>
      <c r="D259">
        <v>80</v>
      </c>
      <c r="E259">
        <v>15</v>
      </c>
      <c r="F259">
        <v>92.2</v>
      </c>
      <c r="G259">
        <v>32.4</v>
      </c>
      <c r="H259">
        <v>0.2</v>
      </c>
      <c r="I259">
        <v>63</v>
      </c>
      <c r="J259">
        <v>0</v>
      </c>
      <c r="K259" t="str" cm="1">
        <f t="array" ref="K259">_xlfn.IFS(C259&lt;=125,"normal",C259&lt;=150,"riskli",C259&gt;150,"çok riskli")</f>
        <v>riskli</v>
      </c>
      <c r="L259" t="str" cm="1">
        <f t="array" ref="L259">_xlfn.IFS(G259&lt;24.9,"zayıf",G259&lt;29.9,"normal",G259&lt;=35,"obez",G259&gt;35,"aşırı obez")</f>
        <v>obez</v>
      </c>
      <c r="M259" t="str" cm="1">
        <f t="array" ref="M259">_xlfn.IFS(F259&lt;=25,"normal",F259&lt;=100,"riskli",F259&gt;100,"yüksek risk")</f>
        <v>riskli</v>
      </c>
    </row>
    <row r="260" spans="1:13" x14ac:dyDescent="0.3">
      <c r="A260">
        <v>259</v>
      </c>
      <c r="B260">
        <v>4</v>
      </c>
      <c r="C260">
        <v>123</v>
      </c>
      <c r="D260">
        <v>62</v>
      </c>
      <c r="E260">
        <v>16.5</v>
      </c>
      <c r="F260">
        <v>79.599999999999994</v>
      </c>
      <c r="G260">
        <v>32</v>
      </c>
      <c r="H260">
        <v>0.22600000000000001</v>
      </c>
      <c r="I260">
        <v>35</v>
      </c>
      <c r="J260">
        <v>1</v>
      </c>
      <c r="K260" t="str" cm="1">
        <f t="array" ref="K260">_xlfn.IFS(C260&lt;=125,"normal",C260&lt;=150,"riskli",C260&gt;150,"çok riskli")</f>
        <v>normal</v>
      </c>
      <c r="L260" t="str" cm="1">
        <f t="array" ref="L260">_xlfn.IFS(G260&lt;24.9,"zayıf",G260&lt;29.9,"normal",G260&lt;=35,"obez",G260&gt;35,"aşırı obez")</f>
        <v>obez</v>
      </c>
      <c r="M260" t="str" cm="1">
        <f t="array" ref="M260">_xlfn.IFS(F260&lt;=25,"normal",F260&lt;=100,"riskli",F260&gt;100,"yüksek risk")</f>
        <v>riskli</v>
      </c>
    </row>
    <row r="261" spans="1:13" x14ac:dyDescent="0.3">
      <c r="A261">
        <v>260</v>
      </c>
      <c r="B261">
        <v>5</v>
      </c>
      <c r="C261">
        <v>96</v>
      </c>
      <c r="D261">
        <v>74</v>
      </c>
      <c r="E261">
        <v>18</v>
      </c>
      <c r="F261">
        <v>67</v>
      </c>
      <c r="G261">
        <v>33.6</v>
      </c>
      <c r="H261">
        <v>0.997</v>
      </c>
      <c r="I261">
        <v>43</v>
      </c>
      <c r="J261">
        <v>0</v>
      </c>
      <c r="K261" t="str" cm="1">
        <f t="array" ref="K261">_xlfn.IFS(C261&lt;=125,"normal",C261&lt;=150,"riskli",C261&gt;150,"çok riskli")</f>
        <v>normal</v>
      </c>
      <c r="L261" t="str" cm="1">
        <f t="array" ref="L261">_xlfn.IFS(G261&lt;24.9,"zayıf",G261&lt;29.9,"normal",G261&lt;=35,"obez",G261&gt;35,"aşırı obez")</f>
        <v>obez</v>
      </c>
      <c r="M261" t="str" cm="1">
        <f t="array" ref="M261">_xlfn.IFS(F261&lt;=25,"normal",F261&lt;=100,"riskli",F261&gt;100,"yüksek risk")</f>
        <v>riskli</v>
      </c>
    </row>
    <row r="262" spans="1:13" x14ac:dyDescent="0.3">
      <c r="A262">
        <v>261</v>
      </c>
      <c r="B262">
        <v>0</v>
      </c>
      <c r="C262">
        <v>138</v>
      </c>
      <c r="D262">
        <v>69</v>
      </c>
      <c r="E262">
        <v>30</v>
      </c>
      <c r="F262">
        <v>65.166666666666671</v>
      </c>
      <c r="G262">
        <v>36.299999999999997</v>
      </c>
      <c r="H262">
        <v>0.93300000000000005</v>
      </c>
      <c r="I262">
        <v>25</v>
      </c>
      <c r="J262">
        <v>1</v>
      </c>
      <c r="K262" t="str" cm="1">
        <f t="array" ref="K262">_xlfn.IFS(C262&lt;=125,"normal",C262&lt;=150,"riskli",C262&gt;150,"çok riskli")</f>
        <v>riskli</v>
      </c>
      <c r="L262" t="str" cm="1">
        <f t="array" ref="L262">_xlfn.IFS(G262&lt;24.9,"zayıf",G262&lt;29.9,"normal",G262&lt;=35,"obez",G262&gt;35,"aşırı obez")</f>
        <v>aşırı obez</v>
      </c>
      <c r="M262" t="str" cm="1">
        <f t="array" ref="M262">_xlfn.IFS(F262&lt;=25,"normal",F262&lt;=100,"riskli",F262&gt;100,"yüksek risk")</f>
        <v>riskli</v>
      </c>
    </row>
    <row r="263" spans="1:13" x14ac:dyDescent="0.3">
      <c r="A263">
        <v>262</v>
      </c>
      <c r="B263">
        <v>2</v>
      </c>
      <c r="C263">
        <v>128</v>
      </c>
      <c r="D263">
        <v>64</v>
      </c>
      <c r="E263">
        <v>42</v>
      </c>
      <c r="F263">
        <v>63.333333333333343</v>
      </c>
      <c r="G263">
        <v>40</v>
      </c>
      <c r="H263">
        <v>1.101</v>
      </c>
      <c r="I263">
        <v>24</v>
      </c>
      <c r="J263">
        <v>0</v>
      </c>
      <c r="K263" t="str" cm="1">
        <f t="array" ref="K263">_xlfn.IFS(C263&lt;=125,"normal",C263&lt;=150,"riskli",C263&gt;150,"çok riskli")</f>
        <v>riskli</v>
      </c>
      <c r="L263" t="str" cm="1">
        <f t="array" ref="L263">_xlfn.IFS(G263&lt;24.9,"zayıf",G263&lt;29.9,"normal",G263&lt;=35,"obez",G263&gt;35,"aşırı obez")</f>
        <v>aşırı obez</v>
      </c>
      <c r="M263" t="str" cm="1">
        <f t="array" ref="M263">_xlfn.IFS(F263&lt;=25,"normal",F263&lt;=100,"riskli",F263&gt;100,"yüksek risk")</f>
        <v>riskli</v>
      </c>
    </row>
    <row r="264" spans="1:13" x14ac:dyDescent="0.3">
      <c r="A264">
        <v>263</v>
      </c>
      <c r="B264">
        <v>0</v>
      </c>
      <c r="C264">
        <v>102</v>
      </c>
      <c r="D264">
        <v>52</v>
      </c>
      <c r="E264">
        <v>40.333333333333343</v>
      </c>
      <c r="F264">
        <v>61.5</v>
      </c>
      <c r="G264">
        <v>25.1</v>
      </c>
      <c r="H264">
        <v>7.8E-2</v>
      </c>
      <c r="I264">
        <v>21</v>
      </c>
      <c r="J264">
        <v>0</v>
      </c>
      <c r="K264" t="str" cm="1">
        <f t="array" ref="K264">_xlfn.IFS(C264&lt;=125,"normal",C264&lt;=150,"riskli",C264&gt;150,"çok riskli")</f>
        <v>normal</v>
      </c>
      <c r="L264" t="str" cm="1">
        <f t="array" ref="L264">_xlfn.IFS(G264&lt;24.9,"zayıf",G264&lt;29.9,"normal",G264&lt;=35,"obez",G264&gt;35,"aşırı obez")</f>
        <v>normal</v>
      </c>
      <c r="M264" t="str" cm="1">
        <f t="array" ref="M264">_xlfn.IFS(F264&lt;=25,"normal",F264&lt;=100,"riskli",F264&gt;100,"yüksek risk")</f>
        <v>riskli</v>
      </c>
    </row>
    <row r="265" spans="1:13" x14ac:dyDescent="0.3">
      <c r="A265">
        <v>264</v>
      </c>
      <c r="B265">
        <v>2</v>
      </c>
      <c r="C265">
        <v>146</v>
      </c>
      <c r="D265">
        <v>69</v>
      </c>
      <c r="E265">
        <v>38.666666666666657</v>
      </c>
      <c r="F265">
        <v>59.666666666666657</v>
      </c>
      <c r="G265">
        <v>27.5</v>
      </c>
      <c r="H265">
        <v>0.24</v>
      </c>
      <c r="I265">
        <v>28</v>
      </c>
      <c r="J265">
        <v>1</v>
      </c>
      <c r="K265" t="str" cm="1">
        <f t="array" ref="K265">_xlfn.IFS(C265&lt;=125,"normal",C265&lt;=150,"riskli",C265&gt;150,"çok riskli")</f>
        <v>riskli</v>
      </c>
      <c r="L265" t="str" cm="1">
        <f t="array" ref="L265">_xlfn.IFS(G265&lt;24.9,"zayıf",G265&lt;29.9,"normal",G265&lt;=35,"obez",G265&gt;35,"aşırı obez")</f>
        <v>normal</v>
      </c>
      <c r="M265" t="str" cm="1">
        <f t="array" ref="M265">_xlfn.IFS(F265&lt;=25,"normal",F265&lt;=100,"riskli",F265&gt;100,"yüksek risk")</f>
        <v>riskli</v>
      </c>
    </row>
    <row r="266" spans="1:13" x14ac:dyDescent="0.3">
      <c r="A266">
        <v>265</v>
      </c>
      <c r="B266">
        <v>10</v>
      </c>
      <c r="C266">
        <v>101</v>
      </c>
      <c r="D266">
        <v>86</v>
      </c>
      <c r="E266">
        <v>37</v>
      </c>
      <c r="F266">
        <v>57.833333333333343</v>
      </c>
      <c r="G266">
        <v>45.6</v>
      </c>
      <c r="H266">
        <v>1.1359999999999999</v>
      </c>
      <c r="I266">
        <v>38</v>
      </c>
      <c r="J266">
        <v>1</v>
      </c>
      <c r="K266" t="str" cm="1">
        <f t="array" ref="K266">_xlfn.IFS(C266&lt;=125,"normal",C266&lt;=150,"riskli",C266&gt;150,"çok riskli")</f>
        <v>normal</v>
      </c>
      <c r="L266" t="str" cm="1">
        <f t="array" ref="L266">_xlfn.IFS(G266&lt;24.9,"zayıf",G266&lt;29.9,"normal",G266&lt;=35,"obez",G266&gt;35,"aşırı obez")</f>
        <v>aşırı obez</v>
      </c>
      <c r="M266" t="str" cm="1">
        <f t="array" ref="M266">_xlfn.IFS(F266&lt;=25,"normal",F266&lt;=100,"riskli",F266&gt;100,"yüksek risk")</f>
        <v>riskli</v>
      </c>
    </row>
    <row r="267" spans="1:13" x14ac:dyDescent="0.3">
      <c r="A267">
        <v>266</v>
      </c>
      <c r="B267">
        <v>2</v>
      </c>
      <c r="C267">
        <v>108</v>
      </c>
      <c r="D267">
        <v>62</v>
      </c>
      <c r="E267">
        <v>32</v>
      </c>
      <c r="F267">
        <v>56</v>
      </c>
      <c r="G267">
        <v>25.2</v>
      </c>
      <c r="H267">
        <v>0.128</v>
      </c>
      <c r="I267">
        <v>21</v>
      </c>
      <c r="J267">
        <v>0</v>
      </c>
      <c r="K267" t="str" cm="1">
        <f t="array" ref="K267">_xlfn.IFS(C267&lt;=125,"normal",C267&lt;=150,"riskli",C267&gt;150,"çok riskli")</f>
        <v>normal</v>
      </c>
      <c r="L267" t="str" cm="1">
        <f t="array" ref="L267">_xlfn.IFS(G267&lt;24.9,"zayıf",G267&lt;29.9,"normal",G267&lt;=35,"obez",G267&gt;35,"aşırı obez")</f>
        <v>normal</v>
      </c>
      <c r="M267" t="str" cm="1">
        <f t="array" ref="M267">_xlfn.IFS(F267&lt;=25,"normal",F267&lt;=100,"riskli",F267&gt;100,"yüksek risk")</f>
        <v>riskli</v>
      </c>
    </row>
    <row r="268" spans="1:13" x14ac:dyDescent="0.3">
      <c r="A268">
        <v>267</v>
      </c>
      <c r="B268">
        <v>3</v>
      </c>
      <c r="C268">
        <v>122</v>
      </c>
      <c r="D268">
        <v>78</v>
      </c>
      <c r="E268">
        <v>41</v>
      </c>
      <c r="F268">
        <v>50.5</v>
      </c>
      <c r="G268">
        <v>23</v>
      </c>
      <c r="H268">
        <v>0.254</v>
      </c>
      <c r="I268">
        <v>40</v>
      </c>
      <c r="J268">
        <v>0</v>
      </c>
      <c r="K268" t="str" cm="1">
        <f t="array" ref="K268">_xlfn.IFS(C268&lt;=125,"normal",C268&lt;=150,"riskli",C268&gt;150,"çok riskli")</f>
        <v>normal</v>
      </c>
      <c r="L268" t="str" cm="1">
        <f t="array" ref="L268">_xlfn.IFS(G268&lt;24.9,"zayıf",G268&lt;29.9,"normal",G268&lt;=35,"obez",G268&gt;35,"aşırı obez")</f>
        <v>zayıf</v>
      </c>
      <c r="M268" t="str" cm="1">
        <f t="array" ref="M268">_xlfn.IFS(F268&lt;=25,"normal",F268&lt;=100,"riskli",F268&gt;100,"yüksek risk")</f>
        <v>riskli</v>
      </c>
    </row>
    <row r="269" spans="1:13" x14ac:dyDescent="0.3">
      <c r="A269">
        <v>268</v>
      </c>
      <c r="B269">
        <v>1</v>
      </c>
      <c r="C269">
        <v>71</v>
      </c>
      <c r="D269">
        <v>78</v>
      </c>
      <c r="E269">
        <v>50</v>
      </c>
      <c r="F269">
        <v>45</v>
      </c>
      <c r="G269">
        <v>33.200000000000003</v>
      </c>
      <c r="H269">
        <v>0.42199999999999999</v>
      </c>
      <c r="I269">
        <v>21</v>
      </c>
      <c r="J269">
        <v>0</v>
      </c>
      <c r="K269" t="str" cm="1">
        <f t="array" ref="K269">_xlfn.IFS(C269&lt;=125,"normal",C269&lt;=150,"riskli",C269&gt;150,"çok riskli")</f>
        <v>normal</v>
      </c>
      <c r="L269" t="str" cm="1">
        <f t="array" ref="L269">_xlfn.IFS(G269&lt;24.9,"zayıf",G269&lt;29.9,"normal",G269&lt;=35,"obez",G269&gt;35,"aşırı obez")</f>
        <v>obez</v>
      </c>
      <c r="M269" t="str" cm="1">
        <f t="array" ref="M269">_xlfn.IFS(F269&lt;=25,"normal",F269&lt;=100,"riskli",F269&gt;100,"yüksek risk")</f>
        <v>riskli</v>
      </c>
    </row>
    <row r="270" spans="1:13" x14ac:dyDescent="0.3">
      <c r="A270">
        <v>269</v>
      </c>
      <c r="B270">
        <v>13</v>
      </c>
      <c r="C270">
        <v>106</v>
      </c>
      <c r="D270">
        <v>70</v>
      </c>
      <c r="E270">
        <v>51</v>
      </c>
      <c r="F270">
        <v>51</v>
      </c>
      <c r="G270">
        <v>34.200000000000003</v>
      </c>
      <c r="H270">
        <v>0.251</v>
      </c>
      <c r="I270">
        <v>52</v>
      </c>
      <c r="J270">
        <v>0</v>
      </c>
      <c r="K270" t="str" cm="1">
        <f t="array" ref="K270">_xlfn.IFS(C270&lt;=125,"normal",C270&lt;=150,"riskli",C270&gt;150,"çok riskli")</f>
        <v>normal</v>
      </c>
      <c r="L270" t="str" cm="1">
        <f t="array" ref="L270">_xlfn.IFS(G270&lt;24.9,"zayıf",G270&lt;29.9,"normal",G270&lt;=35,"obez",G270&gt;35,"aşırı obez")</f>
        <v>obez</v>
      </c>
      <c r="M270" t="str" cm="1">
        <f t="array" ref="M270">_xlfn.IFS(F270&lt;=25,"normal",F270&lt;=100,"riskli",F270&gt;100,"yüksek risk")</f>
        <v>riskli</v>
      </c>
    </row>
    <row r="271" spans="1:13" x14ac:dyDescent="0.3">
      <c r="A271">
        <v>270</v>
      </c>
      <c r="B271">
        <v>2</v>
      </c>
      <c r="C271">
        <v>100</v>
      </c>
      <c r="D271">
        <v>70</v>
      </c>
      <c r="E271">
        <v>52</v>
      </c>
      <c r="F271">
        <v>57</v>
      </c>
      <c r="G271">
        <v>40.5</v>
      </c>
      <c r="H271">
        <v>0.67700000000000005</v>
      </c>
      <c r="I271">
        <v>25</v>
      </c>
      <c r="J271">
        <v>0</v>
      </c>
      <c r="K271" t="str" cm="1">
        <f t="array" ref="K271">_xlfn.IFS(C271&lt;=125,"normal",C271&lt;=150,"riskli",C271&gt;150,"çok riskli")</f>
        <v>normal</v>
      </c>
      <c r="L271" t="str" cm="1">
        <f t="array" ref="L271">_xlfn.IFS(G271&lt;24.9,"zayıf",G271&lt;29.9,"normal",G271&lt;=35,"obez",G271&gt;35,"aşırı obez")</f>
        <v>aşırı obez</v>
      </c>
      <c r="M271" t="str" cm="1">
        <f t="array" ref="M271">_xlfn.IFS(F271&lt;=25,"normal",F271&lt;=100,"riskli",F271&gt;100,"yüksek risk")</f>
        <v>riskli</v>
      </c>
    </row>
    <row r="272" spans="1:13" x14ac:dyDescent="0.3">
      <c r="A272">
        <v>271</v>
      </c>
      <c r="B272">
        <v>7</v>
      </c>
      <c r="C272">
        <v>106</v>
      </c>
      <c r="D272">
        <v>60</v>
      </c>
      <c r="E272">
        <v>24</v>
      </c>
      <c r="F272">
        <v>86.5</v>
      </c>
      <c r="G272">
        <v>26.5</v>
      </c>
      <c r="H272">
        <v>0.29599999999999999</v>
      </c>
      <c r="I272">
        <v>29</v>
      </c>
      <c r="J272">
        <v>1</v>
      </c>
      <c r="K272" t="str" cm="1">
        <f t="array" ref="K272">_xlfn.IFS(C272&lt;=125,"normal",C272&lt;=150,"riskli",C272&gt;150,"çok riskli")</f>
        <v>normal</v>
      </c>
      <c r="L272" t="str" cm="1">
        <f t="array" ref="L272">_xlfn.IFS(G272&lt;24.9,"zayıf",G272&lt;29.9,"normal",G272&lt;=35,"obez",G272&gt;35,"aşırı obez")</f>
        <v>normal</v>
      </c>
      <c r="M272" t="str" cm="1">
        <f t="array" ref="M272">_xlfn.IFS(F272&lt;=25,"normal",F272&lt;=100,"riskli",F272&gt;100,"yüksek risk")</f>
        <v>riskli</v>
      </c>
    </row>
    <row r="273" spans="1:13" x14ac:dyDescent="0.3">
      <c r="A273">
        <v>272</v>
      </c>
      <c r="B273">
        <v>0</v>
      </c>
      <c r="C273">
        <v>104</v>
      </c>
      <c r="D273">
        <v>64</v>
      </c>
      <c r="E273">
        <v>23</v>
      </c>
      <c r="F273">
        <v>116</v>
      </c>
      <c r="G273">
        <v>27.8</v>
      </c>
      <c r="H273">
        <v>0.45400000000000001</v>
      </c>
      <c r="I273">
        <v>23</v>
      </c>
      <c r="J273">
        <v>0</v>
      </c>
      <c r="K273" t="str" cm="1">
        <f t="array" ref="K273">_xlfn.IFS(C273&lt;=125,"normal",C273&lt;=150,"riskli",C273&gt;150,"çok riskli")</f>
        <v>normal</v>
      </c>
      <c r="L273" t="str" cm="1">
        <f t="array" ref="L273">_xlfn.IFS(G273&lt;24.9,"zayıf",G273&lt;29.9,"normal",G273&lt;=35,"obez",G273&gt;35,"aşırı obez")</f>
        <v>normal</v>
      </c>
      <c r="M273" t="str" cm="1">
        <f t="array" ref="M273">_xlfn.IFS(F273&lt;=25,"normal",F273&lt;=100,"riskli",F273&gt;100,"yüksek risk")</f>
        <v>yüksek risk</v>
      </c>
    </row>
    <row r="274" spans="1:13" x14ac:dyDescent="0.3">
      <c r="A274">
        <v>273</v>
      </c>
      <c r="B274">
        <v>5</v>
      </c>
      <c r="C274">
        <v>114</v>
      </c>
      <c r="D274">
        <v>74</v>
      </c>
      <c r="E274">
        <v>16.5</v>
      </c>
      <c r="F274">
        <v>197</v>
      </c>
      <c r="G274">
        <v>24.9</v>
      </c>
      <c r="H274">
        <v>0.74399999999999999</v>
      </c>
      <c r="I274">
        <v>57</v>
      </c>
      <c r="J274">
        <v>0</v>
      </c>
      <c r="K274" t="str" cm="1">
        <f t="array" ref="K274">_xlfn.IFS(C274&lt;=125,"normal",C274&lt;=150,"riskli",C274&gt;150,"çok riskli")</f>
        <v>normal</v>
      </c>
      <c r="L274" t="str" cm="1">
        <f t="array" ref="L274">_xlfn.IFS(G274&lt;24.9,"zayıf",G274&lt;29.9,"normal",G274&lt;=35,"obez",G274&gt;35,"aşırı obez")</f>
        <v>normal</v>
      </c>
      <c r="M274" t="str" cm="1">
        <f t="array" ref="M274">_xlfn.IFS(F274&lt;=25,"normal",F274&lt;=100,"riskli",F274&gt;100,"yüksek risk")</f>
        <v>yüksek risk</v>
      </c>
    </row>
    <row r="275" spans="1:13" x14ac:dyDescent="0.3">
      <c r="A275">
        <v>274</v>
      </c>
      <c r="B275">
        <v>2</v>
      </c>
      <c r="C275">
        <v>108</v>
      </c>
      <c r="D275">
        <v>62</v>
      </c>
      <c r="E275">
        <v>10</v>
      </c>
      <c r="F275">
        <v>278</v>
      </c>
      <c r="G275">
        <v>25.3</v>
      </c>
      <c r="H275">
        <v>0.88100000000000001</v>
      </c>
      <c r="I275">
        <v>22</v>
      </c>
      <c r="J275">
        <v>0</v>
      </c>
      <c r="K275" t="str" cm="1">
        <f t="array" ref="K275">_xlfn.IFS(C275&lt;=125,"normal",C275&lt;=150,"riskli",C275&gt;150,"çok riskli")</f>
        <v>normal</v>
      </c>
      <c r="L275" t="str" cm="1">
        <f t="array" ref="L275">_xlfn.IFS(G275&lt;24.9,"zayıf",G275&lt;29.9,"normal",G275&lt;=35,"obez",G275&gt;35,"aşırı obez")</f>
        <v>normal</v>
      </c>
      <c r="M275" t="str" cm="1">
        <f t="array" ref="M275">_xlfn.IFS(F275&lt;=25,"normal",F275&lt;=100,"riskli",F275&gt;100,"yüksek risk")</f>
        <v>yüksek risk</v>
      </c>
    </row>
    <row r="276" spans="1:13" x14ac:dyDescent="0.3">
      <c r="A276">
        <v>275</v>
      </c>
      <c r="B276">
        <v>0</v>
      </c>
      <c r="C276">
        <v>146</v>
      </c>
      <c r="D276">
        <v>70</v>
      </c>
      <c r="E276">
        <v>19</v>
      </c>
      <c r="F276">
        <v>200</v>
      </c>
      <c r="G276">
        <v>37.9</v>
      </c>
      <c r="H276">
        <v>0.33400000000000002</v>
      </c>
      <c r="I276">
        <v>28</v>
      </c>
      <c r="J276">
        <v>1</v>
      </c>
      <c r="K276" t="str" cm="1">
        <f t="array" ref="K276">_xlfn.IFS(C276&lt;=125,"normal",C276&lt;=150,"riskli",C276&gt;150,"çok riskli")</f>
        <v>riskli</v>
      </c>
      <c r="L276" t="str" cm="1">
        <f t="array" ref="L276">_xlfn.IFS(G276&lt;24.9,"zayıf",G276&lt;29.9,"normal",G276&lt;=35,"obez",G276&gt;35,"aşırı obez")</f>
        <v>aşırı obez</v>
      </c>
      <c r="M276" t="str" cm="1">
        <f t="array" ref="M276">_xlfn.IFS(F276&lt;=25,"normal",F276&lt;=100,"riskli",F276&gt;100,"yüksek risk")</f>
        <v>yüksek risk</v>
      </c>
    </row>
    <row r="277" spans="1:13" x14ac:dyDescent="0.3">
      <c r="A277">
        <v>276</v>
      </c>
      <c r="B277">
        <v>10</v>
      </c>
      <c r="C277">
        <v>129</v>
      </c>
      <c r="D277">
        <v>76</v>
      </c>
      <c r="E277">
        <v>28</v>
      </c>
      <c r="F277">
        <v>122</v>
      </c>
      <c r="G277">
        <v>35.9</v>
      </c>
      <c r="H277">
        <v>0.28000000000000003</v>
      </c>
      <c r="I277">
        <v>39</v>
      </c>
      <c r="J277">
        <v>0</v>
      </c>
      <c r="K277" t="str" cm="1">
        <f t="array" ref="K277">_xlfn.IFS(C277&lt;=125,"normal",C277&lt;=150,"riskli",C277&gt;150,"çok riskli")</f>
        <v>riskli</v>
      </c>
      <c r="L277" t="str" cm="1">
        <f t="array" ref="L277">_xlfn.IFS(G277&lt;24.9,"zayıf",G277&lt;29.9,"normal",G277&lt;=35,"obez",G277&gt;35,"aşırı obez")</f>
        <v>aşırı obez</v>
      </c>
      <c r="M277" t="str" cm="1">
        <f t="array" ref="M277">_xlfn.IFS(F277&lt;=25,"normal",F277&lt;=100,"riskli",F277&gt;100,"yüksek risk")</f>
        <v>yüksek risk</v>
      </c>
    </row>
    <row r="278" spans="1:13" x14ac:dyDescent="0.3">
      <c r="A278">
        <v>277</v>
      </c>
      <c r="B278">
        <v>7</v>
      </c>
      <c r="C278">
        <v>133</v>
      </c>
      <c r="D278">
        <v>88</v>
      </c>
      <c r="E278">
        <v>15</v>
      </c>
      <c r="F278">
        <v>155</v>
      </c>
      <c r="G278">
        <v>32.4</v>
      </c>
      <c r="H278">
        <v>0.26200000000000001</v>
      </c>
      <c r="I278">
        <v>37</v>
      </c>
      <c r="J278">
        <v>0</v>
      </c>
      <c r="K278" t="str" cm="1">
        <f t="array" ref="K278">_xlfn.IFS(C278&lt;=125,"normal",C278&lt;=150,"riskli",C278&gt;150,"çok riskli")</f>
        <v>riskli</v>
      </c>
      <c r="L278" t="str" cm="1">
        <f t="array" ref="L278">_xlfn.IFS(G278&lt;24.9,"zayıf",G278&lt;29.9,"normal",G278&lt;=35,"obez",G278&gt;35,"aşırı obez")</f>
        <v>obez</v>
      </c>
      <c r="M278" t="str" cm="1">
        <f t="array" ref="M278">_xlfn.IFS(F278&lt;=25,"normal",F278&lt;=100,"riskli",F278&gt;100,"yüksek risk")</f>
        <v>yüksek risk</v>
      </c>
    </row>
    <row r="279" spans="1:13" x14ac:dyDescent="0.3">
      <c r="A279">
        <v>278</v>
      </c>
      <c r="B279">
        <v>7</v>
      </c>
      <c r="C279">
        <v>161</v>
      </c>
      <c r="D279">
        <v>86</v>
      </c>
      <c r="E279">
        <v>18.666666666666671</v>
      </c>
      <c r="F279">
        <v>148.33333333333329</v>
      </c>
      <c r="G279">
        <v>30.4</v>
      </c>
      <c r="H279">
        <v>0.16500000000000001</v>
      </c>
      <c r="I279">
        <v>47</v>
      </c>
      <c r="J279">
        <v>1</v>
      </c>
      <c r="K279" t="str" cm="1">
        <f t="array" ref="K279">_xlfn.IFS(C279&lt;=125,"normal",C279&lt;=150,"riskli",C279&gt;150,"çok riskli")</f>
        <v>çok riskli</v>
      </c>
      <c r="L279" t="str" cm="1">
        <f t="array" ref="L279">_xlfn.IFS(G279&lt;24.9,"zayıf",G279&lt;29.9,"normal",G279&lt;=35,"obez",G279&gt;35,"aşırı obez")</f>
        <v>obez</v>
      </c>
      <c r="M279" t="str" cm="1">
        <f t="array" ref="M279">_xlfn.IFS(F279&lt;=25,"normal",F279&lt;=100,"riskli",F279&gt;100,"yüksek risk")</f>
        <v>yüksek risk</v>
      </c>
    </row>
    <row r="280" spans="1:13" x14ac:dyDescent="0.3">
      <c r="A280">
        <v>279</v>
      </c>
      <c r="B280">
        <v>2</v>
      </c>
      <c r="C280">
        <v>108</v>
      </c>
      <c r="D280">
        <v>80</v>
      </c>
      <c r="E280">
        <v>22.333333333333329</v>
      </c>
      <c r="F280">
        <v>141.66666666666671</v>
      </c>
      <c r="G280">
        <v>27</v>
      </c>
      <c r="H280">
        <v>0.25900000000000001</v>
      </c>
      <c r="I280">
        <v>52</v>
      </c>
      <c r="J280">
        <v>1</v>
      </c>
      <c r="K280" t="str" cm="1">
        <f t="array" ref="K280">_xlfn.IFS(C280&lt;=125,"normal",C280&lt;=150,"riskli",C280&gt;150,"çok riskli")</f>
        <v>normal</v>
      </c>
      <c r="L280" t="str" cm="1">
        <f t="array" ref="L280">_xlfn.IFS(G280&lt;24.9,"zayıf",G280&lt;29.9,"normal",G280&lt;=35,"obez",G280&gt;35,"aşırı obez")</f>
        <v>normal</v>
      </c>
      <c r="M280" t="str" cm="1">
        <f t="array" ref="M280">_xlfn.IFS(F280&lt;=25,"normal",F280&lt;=100,"riskli",F280&gt;100,"yüksek risk")</f>
        <v>yüksek risk</v>
      </c>
    </row>
    <row r="281" spans="1:13" x14ac:dyDescent="0.3">
      <c r="A281">
        <v>280</v>
      </c>
      <c r="B281">
        <v>7</v>
      </c>
      <c r="C281">
        <v>136</v>
      </c>
      <c r="D281">
        <v>74</v>
      </c>
      <c r="E281">
        <v>26</v>
      </c>
      <c r="F281">
        <v>135</v>
      </c>
      <c r="G281">
        <v>26</v>
      </c>
      <c r="H281">
        <v>0.64700000000000002</v>
      </c>
      <c r="I281">
        <v>51</v>
      </c>
      <c r="J281">
        <v>0</v>
      </c>
      <c r="K281" t="str" cm="1">
        <f t="array" ref="K281">_xlfn.IFS(C281&lt;=125,"normal",C281&lt;=150,"riskli",C281&gt;150,"çok riskli")</f>
        <v>riskli</v>
      </c>
      <c r="L281" t="str" cm="1">
        <f t="array" ref="L281">_xlfn.IFS(G281&lt;24.9,"zayıf",G281&lt;29.9,"normal",G281&lt;=35,"obez",G281&gt;35,"aşırı obez")</f>
        <v>normal</v>
      </c>
      <c r="M281" t="str" cm="1">
        <f t="array" ref="M281">_xlfn.IFS(F281&lt;=25,"normal",F281&lt;=100,"riskli",F281&gt;100,"yüksek risk")</f>
        <v>yüksek risk</v>
      </c>
    </row>
    <row r="282" spans="1:13" x14ac:dyDescent="0.3">
      <c r="A282">
        <v>281</v>
      </c>
      <c r="B282">
        <v>5</v>
      </c>
      <c r="C282">
        <v>155</v>
      </c>
      <c r="D282">
        <v>84</v>
      </c>
      <c r="E282">
        <v>44</v>
      </c>
      <c r="F282">
        <v>545</v>
      </c>
      <c r="G282">
        <v>38.700000000000003</v>
      </c>
      <c r="H282">
        <v>0.61899999999999999</v>
      </c>
      <c r="I282">
        <v>34</v>
      </c>
      <c r="J282">
        <v>0</v>
      </c>
      <c r="K282" t="str" cm="1">
        <f t="array" ref="K282">_xlfn.IFS(C282&lt;=125,"normal",C282&lt;=150,"riskli",C282&gt;150,"çok riskli")</f>
        <v>çok riskli</v>
      </c>
      <c r="L282" t="str" cm="1">
        <f t="array" ref="L282">_xlfn.IFS(G282&lt;24.9,"zayıf",G282&lt;29.9,"normal",G282&lt;=35,"obez",G282&gt;35,"aşırı obez")</f>
        <v>aşırı obez</v>
      </c>
      <c r="M282" t="str" cm="1">
        <f t="array" ref="M282">_xlfn.IFS(F282&lt;=25,"normal",F282&lt;=100,"riskli",F282&gt;100,"yüksek risk")</f>
        <v>yüksek risk</v>
      </c>
    </row>
    <row r="283" spans="1:13" x14ac:dyDescent="0.3">
      <c r="A283">
        <v>282</v>
      </c>
      <c r="B283">
        <v>1</v>
      </c>
      <c r="C283">
        <v>119</v>
      </c>
      <c r="D283">
        <v>86</v>
      </c>
      <c r="E283">
        <v>39</v>
      </c>
      <c r="F283">
        <v>220</v>
      </c>
      <c r="G283">
        <v>45.6</v>
      </c>
      <c r="H283">
        <v>0.80800000000000005</v>
      </c>
      <c r="I283">
        <v>29</v>
      </c>
      <c r="J283">
        <v>1</v>
      </c>
      <c r="K283" t="str" cm="1">
        <f t="array" ref="K283">_xlfn.IFS(C283&lt;=125,"normal",C283&lt;=150,"riskli",C283&gt;150,"çok riskli")</f>
        <v>normal</v>
      </c>
      <c r="L283" t="str" cm="1">
        <f t="array" ref="L283">_xlfn.IFS(G283&lt;24.9,"zayıf",G283&lt;29.9,"normal",G283&lt;=35,"obez",G283&gt;35,"aşırı obez")</f>
        <v>aşırı obez</v>
      </c>
      <c r="M283" t="str" cm="1">
        <f t="array" ref="M283">_xlfn.IFS(F283&lt;=25,"normal",F283&lt;=100,"riskli",F283&gt;100,"yüksek risk")</f>
        <v>yüksek risk</v>
      </c>
    </row>
    <row r="284" spans="1:13" x14ac:dyDescent="0.3">
      <c r="A284">
        <v>283</v>
      </c>
      <c r="B284">
        <v>4</v>
      </c>
      <c r="C284">
        <v>96</v>
      </c>
      <c r="D284">
        <v>56</v>
      </c>
      <c r="E284">
        <v>17</v>
      </c>
      <c r="F284">
        <v>49</v>
      </c>
      <c r="G284">
        <v>20.8</v>
      </c>
      <c r="H284">
        <v>0.34</v>
      </c>
      <c r="I284">
        <v>26</v>
      </c>
      <c r="J284">
        <v>0</v>
      </c>
      <c r="K284" t="str" cm="1">
        <f t="array" ref="K284">_xlfn.IFS(C284&lt;=125,"normal",C284&lt;=150,"riskli",C284&gt;150,"çok riskli")</f>
        <v>normal</v>
      </c>
      <c r="L284" t="str" cm="1">
        <f t="array" ref="L284">_xlfn.IFS(G284&lt;24.9,"zayıf",G284&lt;29.9,"normal",G284&lt;=35,"obez",G284&gt;35,"aşırı obez")</f>
        <v>zayıf</v>
      </c>
      <c r="M284" t="str" cm="1">
        <f t="array" ref="M284">_xlfn.IFS(F284&lt;=25,"normal",F284&lt;=100,"riskli",F284&gt;100,"yüksek risk")</f>
        <v>riskli</v>
      </c>
    </row>
    <row r="285" spans="1:13" x14ac:dyDescent="0.3">
      <c r="A285">
        <v>284</v>
      </c>
      <c r="B285">
        <v>5</v>
      </c>
      <c r="C285">
        <v>108</v>
      </c>
      <c r="D285">
        <v>72</v>
      </c>
      <c r="E285">
        <v>43</v>
      </c>
      <c r="F285">
        <v>75</v>
      </c>
      <c r="G285">
        <v>36.1</v>
      </c>
      <c r="H285">
        <v>0.26300000000000001</v>
      </c>
      <c r="I285">
        <v>33</v>
      </c>
      <c r="J285">
        <v>0</v>
      </c>
      <c r="K285" t="str" cm="1">
        <f t="array" ref="K285">_xlfn.IFS(C285&lt;=125,"normal",C285&lt;=150,"riskli",C285&gt;150,"çok riskli")</f>
        <v>normal</v>
      </c>
      <c r="L285" t="str" cm="1">
        <f t="array" ref="L285">_xlfn.IFS(G285&lt;24.9,"zayıf",G285&lt;29.9,"normal",G285&lt;=35,"obez",G285&gt;35,"aşırı obez")</f>
        <v>aşırı obez</v>
      </c>
      <c r="M285" t="str" cm="1">
        <f t="array" ref="M285">_xlfn.IFS(F285&lt;=25,"normal",F285&lt;=100,"riskli",F285&gt;100,"yüksek risk")</f>
        <v>riskli</v>
      </c>
    </row>
    <row r="286" spans="1:13" x14ac:dyDescent="0.3">
      <c r="A286">
        <v>285</v>
      </c>
      <c r="B286">
        <v>0</v>
      </c>
      <c r="C286">
        <v>78</v>
      </c>
      <c r="D286">
        <v>88</v>
      </c>
      <c r="E286">
        <v>29</v>
      </c>
      <c r="F286">
        <v>40</v>
      </c>
      <c r="G286">
        <v>36.9</v>
      </c>
      <c r="H286">
        <v>0.434</v>
      </c>
      <c r="I286">
        <v>21</v>
      </c>
      <c r="J286">
        <v>0</v>
      </c>
      <c r="K286" t="str" cm="1">
        <f t="array" ref="K286">_xlfn.IFS(C286&lt;=125,"normal",C286&lt;=150,"riskli",C286&gt;150,"çok riskli")</f>
        <v>normal</v>
      </c>
      <c r="L286" t="str" cm="1">
        <f t="array" ref="L286">_xlfn.IFS(G286&lt;24.9,"zayıf",G286&lt;29.9,"normal",G286&lt;=35,"obez",G286&gt;35,"aşırı obez")</f>
        <v>aşırı obez</v>
      </c>
      <c r="M286" t="str" cm="1">
        <f t="array" ref="M286">_xlfn.IFS(F286&lt;=25,"normal",F286&lt;=100,"riskli",F286&gt;100,"yüksek risk")</f>
        <v>riskli</v>
      </c>
    </row>
    <row r="287" spans="1:13" x14ac:dyDescent="0.3">
      <c r="A287">
        <v>286</v>
      </c>
      <c r="B287">
        <v>0</v>
      </c>
      <c r="C287">
        <v>107</v>
      </c>
      <c r="D287">
        <v>62</v>
      </c>
      <c r="E287">
        <v>30</v>
      </c>
      <c r="F287">
        <v>74</v>
      </c>
      <c r="G287">
        <v>36.6</v>
      </c>
      <c r="H287">
        <v>0.75700000000000001</v>
      </c>
      <c r="I287">
        <v>25</v>
      </c>
      <c r="J287">
        <v>1</v>
      </c>
      <c r="K287" t="str" cm="1">
        <f t="array" ref="K287">_xlfn.IFS(C287&lt;=125,"normal",C287&lt;=150,"riskli",C287&gt;150,"çok riskli")</f>
        <v>normal</v>
      </c>
      <c r="L287" t="str" cm="1">
        <f t="array" ref="L287">_xlfn.IFS(G287&lt;24.9,"zayıf",G287&lt;29.9,"normal",G287&lt;=35,"obez",G287&gt;35,"aşırı obez")</f>
        <v>aşırı obez</v>
      </c>
      <c r="M287" t="str" cm="1">
        <f t="array" ref="M287">_xlfn.IFS(F287&lt;=25,"normal",F287&lt;=100,"riskli",F287&gt;100,"yüksek risk")</f>
        <v>riskli</v>
      </c>
    </row>
    <row r="288" spans="1:13" x14ac:dyDescent="0.3">
      <c r="A288">
        <v>287</v>
      </c>
      <c r="B288">
        <v>2</v>
      </c>
      <c r="C288">
        <v>128</v>
      </c>
      <c r="D288">
        <v>78</v>
      </c>
      <c r="E288">
        <v>37</v>
      </c>
      <c r="F288">
        <v>182</v>
      </c>
      <c r="G288">
        <v>43.3</v>
      </c>
      <c r="H288">
        <v>1.224</v>
      </c>
      <c r="I288">
        <v>31</v>
      </c>
      <c r="J288">
        <v>1</v>
      </c>
      <c r="K288" t="str" cm="1">
        <f t="array" ref="K288">_xlfn.IFS(C288&lt;=125,"normal",C288&lt;=150,"riskli",C288&gt;150,"çok riskli")</f>
        <v>riskli</v>
      </c>
      <c r="L288" t="str" cm="1">
        <f t="array" ref="L288">_xlfn.IFS(G288&lt;24.9,"zayıf",G288&lt;29.9,"normal",G288&lt;=35,"obez",G288&gt;35,"aşırı obez")</f>
        <v>aşırı obez</v>
      </c>
      <c r="M288" t="str" cm="1">
        <f t="array" ref="M288">_xlfn.IFS(F288&lt;=25,"normal",F288&lt;=100,"riskli",F288&gt;100,"yüksek risk")</f>
        <v>yüksek risk</v>
      </c>
    </row>
    <row r="289" spans="1:13" x14ac:dyDescent="0.3">
      <c r="A289">
        <v>288</v>
      </c>
      <c r="B289">
        <v>1</v>
      </c>
      <c r="C289">
        <v>128</v>
      </c>
      <c r="D289">
        <v>48</v>
      </c>
      <c r="E289">
        <v>45</v>
      </c>
      <c r="F289">
        <v>194</v>
      </c>
      <c r="G289">
        <v>40.5</v>
      </c>
      <c r="H289">
        <v>0.61299999999999999</v>
      </c>
      <c r="I289">
        <v>24</v>
      </c>
      <c r="J289">
        <v>1</v>
      </c>
      <c r="K289" t="str" cm="1">
        <f t="array" ref="K289">_xlfn.IFS(C289&lt;=125,"normal",C289&lt;=150,"riskli",C289&gt;150,"çok riskli")</f>
        <v>riskli</v>
      </c>
      <c r="L289" t="str" cm="1">
        <f t="array" ref="L289">_xlfn.IFS(G289&lt;24.9,"zayıf",G289&lt;29.9,"normal",G289&lt;=35,"obez",G289&gt;35,"aşırı obez")</f>
        <v>aşırı obez</v>
      </c>
      <c r="M289" t="str" cm="1">
        <f t="array" ref="M289">_xlfn.IFS(F289&lt;=25,"normal",F289&lt;=100,"riskli",F289&gt;100,"yüksek risk")</f>
        <v>yüksek risk</v>
      </c>
    </row>
    <row r="290" spans="1:13" x14ac:dyDescent="0.3">
      <c r="A290">
        <v>289</v>
      </c>
      <c r="B290">
        <v>0</v>
      </c>
      <c r="C290">
        <v>161</v>
      </c>
      <c r="D290">
        <v>50</v>
      </c>
      <c r="E290">
        <v>38</v>
      </c>
      <c r="F290">
        <v>157</v>
      </c>
      <c r="G290">
        <v>21.9</v>
      </c>
      <c r="H290">
        <v>0.254</v>
      </c>
      <c r="I290">
        <v>65</v>
      </c>
      <c r="J290">
        <v>0</v>
      </c>
      <c r="K290" t="str" cm="1">
        <f t="array" ref="K290">_xlfn.IFS(C290&lt;=125,"normal",C290&lt;=150,"riskli",C290&gt;150,"çok riskli")</f>
        <v>çok riskli</v>
      </c>
      <c r="L290" t="str" cm="1">
        <f t="array" ref="L290">_xlfn.IFS(G290&lt;24.9,"zayıf",G290&lt;29.9,"normal",G290&lt;=35,"obez",G290&gt;35,"aşırı obez")</f>
        <v>zayıf</v>
      </c>
      <c r="M290" t="str" cm="1">
        <f t="array" ref="M290">_xlfn.IFS(F290&lt;=25,"normal",F290&lt;=100,"riskli",F290&gt;100,"yüksek risk")</f>
        <v>yüksek risk</v>
      </c>
    </row>
    <row r="291" spans="1:13" x14ac:dyDescent="0.3">
      <c r="A291">
        <v>290</v>
      </c>
      <c r="B291">
        <v>6</v>
      </c>
      <c r="C291">
        <v>151</v>
      </c>
      <c r="D291">
        <v>62</v>
      </c>
      <c r="E291">
        <v>31</v>
      </c>
      <c r="F291">
        <v>120</v>
      </c>
      <c r="G291">
        <v>35.5</v>
      </c>
      <c r="H291">
        <v>0.69199999999999995</v>
      </c>
      <c r="I291">
        <v>28</v>
      </c>
      <c r="J291">
        <v>0</v>
      </c>
      <c r="K291" t="str" cm="1">
        <f t="array" ref="K291">_xlfn.IFS(C291&lt;=125,"normal",C291&lt;=150,"riskli",C291&gt;150,"çok riskli")</f>
        <v>çok riskli</v>
      </c>
      <c r="L291" t="str" cm="1">
        <f t="array" ref="L291">_xlfn.IFS(G291&lt;24.9,"zayıf",G291&lt;29.9,"normal",G291&lt;=35,"obez",G291&gt;35,"aşırı obez")</f>
        <v>aşırı obez</v>
      </c>
      <c r="M291" t="str" cm="1">
        <f t="array" ref="M291">_xlfn.IFS(F291&lt;=25,"normal",F291&lt;=100,"riskli",F291&gt;100,"yüksek risk")</f>
        <v>yüksek risk</v>
      </c>
    </row>
    <row r="292" spans="1:13" x14ac:dyDescent="0.3">
      <c r="A292">
        <v>291</v>
      </c>
      <c r="B292">
        <v>2</v>
      </c>
      <c r="C292">
        <v>146</v>
      </c>
      <c r="D292">
        <v>70</v>
      </c>
      <c r="E292">
        <v>38</v>
      </c>
      <c r="F292">
        <v>360</v>
      </c>
      <c r="G292">
        <v>28</v>
      </c>
      <c r="H292">
        <v>0.33700000000000002</v>
      </c>
      <c r="I292">
        <v>29</v>
      </c>
      <c r="J292">
        <v>1</v>
      </c>
      <c r="K292" t="str" cm="1">
        <f t="array" ref="K292">_xlfn.IFS(C292&lt;=125,"normal",C292&lt;=150,"riskli",C292&gt;150,"çok riskli")</f>
        <v>riskli</v>
      </c>
      <c r="L292" t="str" cm="1">
        <f t="array" ref="L292">_xlfn.IFS(G292&lt;24.9,"zayıf",G292&lt;29.9,"normal",G292&lt;=35,"obez",G292&gt;35,"aşırı obez")</f>
        <v>normal</v>
      </c>
      <c r="M292" t="str" cm="1">
        <f t="array" ref="M292">_xlfn.IFS(F292&lt;=25,"normal",F292&lt;=100,"riskli",F292&gt;100,"yüksek risk")</f>
        <v>yüksek risk</v>
      </c>
    </row>
    <row r="293" spans="1:13" x14ac:dyDescent="0.3">
      <c r="A293">
        <v>292</v>
      </c>
      <c r="B293">
        <v>0</v>
      </c>
      <c r="C293">
        <v>126</v>
      </c>
      <c r="D293">
        <v>84</v>
      </c>
      <c r="E293">
        <v>29</v>
      </c>
      <c r="F293">
        <v>215</v>
      </c>
      <c r="G293">
        <v>30.7</v>
      </c>
      <c r="H293">
        <v>0.52</v>
      </c>
      <c r="I293">
        <v>24</v>
      </c>
      <c r="J293">
        <v>0</v>
      </c>
      <c r="K293" t="str" cm="1">
        <f t="array" ref="K293">_xlfn.IFS(C293&lt;=125,"normal",C293&lt;=150,"riskli",C293&gt;150,"çok riskli")</f>
        <v>riskli</v>
      </c>
      <c r="L293" t="str" cm="1">
        <f t="array" ref="L293">_xlfn.IFS(G293&lt;24.9,"zayıf",G293&lt;29.9,"normal",G293&lt;=35,"obez",G293&gt;35,"aşırı obez")</f>
        <v>obez</v>
      </c>
      <c r="M293" t="str" cm="1">
        <f t="array" ref="M293">_xlfn.IFS(F293&lt;=25,"normal",F293&lt;=100,"riskli",F293&gt;100,"yüksek risk")</f>
        <v>yüksek risk</v>
      </c>
    </row>
    <row r="294" spans="1:13" x14ac:dyDescent="0.3">
      <c r="A294">
        <v>293</v>
      </c>
      <c r="B294">
        <v>14</v>
      </c>
      <c r="C294">
        <v>100</v>
      </c>
      <c r="D294">
        <v>78</v>
      </c>
      <c r="E294">
        <v>25</v>
      </c>
      <c r="F294">
        <v>184</v>
      </c>
      <c r="G294">
        <v>36.6</v>
      </c>
      <c r="H294">
        <v>0.41199999999999998</v>
      </c>
      <c r="I294">
        <v>46</v>
      </c>
      <c r="J294">
        <v>1</v>
      </c>
      <c r="K294" t="str" cm="1">
        <f t="array" ref="K294">_xlfn.IFS(C294&lt;=125,"normal",C294&lt;=150,"riskli",C294&gt;150,"çok riskli")</f>
        <v>normal</v>
      </c>
      <c r="L294" t="str" cm="1">
        <f t="array" ref="L294">_xlfn.IFS(G294&lt;24.9,"zayıf",G294&lt;29.9,"normal",G294&lt;=35,"obez",G294&gt;35,"aşırı obez")</f>
        <v>aşırı obez</v>
      </c>
      <c r="M294" t="str" cm="1">
        <f t="array" ref="M294">_xlfn.IFS(F294&lt;=25,"normal",F294&lt;=100,"riskli",F294&gt;100,"yüksek risk")</f>
        <v>yüksek risk</v>
      </c>
    </row>
    <row r="295" spans="1:13" x14ac:dyDescent="0.3">
      <c r="A295">
        <v>294</v>
      </c>
      <c r="B295">
        <v>8</v>
      </c>
      <c r="C295">
        <v>112</v>
      </c>
      <c r="D295">
        <v>72</v>
      </c>
      <c r="E295">
        <v>27.666666666666671</v>
      </c>
      <c r="F295">
        <v>167.66666666666671</v>
      </c>
      <c r="G295">
        <v>23.6</v>
      </c>
      <c r="H295">
        <v>0.84</v>
      </c>
      <c r="I295">
        <v>58</v>
      </c>
      <c r="J295">
        <v>0</v>
      </c>
      <c r="K295" t="str" cm="1">
        <f t="array" ref="K295">_xlfn.IFS(C295&lt;=125,"normal",C295&lt;=150,"riskli",C295&gt;150,"çok riskli")</f>
        <v>normal</v>
      </c>
      <c r="L295" t="str" cm="1">
        <f t="array" ref="L295">_xlfn.IFS(G295&lt;24.9,"zayıf",G295&lt;29.9,"normal",G295&lt;=35,"obez",G295&gt;35,"aşırı obez")</f>
        <v>zayıf</v>
      </c>
      <c r="M295" t="str" cm="1">
        <f t="array" ref="M295">_xlfn.IFS(F295&lt;=25,"normal",F295&lt;=100,"riskli",F295&gt;100,"yüksek risk")</f>
        <v>yüksek risk</v>
      </c>
    </row>
    <row r="296" spans="1:13" x14ac:dyDescent="0.3">
      <c r="A296">
        <v>295</v>
      </c>
      <c r="B296">
        <v>0</v>
      </c>
      <c r="C296">
        <v>167</v>
      </c>
      <c r="D296">
        <v>65</v>
      </c>
      <c r="E296">
        <v>30.333333333333329</v>
      </c>
      <c r="F296">
        <v>151.33333333333329</v>
      </c>
      <c r="G296">
        <v>32.299999999999997</v>
      </c>
      <c r="H296">
        <v>0.83899999999999997</v>
      </c>
      <c r="I296">
        <v>30</v>
      </c>
      <c r="J296">
        <v>1</v>
      </c>
      <c r="K296" t="str" cm="1">
        <f t="array" ref="K296">_xlfn.IFS(C296&lt;=125,"normal",C296&lt;=150,"riskli",C296&gt;150,"çok riskli")</f>
        <v>çok riskli</v>
      </c>
      <c r="L296" t="str" cm="1">
        <f t="array" ref="L296">_xlfn.IFS(G296&lt;24.9,"zayıf",G296&lt;29.9,"normal",G296&lt;=35,"obez",G296&gt;35,"aşırı obez")</f>
        <v>obez</v>
      </c>
      <c r="M296" t="str" cm="1">
        <f t="array" ref="M296">_xlfn.IFS(F296&lt;=25,"normal",F296&lt;=100,"riskli",F296&gt;100,"yüksek risk")</f>
        <v>yüksek risk</v>
      </c>
    </row>
    <row r="297" spans="1:13" x14ac:dyDescent="0.3">
      <c r="A297">
        <v>296</v>
      </c>
      <c r="B297">
        <v>2</v>
      </c>
      <c r="C297">
        <v>144</v>
      </c>
      <c r="D297">
        <v>58</v>
      </c>
      <c r="E297">
        <v>33</v>
      </c>
      <c r="F297">
        <v>135</v>
      </c>
      <c r="G297">
        <v>31.6</v>
      </c>
      <c r="H297">
        <v>0.42199999999999999</v>
      </c>
      <c r="I297">
        <v>25</v>
      </c>
      <c r="J297">
        <v>1</v>
      </c>
      <c r="K297" t="str" cm="1">
        <f t="array" ref="K297">_xlfn.IFS(C297&lt;=125,"normal",C297&lt;=150,"riskli",C297&gt;150,"çok riskli")</f>
        <v>riskli</v>
      </c>
      <c r="L297" t="str" cm="1">
        <f t="array" ref="L297">_xlfn.IFS(G297&lt;24.9,"zayıf",G297&lt;29.9,"normal",G297&lt;=35,"obez",G297&gt;35,"aşırı obez")</f>
        <v>obez</v>
      </c>
      <c r="M297" t="str" cm="1">
        <f t="array" ref="M297">_xlfn.IFS(F297&lt;=25,"normal",F297&lt;=100,"riskli",F297&gt;100,"yüksek risk")</f>
        <v>yüksek risk</v>
      </c>
    </row>
    <row r="298" spans="1:13" x14ac:dyDescent="0.3">
      <c r="A298">
        <v>297</v>
      </c>
      <c r="B298">
        <v>5</v>
      </c>
      <c r="C298">
        <v>77</v>
      </c>
      <c r="D298">
        <v>82</v>
      </c>
      <c r="E298">
        <v>41</v>
      </c>
      <c r="F298">
        <v>42</v>
      </c>
      <c r="G298">
        <v>35.799999999999997</v>
      </c>
      <c r="H298">
        <v>0.156</v>
      </c>
      <c r="I298">
        <v>35</v>
      </c>
      <c r="J298">
        <v>0</v>
      </c>
      <c r="K298" t="str" cm="1">
        <f t="array" ref="K298">_xlfn.IFS(C298&lt;=125,"normal",C298&lt;=150,"riskli",C298&gt;150,"çok riskli")</f>
        <v>normal</v>
      </c>
      <c r="L298" t="str" cm="1">
        <f t="array" ref="L298">_xlfn.IFS(G298&lt;24.9,"zayıf",G298&lt;29.9,"normal",G298&lt;=35,"obez",G298&gt;35,"aşırı obez")</f>
        <v>aşırı obez</v>
      </c>
      <c r="M298" t="str" cm="1">
        <f t="array" ref="M298">_xlfn.IFS(F298&lt;=25,"normal",F298&lt;=100,"riskli",F298&gt;100,"yüksek risk")</f>
        <v>riskli</v>
      </c>
    </row>
    <row r="299" spans="1:13" x14ac:dyDescent="0.3">
      <c r="A299">
        <v>298</v>
      </c>
      <c r="B299">
        <v>5</v>
      </c>
      <c r="C299">
        <v>115</v>
      </c>
      <c r="D299">
        <v>98</v>
      </c>
      <c r="E299">
        <v>39.666666666666657</v>
      </c>
      <c r="F299">
        <v>63</v>
      </c>
      <c r="G299">
        <v>52.9</v>
      </c>
      <c r="H299">
        <v>0.20899999999999999</v>
      </c>
      <c r="I299">
        <v>28</v>
      </c>
      <c r="J299">
        <v>1</v>
      </c>
      <c r="K299" t="str" cm="1">
        <f t="array" ref="K299">_xlfn.IFS(C299&lt;=125,"normal",C299&lt;=150,"riskli",C299&gt;150,"çok riskli")</f>
        <v>normal</v>
      </c>
      <c r="L299" t="str" cm="1">
        <f t="array" ref="L299">_xlfn.IFS(G299&lt;24.9,"zayıf",G299&lt;29.9,"normal",G299&lt;=35,"obez",G299&gt;35,"aşırı obez")</f>
        <v>aşırı obez</v>
      </c>
      <c r="M299" t="str" cm="1">
        <f t="array" ref="M299">_xlfn.IFS(F299&lt;=25,"normal",F299&lt;=100,"riskli",F299&gt;100,"yüksek risk")</f>
        <v>riskli</v>
      </c>
    </row>
    <row r="300" spans="1:13" x14ac:dyDescent="0.3">
      <c r="A300">
        <v>299</v>
      </c>
      <c r="B300">
        <v>3</v>
      </c>
      <c r="C300">
        <v>150</v>
      </c>
      <c r="D300">
        <v>76</v>
      </c>
      <c r="E300">
        <v>38.333333333333343</v>
      </c>
      <c r="F300">
        <v>84</v>
      </c>
      <c r="G300">
        <v>21</v>
      </c>
      <c r="H300">
        <v>0.20699999999999999</v>
      </c>
      <c r="I300">
        <v>37</v>
      </c>
      <c r="J300">
        <v>0</v>
      </c>
      <c r="K300" t="str" cm="1">
        <f t="array" ref="K300">_xlfn.IFS(C300&lt;=125,"normal",C300&lt;=150,"riskli",C300&gt;150,"çok riskli")</f>
        <v>riskli</v>
      </c>
      <c r="L300" t="str" cm="1">
        <f t="array" ref="L300">_xlfn.IFS(G300&lt;24.9,"zayıf",G300&lt;29.9,"normal",G300&lt;=35,"obez",G300&gt;35,"aşırı obez")</f>
        <v>zayıf</v>
      </c>
      <c r="M300" t="str" cm="1">
        <f t="array" ref="M300">_xlfn.IFS(F300&lt;=25,"normal",F300&lt;=100,"riskli",F300&gt;100,"yüksek risk")</f>
        <v>riskli</v>
      </c>
    </row>
    <row r="301" spans="1:13" x14ac:dyDescent="0.3">
      <c r="A301">
        <v>300</v>
      </c>
      <c r="B301">
        <v>2</v>
      </c>
      <c r="C301">
        <v>120</v>
      </c>
      <c r="D301">
        <v>76</v>
      </c>
      <c r="E301">
        <v>37</v>
      </c>
      <c r="F301">
        <v>105</v>
      </c>
      <c r="G301">
        <v>39.700000000000003</v>
      </c>
      <c r="H301">
        <v>0.215</v>
      </c>
      <c r="I301">
        <v>29</v>
      </c>
      <c r="J301">
        <v>0</v>
      </c>
      <c r="K301" t="str" cm="1">
        <f t="array" ref="K301">_xlfn.IFS(C301&lt;=125,"normal",C301&lt;=150,"riskli",C301&gt;150,"çok riskli")</f>
        <v>normal</v>
      </c>
      <c r="L301" t="str" cm="1">
        <f t="array" ref="L301">_xlfn.IFS(G301&lt;24.9,"zayıf",G301&lt;29.9,"normal",G301&lt;=35,"obez",G301&gt;35,"aşırı obez")</f>
        <v>aşırı obez</v>
      </c>
      <c r="M301" t="str" cm="1">
        <f t="array" ref="M301">_xlfn.IFS(F301&lt;=25,"normal",F301&lt;=100,"riskli",F301&gt;100,"yüksek risk")</f>
        <v>yüksek risk</v>
      </c>
    </row>
    <row r="302" spans="1:13" x14ac:dyDescent="0.3">
      <c r="A302">
        <v>301</v>
      </c>
      <c r="B302">
        <v>10</v>
      </c>
      <c r="C302">
        <v>161</v>
      </c>
      <c r="D302">
        <v>68</v>
      </c>
      <c r="E302">
        <v>23</v>
      </c>
      <c r="F302">
        <v>132</v>
      </c>
      <c r="G302">
        <v>25.5</v>
      </c>
      <c r="H302">
        <v>0.32600000000000001</v>
      </c>
      <c r="I302">
        <v>47</v>
      </c>
      <c r="J302">
        <v>1</v>
      </c>
      <c r="K302" t="str" cm="1">
        <f t="array" ref="K302">_xlfn.IFS(C302&lt;=125,"normal",C302&lt;=150,"riskli",C302&gt;150,"çok riskli")</f>
        <v>çok riskli</v>
      </c>
      <c r="L302" t="str" cm="1">
        <f t="array" ref="L302">_xlfn.IFS(G302&lt;24.9,"zayıf",G302&lt;29.9,"normal",G302&lt;=35,"obez",G302&gt;35,"aşırı obez")</f>
        <v>normal</v>
      </c>
      <c r="M302" t="str" cm="1">
        <f t="array" ref="M302">_xlfn.IFS(F302&lt;=25,"normal",F302&lt;=100,"riskli",F302&gt;100,"yüksek risk")</f>
        <v>yüksek risk</v>
      </c>
    </row>
    <row r="303" spans="1:13" x14ac:dyDescent="0.3">
      <c r="A303">
        <v>302</v>
      </c>
      <c r="B303">
        <v>0</v>
      </c>
      <c r="C303">
        <v>137</v>
      </c>
      <c r="D303">
        <v>68</v>
      </c>
      <c r="E303">
        <v>14</v>
      </c>
      <c r="F303">
        <v>148</v>
      </c>
      <c r="G303">
        <v>24.8</v>
      </c>
      <c r="H303">
        <v>0.14299999999999999</v>
      </c>
      <c r="I303">
        <v>21</v>
      </c>
      <c r="J303">
        <v>0</v>
      </c>
      <c r="K303" t="str" cm="1">
        <f t="array" ref="K303">_xlfn.IFS(C303&lt;=125,"normal",C303&lt;=150,"riskli",C303&gt;150,"çok riskli")</f>
        <v>riskli</v>
      </c>
      <c r="L303" t="str" cm="1">
        <f t="array" ref="L303">_xlfn.IFS(G303&lt;24.9,"zayıf",G303&lt;29.9,"normal",G303&lt;=35,"obez",G303&gt;35,"aşırı obez")</f>
        <v>zayıf</v>
      </c>
      <c r="M303" t="str" cm="1">
        <f t="array" ref="M303">_xlfn.IFS(F303&lt;=25,"normal",F303&lt;=100,"riskli",F303&gt;100,"yüksek risk")</f>
        <v>yüksek risk</v>
      </c>
    </row>
    <row r="304" spans="1:13" x14ac:dyDescent="0.3">
      <c r="A304">
        <v>303</v>
      </c>
      <c r="B304">
        <v>0</v>
      </c>
      <c r="C304">
        <v>128</v>
      </c>
      <c r="D304">
        <v>68</v>
      </c>
      <c r="E304">
        <v>19</v>
      </c>
      <c r="F304">
        <v>180</v>
      </c>
      <c r="G304">
        <v>30.5</v>
      </c>
      <c r="H304">
        <v>1.391</v>
      </c>
      <c r="I304">
        <v>25</v>
      </c>
      <c r="J304">
        <v>1</v>
      </c>
      <c r="K304" t="str" cm="1">
        <f t="array" ref="K304">_xlfn.IFS(C304&lt;=125,"normal",C304&lt;=150,"riskli",C304&gt;150,"çok riskli")</f>
        <v>riskli</v>
      </c>
      <c r="L304" t="str" cm="1">
        <f t="array" ref="L304">_xlfn.IFS(G304&lt;24.9,"zayıf",G304&lt;29.9,"normal",G304&lt;=35,"obez",G304&gt;35,"aşırı obez")</f>
        <v>obez</v>
      </c>
      <c r="M304" t="str" cm="1">
        <f t="array" ref="M304">_xlfn.IFS(F304&lt;=25,"normal",F304&lt;=100,"riskli",F304&gt;100,"yüksek risk")</f>
        <v>yüksek risk</v>
      </c>
    </row>
    <row r="305" spans="1:13" x14ac:dyDescent="0.3">
      <c r="A305">
        <v>304</v>
      </c>
      <c r="B305">
        <v>2</v>
      </c>
      <c r="C305">
        <v>124</v>
      </c>
      <c r="D305">
        <v>68</v>
      </c>
      <c r="E305">
        <v>28</v>
      </c>
      <c r="F305">
        <v>205</v>
      </c>
      <c r="G305">
        <v>32.9</v>
      </c>
      <c r="H305">
        <v>0.875</v>
      </c>
      <c r="I305">
        <v>30</v>
      </c>
      <c r="J305">
        <v>1</v>
      </c>
      <c r="K305" t="str" cm="1">
        <f t="array" ref="K305">_xlfn.IFS(C305&lt;=125,"normal",C305&lt;=150,"riskli",C305&gt;150,"çok riskli")</f>
        <v>normal</v>
      </c>
      <c r="L305" t="str" cm="1">
        <f t="array" ref="L305">_xlfn.IFS(G305&lt;24.9,"zayıf",G305&lt;29.9,"normal",G305&lt;=35,"obez",G305&gt;35,"aşırı obez")</f>
        <v>obez</v>
      </c>
      <c r="M305" t="str" cm="1">
        <f t="array" ref="M305">_xlfn.IFS(F305&lt;=25,"normal",F305&lt;=100,"riskli",F305&gt;100,"yüksek risk")</f>
        <v>yüksek risk</v>
      </c>
    </row>
    <row r="306" spans="1:13" x14ac:dyDescent="0.3">
      <c r="A306">
        <v>305</v>
      </c>
      <c r="B306">
        <v>6</v>
      </c>
      <c r="C306">
        <v>80</v>
      </c>
      <c r="D306">
        <v>66</v>
      </c>
      <c r="E306">
        <v>30</v>
      </c>
      <c r="F306">
        <v>176.5</v>
      </c>
      <c r="G306">
        <v>26.2</v>
      </c>
      <c r="H306">
        <v>0.313</v>
      </c>
      <c r="I306">
        <v>41</v>
      </c>
      <c r="J306">
        <v>0</v>
      </c>
      <c r="K306" t="str" cm="1">
        <f t="array" ref="K306">_xlfn.IFS(C306&lt;=125,"normal",C306&lt;=150,"riskli",C306&gt;150,"çok riskli")</f>
        <v>normal</v>
      </c>
      <c r="L306" t="str" cm="1">
        <f t="array" ref="L306">_xlfn.IFS(G306&lt;24.9,"zayıf",G306&lt;29.9,"normal",G306&lt;=35,"obez",G306&gt;35,"aşırı obez")</f>
        <v>normal</v>
      </c>
      <c r="M306" t="str" cm="1">
        <f t="array" ref="M306">_xlfn.IFS(F306&lt;=25,"normal",F306&lt;=100,"riskli",F306&gt;100,"yüksek risk")</f>
        <v>yüksek risk</v>
      </c>
    </row>
    <row r="307" spans="1:13" x14ac:dyDescent="0.3">
      <c r="A307">
        <v>306</v>
      </c>
      <c r="B307">
        <v>0</v>
      </c>
      <c r="C307">
        <v>106</v>
      </c>
      <c r="D307">
        <v>70</v>
      </c>
      <c r="E307">
        <v>37</v>
      </c>
      <c r="F307">
        <v>148</v>
      </c>
      <c r="G307">
        <v>39.4</v>
      </c>
      <c r="H307">
        <v>0.60499999999999998</v>
      </c>
      <c r="I307">
        <v>22</v>
      </c>
      <c r="J307">
        <v>0</v>
      </c>
      <c r="K307" t="str" cm="1">
        <f t="array" ref="K307">_xlfn.IFS(C307&lt;=125,"normal",C307&lt;=150,"riskli",C307&gt;150,"çok riskli")</f>
        <v>normal</v>
      </c>
      <c r="L307" t="str" cm="1">
        <f t="array" ref="L307">_xlfn.IFS(G307&lt;24.9,"zayıf",G307&lt;29.9,"normal",G307&lt;=35,"obez",G307&gt;35,"aşırı obez")</f>
        <v>aşırı obez</v>
      </c>
      <c r="M307" t="str" cm="1">
        <f t="array" ref="M307">_xlfn.IFS(F307&lt;=25,"normal",F307&lt;=100,"riskli",F307&gt;100,"yüksek risk")</f>
        <v>yüksek risk</v>
      </c>
    </row>
    <row r="308" spans="1:13" x14ac:dyDescent="0.3">
      <c r="A308">
        <v>307</v>
      </c>
      <c r="B308">
        <v>2</v>
      </c>
      <c r="C308">
        <v>155</v>
      </c>
      <c r="D308">
        <v>74</v>
      </c>
      <c r="E308">
        <v>17</v>
      </c>
      <c r="F308">
        <v>96</v>
      </c>
      <c r="G308">
        <v>26.6</v>
      </c>
      <c r="H308">
        <v>0.433</v>
      </c>
      <c r="I308">
        <v>27</v>
      </c>
      <c r="J308">
        <v>1</v>
      </c>
      <c r="K308" t="str" cm="1">
        <f t="array" ref="K308">_xlfn.IFS(C308&lt;=125,"normal",C308&lt;=150,"riskli",C308&gt;150,"çok riskli")</f>
        <v>çok riskli</v>
      </c>
      <c r="L308" t="str" cm="1">
        <f t="array" ref="L308">_xlfn.IFS(G308&lt;24.9,"zayıf",G308&lt;29.9,"normal",G308&lt;=35,"obez",G308&gt;35,"aşırı obez")</f>
        <v>normal</v>
      </c>
      <c r="M308" t="str" cm="1">
        <f t="array" ref="M308">_xlfn.IFS(F308&lt;=25,"normal",F308&lt;=100,"riskli",F308&gt;100,"yüksek risk")</f>
        <v>riskli</v>
      </c>
    </row>
    <row r="309" spans="1:13" x14ac:dyDescent="0.3">
      <c r="A309">
        <v>308</v>
      </c>
      <c r="B309">
        <v>3</v>
      </c>
      <c r="C309">
        <v>113</v>
      </c>
      <c r="D309">
        <v>50</v>
      </c>
      <c r="E309">
        <v>10</v>
      </c>
      <c r="F309">
        <v>85</v>
      </c>
      <c r="G309">
        <v>29.5</v>
      </c>
      <c r="H309">
        <v>0.626</v>
      </c>
      <c r="I309">
        <v>25</v>
      </c>
      <c r="J309">
        <v>0</v>
      </c>
      <c r="K309" t="str" cm="1">
        <f t="array" ref="K309">_xlfn.IFS(C309&lt;=125,"normal",C309&lt;=150,"riskli",C309&gt;150,"çok riskli")</f>
        <v>normal</v>
      </c>
      <c r="L309" t="str" cm="1">
        <f t="array" ref="L309">_xlfn.IFS(G309&lt;24.9,"zayıf",G309&lt;29.9,"normal",G309&lt;=35,"obez",G309&gt;35,"aşırı obez")</f>
        <v>normal</v>
      </c>
      <c r="M309" t="str" cm="1">
        <f t="array" ref="M309">_xlfn.IFS(F309&lt;=25,"normal",F309&lt;=100,"riskli",F309&gt;100,"yüksek risk")</f>
        <v>riskli</v>
      </c>
    </row>
    <row r="310" spans="1:13" x14ac:dyDescent="0.3">
      <c r="A310">
        <v>309</v>
      </c>
      <c r="B310">
        <v>7</v>
      </c>
      <c r="C310">
        <v>109</v>
      </c>
      <c r="D310">
        <v>80</v>
      </c>
      <c r="E310">
        <v>31</v>
      </c>
      <c r="F310">
        <v>89.5</v>
      </c>
      <c r="G310">
        <v>35.9</v>
      </c>
      <c r="H310">
        <v>1.127</v>
      </c>
      <c r="I310">
        <v>43</v>
      </c>
      <c r="J310">
        <v>1</v>
      </c>
      <c r="K310" t="str" cm="1">
        <f t="array" ref="K310">_xlfn.IFS(C310&lt;=125,"normal",C310&lt;=150,"riskli",C310&gt;150,"çok riskli")</f>
        <v>normal</v>
      </c>
      <c r="L310" t="str" cm="1">
        <f t="array" ref="L310">_xlfn.IFS(G310&lt;24.9,"zayıf",G310&lt;29.9,"normal",G310&lt;=35,"obez",G310&gt;35,"aşırı obez")</f>
        <v>aşırı obez</v>
      </c>
      <c r="M310" t="str" cm="1">
        <f t="array" ref="M310">_xlfn.IFS(F310&lt;=25,"normal",F310&lt;=100,"riskli",F310&gt;100,"yüksek risk")</f>
        <v>riskli</v>
      </c>
    </row>
    <row r="311" spans="1:13" x14ac:dyDescent="0.3">
      <c r="A311">
        <v>310</v>
      </c>
      <c r="B311">
        <v>2</v>
      </c>
      <c r="C311">
        <v>112</v>
      </c>
      <c r="D311">
        <v>68</v>
      </c>
      <c r="E311">
        <v>22</v>
      </c>
      <c r="F311">
        <v>94</v>
      </c>
      <c r="G311">
        <v>34.1</v>
      </c>
      <c r="H311">
        <v>0.315</v>
      </c>
      <c r="I311">
        <v>26</v>
      </c>
      <c r="J311">
        <v>0</v>
      </c>
      <c r="K311" t="str" cm="1">
        <f t="array" ref="K311">_xlfn.IFS(C311&lt;=125,"normal",C311&lt;=150,"riskli",C311&gt;150,"çok riskli")</f>
        <v>normal</v>
      </c>
      <c r="L311" t="str" cm="1">
        <f t="array" ref="L311">_xlfn.IFS(G311&lt;24.9,"zayıf",G311&lt;29.9,"normal",G311&lt;=35,"obez",G311&gt;35,"aşırı obez")</f>
        <v>obez</v>
      </c>
      <c r="M311" t="str" cm="1">
        <f t="array" ref="M311">_xlfn.IFS(F311&lt;=25,"normal",F311&lt;=100,"riskli",F311&gt;100,"yüksek risk")</f>
        <v>riskli</v>
      </c>
    </row>
    <row r="312" spans="1:13" x14ac:dyDescent="0.3">
      <c r="A312">
        <v>311</v>
      </c>
      <c r="B312">
        <v>3</v>
      </c>
      <c r="C312">
        <v>99</v>
      </c>
      <c r="D312">
        <v>80</v>
      </c>
      <c r="E312">
        <v>11</v>
      </c>
      <c r="F312">
        <v>64</v>
      </c>
      <c r="G312">
        <v>19.3</v>
      </c>
      <c r="H312">
        <v>0.28399999999999997</v>
      </c>
      <c r="I312">
        <v>30</v>
      </c>
      <c r="J312">
        <v>0</v>
      </c>
      <c r="K312" t="str" cm="1">
        <f t="array" ref="K312">_xlfn.IFS(C312&lt;=125,"normal",C312&lt;=150,"riskli",C312&gt;150,"çok riskli")</f>
        <v>normal</v>
      </c>
      <c r="L312" t="str" cm="1">
        <f t="array" ref="L312">_xlfn.IFS(G312&lt;24.9,"zayıf",G312&lt;29.9,"normal",G312&lt;=35,"obez",G312&gt;35,"aşırı obez")</f>
        <v>zayıf</v>
      </c>
      <c r="M312" t="str" cm="1">
        <f t="array" ref="M312">_xlfn.IFS(F312&lt;=25,"normal",F312&lt;=100,"riskli",F312&gt;100,"yüksek risk")</f>
        <v>riskli</v>
      </c>
    </row>
    <row r="313" spans="1:13" x14ac:dyDescent="0.3">
      <c r="A313">
        <v>312</v>
      </c>
      <c r="B313">
        <v>3</v>
      </c>
      <c r="C313">
        <v>182</v>
      </c>
      <c r="D313">
        <v>74</v>
      </c>
      <c r="E313">
        <v>25</v>
      </c>
      <c r="F313">
        <v>102</v>
      </c>
      <c r="G313">
        <v>30.5</v>
      </c>
      <c r="H313">
        <v>0.34499999999999997</v>
      </c>
      <c r="I313">
        <v>29</v>
      </c>
      <c r="J313">
        <v>1</v>
      </c>
      <c r="K313" t="str" cm="1">
        <f t="array" ref="K313">_xlfn.IFS(C313&lt;=125,"normal",C313&lt;=150,"riskli",C313&gt;150,"çok riskli")</f>
        <v>çok riskli</v>
      </c>
      <c r="L313" t="str" cm="1">
        <f t="array" ref="L313">_xlfn.IFS(G313&lt;24.9,"zayıf",G313&lt;29.9,"normal",G313&lt;=35,"obez",G313&gt;35,"aşırı obez")</f>
        <v>obez</v>
      </c>
      <c r="M313" t="str" cm="1">
        <f t="array" ref="M313">_xlfn.IFS(F313&lt;=25,"normal",F313&lt;=100,"riskli",F313&gt;100,"yüksek risk")</f>
        <v>yüksek risk</v>
      </c>
    </row>
    <row r="314" spans="1:13" x14ac:dyDescent="0.3">
      <c r="A314">
        <v>313</v>
      </c>
      <c r="B314">
        <v>3</v>
      </c>
      <c r="C314">
        <v>115</v>
      </c>
      <c r="D314">
        <v>66</v>
      </c>
      <c r="E314">
        <v>39</v>
      </c>
      <c r="F314">
        <v>140</v>
      </c>
      <c r="G314">
        <v>38.1</v>
      </c>
      <c r="H314">
        <v>0.15</v>
      </c>
      <c r="I314">
        <v>28</v>
      </c>
      <c r="J314">
        <v>0</v>
      </c>
      <c r="K314" t="str" cm="1">
        <f t="array" ref="K314">_xlfn.IFS(C314&lt;=125,"normal",C314&lt;=150,"riskli",C314&gt;150,"çok riskli")</f>
        <v>normal</v>
      </c>
      <c r="L314" t="str" cm="1">
        <f t="array" ref="L314">_xlfn.IFS(G314&lt;24.9,"zayıf",G314&lt;29.9,"normal",G314&lt;=35,"obez",G314&gt;35,"aşırı obez")</f>
        <v>aşırı obez</v>
      </c>
      <c r="M314" t="str" cm="1">
        <f t="array" ref="M314">_xlfn.IFS(F314&lt;=25,"normal",F314&lt;=100,"riskli",F314&gt;100,"yüksek risk")</f>
        <v>yüksek risk</v>
      </c>
    </row>
    <row r="315" spans="1:13" x14ac:dyDescent="0.3">
      <c r="A315">
        <v>314</v>
      </c>
      <c r="B315">
        <v>6</v>
      </c>
      <c r="C315">
        <v>194</v>
      </c>
      <c r="D315">
        <v>78</v>
      </c>
      <c r="E315">
        <v>25.5</v>
      </c>
      <c r="F315">
        <v>185.5</v>
      </c>
      <c r="G315">
        <v>23.5</v>
      </c>
      <c r="H315">
        <v>0.129</v>
      </c>
      <c r="I315">
        <v>59</v>
      </c>
      <c r="J315">
        <v>1</v>
      </c>
      <c r="K315" t="str" cm="1">
        <f t="array" ref="K315">_xlfn.IFS(C315&lt;=125,"normal",C315&lt;=150,"riskli",C315&gt;150,"çok riskli")</f>
        <v>çok riskli</v>
      </c>
      <c r="L315" t="str" cm="1">
        <f t="array" ref="L315">_xlfn.IFS(G315&lt;24.9,"zayıf",G315&lt;29.9,"normal",G315&lt;=35,"obez",G315&gt;35,"aşırı obez")</f>
        <v>zayıf</v>
      </c>
      <c r="M315" t="str" cm="1">
        <f t="array" ref="M315">_xlfn.IFS(F315&lt;=25,"normal",F315&lt;=100,"riskli",F315&gt;100,"yüksek risk")</f>
        <v>yüksek risk</v>
      </c>
    </row>
    <row r="316" spans="1:13" x14ac:dyDescent="0.3">
      <c r="A316">
        <v>315</v>
      </c>
      <c r="B316">
        <v>4</v>
      </c>
      <c r="C316">
        <v>129</v>
      </c>
      <c r="D316">
        <v>60</v>
      </c>
      <c r="E316">
        <v>12</v>
      </c>
      <c r="F316">
        <v>231</v>
      </c>
      <c r="G316">
        <v>27.5</v>
      </c>
      <c r="H316">
        <v>0.52700000000000002</v>
      </c>
      <c r="I316">
        <v>31</v>
      </c>
      <c r="J316">
        <v>0</v>
      </c>
      <c r="K316" t="str" cm="1">
        <f t="array" ref="K316">_xlfn.IFS(C316&lt;=125,"normal",C316&lt;=150,"riskli",C316&gt;150,"çok riskli")</f>
        <v>riskli</v>
      </c>
      <c r="L316" t="str" cm="1">
        <f t="array" ref="L316">_xlfn.IFS(G316&lt;24.9,"zayıf",G316&lt;29.9,"normal",G316&lt;=35,"obez",G316&gt;35,"aşırı obez")</f>
        <v>normal</v>
      </c>
      <c r="M316" t="str" cm="1">
        <f t="array" ref="M316">_xlfn.IFS(F316&lt;=25,"normal",F316&lt;=100,"riskli",F316&gt;100,"yüksek risk")</f>
        <v>yüksek risk</v>
      </c>
    </row>
    <row r="317" spans="1:13" x14ac:dyDescent="0.3">
      <c r="A317">
        <v>316</v>
      </c>
      <c r="B317">
        <v>3</v>
      </c>
      <c r="C317">
        <v>112</v>
      </c>
      <c r="D317">
        <v>74</v>
      </c>
      <c r="E317">
        <v>30</v>
      </c>
      <c r="F317">
        <v>163.66666666666671</v>
      </c>
      <c r="G317">
        <v>31.6</v>
      </c>
      <c r="H317">
        <v>0.19700000000000001</v>
      </c>
      <c r="I317">
        <v>25</v>
      </c>
      <c r="J317">
        <v>1</v>
      </c>
      <c r="K317" t="str" cm="1">
        <f t="array" ref="K317">_xlfn.IFS(C317&lt;=125,"normal",C317&lt;=150,"riskli",C317&gt;150,"çok riskli")</f>
        <v>normal</v>
      </c>
      <c r="L317" t="str" cm="1">
        <f t="array" ref="L317">_xlfn.IFS(G317&lt;24.9,"zayıf",G317&lt;29.9,"normal",G317&lt;=35,"obez",G317&gt;35,"aşırı obez")</f>
        <v>obez</v>
      </c>
      <c r="M317" t="str" cm="1">
        <f t="array" ref="M317">_xlfn.IFS(F317&lt;=25,"normal",F317&lt;=100,"riskli",F317&gt;100,"yüksek risk")</f>
        <v>yüksek risk</v>
      </c>
    </row>
    <row r="318" spans="1:13" x14ac:dyDescent="0.3">
      <c r="A318">
        <v>317</v>
      </c>
      <c r="B318">
        <v>0</v>
      </c>
      <c r="C318">
        <v>124</v>
      </c>
      <c r="D318">
        <v>70</v>
      </c>
      <c r="E318">
        <v>20</v>
      </c>
      <c r="F318">
        <v>96.333333333333343</v>
      </c>
      <c r="G318">
        <v>27.4</v>
      </c>
      <c r="H318">
        <v>0.254</v>
      </c>
      <c r="I318">
        <v>36</v>
      </c>
      <c r="J318">
        <v>1</v>
      </c>
      <c r="K318" t="str" cm="1">
        <f t="array" ref="K318">_xlfn.IFS(C318&lt;=125,"normal",C318&lt;=150,"riskli",C318&gt;150,"çok riskli")</f>
        <v>normal</v>
      </c>
      <c r="L318" t="str" cm="1">
        <f t="array" ref="L318">_xlfn.IFS(G318&lt;24.9,"zayıf",G318&lt;29.9,"normal",G318&lt;=35,"obez",G318&gt;35,"aşırı obez")</f>
        <v>normal</v>
      </c>
      <c r="M318" t="str" cm="1">
        <f t="array" ref="M318">_xlfn.IFS(F318&lt;=25,"normal",F318&lt;=100,"riskli",F318&gt;100,"yüksek risk")</f>
        <v>riskli</v>
      </c>
    </row>
    <row r="319" spans="1:13" x14ac:dyDescent="0.3">
      <c r="A319">
        <v>318</v>
      </c>
      <c r="B319">
        <v>13</v>
      </c>
      <c r="C319">
        <v>152</v>
      </c>
      <c r="D319">
        <v>90</v>
      </c>
      <c r="E319">
        <v>33</v>
      </c>
      <c r="F319">
        <v>29</v>
      </c>
      <c r="G319">
        <v>26.8</v>
      </c>
      <c r="H319">
        <v>0.73099999999999998</v>
      </c>
      <c r="I319">
        <v>43</v>
      </c>
      <c r="J319">
        <v>1</v>
      </c>
      <c r="K319" t="str" cm="1">
        <f t="array" ref="K319">_xlfn.IFS(C319&lt;=125,"normal",C319&lt;=150,"riskli",C319&gt;150,"çok riskli")</f>
        <v>çok riskli</v>
      </c>
      <c r="L319" t="str" cm="1">
        <f t="array" ref="L319">_xlfn.IFS(G319&lt;24.9,"zayıf",G319&lt;29.9,"normal",G319&lt;=35,"obez",G319&gt;35,"aşırı obez")</f>
        <v>normal</v>
      </c>
      <c r="M319" t="str" cm="1">
        <f t="array" ref="M319">_xlfn.IFS(F319&lt;=25,"normal",F319&lt;=100,"riskli",F319&gt;100,"yüksek risk")</f>
        <v>riskli</v>
      </c>
    </row>
    <row r="320" spans="1:13" x14ac:dyDescent="0.3">
      <c r="A320">
        <v>319</v>
      </c>
      <c r="B320">
        <v>2</v>
      </c>
      <c r="C320">
        <v>112</v>
      </c>
      <c r="D320">
        <v>75</v>
      </c>
      <c r="E320">
        <v>32</v>
      </c>
      <c r="F320">
        <v>98.5</v>
      </c>
      <c r="G320">
        <v>35.700000000000003</v>
      </c>
      <c r="H320">
        <v>0.14799999999999999</v>
      </c>
      <c r="I320">
        <v>21</v>
      </c>
      <c r="J320">
        <v>0</v>
      </c>
      <c r="K320" t="str" cm="1">
        <f t="array" ref="K320">_xlfn.IFS(C320&lt;=125,"normal",C320&lt;=150,"riskli",C320&gt;150,"çok riskli")</f>
        <v>normal</v>
      </c>
      <c r="L320" t="str" cm="1">
        <f t="array" ref="L320">_xlfn.IFS(G320&lt;24.9,"zayıf",G320&lt;29.9,"normal",G320&lt;=35,"obez",G320&gt;35,"aşırı obez")</f>
        <v>aşırı obez</v>
      </c>
      <c r="M320" t="str" cm="1">
        <f t="array" ref="M320">_xlfn.IFS(F320&lt;=25,"normal",F320&lt;=100,"riskli",F320&gt;100,"yüksek risk")</f>
        <v>riskli</v>
      </c>
    </row>
    <row r="321" spans="1:13" x14ac:dyDescent="0.3">
      <c r="A321">
        <v>320</v>
      </c>
      <c r="B321">
        <v>1</v>
      </c>
      <c r="C321">
        <v>157</v>
      </c>
      <c r="D321">
        <v>72</v>
      </c>
      <c r="E321">
        <v>21</v>
      </c>
      <c r="F321">
        <v>168</v>
      </c>
      <c r="G321">
        <v>25.6</v>
      </c>
      <c r="H321">
        <v>0.123</v>
      </c>
      <c r="I321">
        <v>24</v>
      </c>
      <c r="J321">
        <v>0</v>
      </c>
      <c r="K321" t="str" cm="1">
        <f t="array" ref="K321">_xlfn.IFS(C321&lt;=125,"normal",C321&lt;=150,"riskli",C321&gt;150,"çok riskli")</f>
        <v>çok riskli</v>
      </c>
      <c r="L321" t="str" cm="1">
        <f t="array" ref="L321">_xlfn.IFS(G321&lt;24.9,"zayıf",G321&lt;29.9,"normal",G321&lt;=35,"obez",G321&gt;35,"aşırı obez")</f>
        <v>normal</v>
      </c>
      <c r="M321" t="str" cm="1">
        <f t="array" ref="M321">_xlfn.IFS(F321&lt;=25,"normal",F321&lt;=100,"riskli",F321&gt;100,"yüksek risk")</f>
        <v>yüksek risk</v>
      </c>
    </row>
    <row r="322" spans="1:13" x14ac:dyDescent="0.3">
      <c r="A322">
        <v>321</v>
      </c>
      <c r="B322">
        <v>1</v>
      </c>
      <c r="C322">
        <v>122</v>
      </c>
      <c r="D322">
        <v>64</v>
      </c>
      <c r="E322">
        <v>32</v>
      </c>
      <c r="F322">
        <v>156</v>
      </c>
      <c r="G322">
        <v>35.1</v>
      </c>
      <c r="H322">
        <v>0.69199999999999995</v>
      </c>
      <c r="I322">
        <v>30</v>
      </c>
      <c r="J322">
        <v>1</v>
      </c>
      <c r="K322" t="str" cm="1">
        <f t="array" ref="K322">_xlfn.IFS(C322&lt;=125,"normal",C322&lt;=150,"riskli",C322&gt;150,"çok riskli")</f>
        <v>normal</v>
      </c>
      <c r="L322" t="str" cm="1">
        <f t="array" ref="L322">_xlfn.IFS(G322&lt;24.9,"zayıf",G322&lt;29.9,"normal",G322&lt;=35,"obez",G322&gt;35,"aşırı obez")</f>
        <v>aşırı obez</v>
      </c>
      <c r="M322" t="str" cm="1">
        <f t="array" ref="M322">_xlfn.IFS(F322&lt;=25,"normal",F322&lt;=100,"riskli",F322&gt;100,"yüksek risk")</f>
        <v>yüksek risk</v>
      </c>
    </row>
    <row r="323" spans="1:13" x14ac:dyDescent="0.3">
      <c r="A323">
        <v>322</v>
      </c>
      <c r="B323">
        <v>10</v>
      </c>
      <c r="C323">
        <v>179</v>
      </c>
      <c r="D323">
        <v>70</v>
      </c>
      <c r="E323">
        <v>34</v>
      </c>
      <c r="F323">
        <v>138</v>
      </c>
      <c r="G323">
        <v>35.1</v>
      </c>
      <c r="H323">
        <v>0.2</v>
      </c>
      <c r="I323">
        <v>37</v>
      </c>
      <c r="J323">
        <v>0</v>
      </c>
      <c r="K323" t="str" cm="1">
        <f t="array" ref="K323">_xlfn.IFS(C323&lt;=125,"normal",C323&lt;=150,"riskli",C323&gt;150,"çok riskli")</f>
        <v>çok riskli</v>
      </c>
      <c r="L323" t="str" cm="1">
        <f t="array" ref="L323">_xlfn.IFS(G323&lt;24.9,"zayıf",G323&lt;29.9,"normal",G323&lt;=35,"obez",G323&gt;35,"aşırı obez")</f>
        <v>aşırı obez</v>
      </c>
      <c r="M323" t="str" cm="1">
        <f t="array" ref="M323">_xlfn.IFS(F323&lt;=25,"normal",F323&lt;=100,"riskli",F323&gt;100,"yüksek risk")</f>
        <v>yüksek risk</v>
      </c>
    </row>
    <row r="324" spans="1:13" x14ac:dyDescent="0.3">
      <c r="A324">
        <v>323</v>
      </c>
      <c r="B324">
        <v>2</v>
      </c>
      <c r="C324">
        <v>102</v>
      </c>
      <c r="D324">
        <v>86</v>
      </c>
      <c r="E324">
        <v>36</v>
      </c>
      <c r="F324">
        <v>120</v>
      </c>
      <c r="G324">
        <v>45.5</v>
      </c>
      <c r="H324">
        <v>0.127</v>
      </c>
      <c r="I324">
        <v>23</v>
      </c>
      <c r="J324">
        <v>1</v>
      </c>
      <c r="K324" t="str" cm="1">
        <f t="array" ref="K324">_xlfn.IFS(C324&lt;=125,"normal",C324&lt;=150,"riskli",C324&gt;150,"çok riskli")</f>
        <v>normal</v>
      </c>
      <c r="L324" t="str" cm="1">
        <f t="array" ref="L324">_xlfn.IFS(G324&lt;24.9,"zayıf",G324&lt;29.9,"normal",G324&lt;=35,"obez",G324&gt;35,"aşırı obez")</f>
        <v>aşırı obez</v>
      </c>
      <c r="M324" t="str" cm="1">
        <f t="array" ref="M324">_xlfn.IFS(F324&lt;=25,"normal",F324&lt;=100,"riskli",F324&gt;100,"yüksek risk")</f>
        <v>yüksek risk</v>
      </c>
    </row>
    <row r="325" spans="1:13" x14ac:dyDescent="0.3">
      <c r="A325">
        <v>324</v>
      </c>
      <c r="B325">
        <v>6</v>
      </c>
      <c r="C325">
        <v>105</v>
      </c>
      <c r="D325">
        <v>70</v>
      </c>
      <c r="E325">
        <v>32</v>
      </c>
      <c r="F325">
        <v>68</v>
      </c>
      <c r="G325">
        <v>30.8</v>
      </c>
      <c r="H325">
        <v>0.122</v>
      </c>
      <c r="I325">
        <v>37</v>
      </c>
      <c r="J325">
        <v>0</v>
      </c>
      <c r="K325" t="str" cm="1">
        <f t="array" ref="K325">_xlfn.IFS(C325&lt;=125,"normal",C325&lt;=150,"riskli",C325&gt;150,"çok riskli")</f>
        <v>normal</v>
      </c>
      <c r="L325" t="str" cm="1">
        <f t="array" ref="L325">_xlfn.IFS(G325&lt;24.9,"zayıf",G325&lt;29.9,"normal",G325&lt;=35,"obez",G325&gt;35,"aşırı obez")</f>
        <v>obez</v>
      </c>
      <c r="M325" t="str" cm="1">
        <f t="array" ref="M325">_xlfn.IFS(F325&lt;=25,"normal",F325&lt;=100,"riskli",F325&gt;100,"yüksek risk")</f>
        <v>riskli</v>
      </c>
    </row>
    <row r="326" spans="1:13" x14ac:dyDescent="0.3">
      <c r="A326">
        <v>325</v>
      </c>
      <c r="B326">
        <v>8</v>
      </c>
      <c r="C326">
        <v>118</v>
      </c>
      <c r="D326">
        <v>72</v>
      </c>
      <c r="E326">
        <v>19</v>
      </c>
      <c r="F326">
        <v>60</v>
      </c>
      <c r="G326">
        <v>23.1</v>
      </c>
      <c r="H326">
        <v>1.476</v>
      </c>
      <c r="I326">
        <v>46</v>
      </c>
      <c r="J326">
        <v>0</v>
      </c>
      <c r="K326" t="str" cm="1">
        <f t="array" ref="K326">_xlfn.IFS(C326&lt;=125,"normal",C326&lt;=150,"riskli",C326&gt;150,"çok riskli")</f>
        <v>normal</v>
      </c>
      <c r="L326" t="str" cm="1">
        <f t="array" ref="L326">_xlfn.IFS(G326&lt;24.9,"zayıf",G326&lt;29.9,"normal",G326&lt;=35,"obez",G326&gt;35,"aşırı obez")</f>
        <v>zayıf</v>
      </c>
      <c r="M326" t="str" cm="1">
        <f t="array" ref="M326">_xlfn.IFS(F326&lt;=25,"normal",F326&lt;=100,"riskli",F326&gt;100,"yüksek risk")</f>
        <v>riskli</v>
      </c>
    </row>
    <row r="327" spans="1:13" x14ac:dyDescent="0.3">
      <c r="A327">
        <v>326</v>
      </c>
      <c r="B327">
        <v>2</v>
      </c>
      <c r="C327">
        <v>87</v>
      </c>
      <c r="D327">
        <v>58</v>
      </c>
      <c r="E327">
        <v>16</v>
      </c>
      <c r="F327">
        <v>52</v>
      </c>
      <c r="G327">
        <v>32.700000000000003</v>
      </c>
      <c r="H327">
        <v>0.16600000000000001</v>
      </c>
      <c r="I327">
        <v>25</v>
      </c>
      <c r="J327">
        <v>0</v>
      </c>
      <c r="K327" t="str" cm="1">
        <f t="array" ref="K327">_xlfn.IFS(C327&lt;=125,"normal",C327&lt;=150,"riskli",C327&gt;150,"çok riskli")</f>
        <v>normal</v>
      </c>
      <c r="L327" t="str" cm="1">
        <f t="array" ref="L327">_xlfn.IFS(G327&lt;24.9,"zayıf",G327&lt;29.9,"normal",G327&lt;=35,"obez",G327&gt;35,"aşırı obez")</f>
        <v>obez</v>
      </c>
      <c r="M327" t="str" cm="1">
        <f t="array" ref="M327">_xlfn.IFS(F327&lt;=25,"normal",F327&lt;=100,"riskli",F327&gt;100,"yüksek risk")</f>
        <v>riskli</v>
      </c>
    </row>
    <row r="328" spans="1:13" x14ac:dyDescent="0.3">
      <c r="A328">
        <v>327</v>
      </c>
      <c r="B328">
        <v>1</v>
      </c>
      <c r="C328">
        <v>180</v>
      </c>
      <c r="D328">
        <v>69</v>
      </c>
      <c r="E328">
        <v>16.666666666666671</v>
      </c>
      <c r="F328">
        <v>54</v>
      </c>
      <c r="G328">
        <v>43.3</v>
      </c>
      <c r="H328">
        <v>0.28199999999999997</v>
      </c>
      <c r="I328">
        <v>41</v>
      </c>
      <c r="J328">
        <v>1</v>
      </c>
      <c r="K328" t="str" cm="1">
        <f t="array" ref="K328">_xlfn.IFS(C328&lt;=125,"normal",C328&lt;=150,"riskli",C328&gt;150,"çok riskli")</f>
        <v>çok riskli</v>
      </c>
      <c r="L328" t="str" cm="1">
        <f t="array" ref="L328">_xlfn.IFS(G328&lt;24.9,"zayıf",G328&lt;29.9,"normal",G328&lt;=35,"obez",G328&gt;35,"aşırı obez")</f>
        <v>aşırı obez</v>
      </c>
      <c r="M328" t="str" cm="1">
        <f t="array" ref="M328">_xlfn.IFS(F328&lt;=25,"normal",F328&lt;=100,"riskli",F328&gt;100,"yüksek risk")</f>
        <v>riskli</v>
      </c>
    </row>
    <row r="329" spans="1:13" x14ac:dyDescent="0.3">
      <c r="A329">
        <v>328</v>
      </c>
      <c r="B329">
        <v>12</v>
      </c>
      <c r="C329">
        <v>106</v>
      </c>
      <c r="D329">
        <v>80</v>
      </c>
      <c r="E329">
        <v>17.333333333333329</v>
      </c>
      <c r="F329">
        <v>56</v>
      </c>
      <c r="G329">
        <v>23.6</v>
      </c>
      <c r="H329">
        <v>0.13700000000000001</v>
      </c>
      <c r="I329">
        <v>44</v>
      </c>
      <c r="J329">
        <v>0</v>
      </c>
      <c r="K329" t="str" cm="1">
        <f t="array" ref="K329">_xlfn.IFS(C329&lt;=125,"normal",C329&lt;=150,"riskli",C329&gt;150,"çok riskli")</f>
        <v>normal</v>
      </c>
      <c r="L329" t="str" cm="1">
        <f t="array" ref="L329">_xlfn.IFS(G329&lt;24.9,"zayıf",G329&lt;29.9,"normal",G329&lt;=35,"obez",G329&gt;35,"aşırı obez")</f>
        <v>zayıf</v>
      </c>
      <c r="M329" t="str" cm="1">
        <f t="array" ref="M329">_xlfn.IFS(F329&lt;=25,"normal",F329&lt;=100,"riskli",F329&gt;100,"yüksek risk")</f>
        <v>riskli</v>
      </c>
    </row>
    <row r="330" spans="1:13" x14ac:dyDescent="0.3">
      <c r="A330">
        <v>329</v>
      </c>
      <c r="B330">
        <v>1</v>
      </c>
      <c r="C330">
        <v>95</v>
      </c>
      <c r="D330">
        <v>60</v>
      </c>
      <c r="E330">
        <v>18</v>
      </c>
      <c r="F330">
        <v>58</v>
      </c>
      <c r="G330">
        <v>23.9</v>
      </c>
      <c r="H330">
        <v>0.26</v>
      </c>
      <c r="I330">
        <v>22</v>
      </c>
      <c r="J330">
        <v>0</v>
      </c>
      <c r="K330" t="str" cm="1">
        <f t="array" ref="K330">_xlfn.IFS(C330&lt;=125,"normal",C330&lt;=150,"riskli",C330&gt;150,"çok riskli")</f>
        <v>normal</v>
      </c>
      <c r="L330" t="str" cm="1">
        <f t="array" ref="L330">_xlfn.IFS(G330&lt;24.9,"zayıf",G330&lt;29.9,"normal",G330&lt;=35,"obez",G330&gt;35,"aşırı obez")</f>
        <v>zayıf</v>
      </c>
      <c r="M330" t="str" cm="1">
        <f t="array" ref="M330">_xlfn.IFS(F330&lt;=25,"normal",F330&lt;=100,"riskli",F330&gt;100,"yüksek risk")</f>
        <v>riskli</v>
      </c>
    </row>
    <row r="331" spans="1:13" x14ac:dyDescent="0.3">
      <c r="A331">
        <v>330</v>
      </c>
      <c r="B331">
        <v>0</v>
      </c>
      <c r="C331">
        <v>165</v>
      </c>
      <c r="D331">
        <v>76</v>
      </c>
      <c r="E331">
        <v>43</v>
      </c>
      <c r="F331">
        <v>255</v>
      </c>
      <c r="G331">
        <v>47.9</v>
      </c>
      <c r="H331">
        <v>0.25900000000000001</v>
      </c>
      <c r="I331">
        <v>26</v>
      </c>
      <c r="J331">
        <v>0</v>
      </c>
      <c r="K331" t="str" cm="1">
        <f t="array" ref="K331">_xlfn.IFS(C331&lt;=125,"normal",C331&lt;=150,"riskli",C331&gt;150,"çok riskli")</f>
        <v>çok riskli</v>
      </c>
      <c r="L331" t="str" cm="1">
        <f t="array" ref="L331">_xlfn.IFS(G331&lt;24.9,"zayıf",G331&lt;29.9,"normal",G331&lt;=35,"obez",G331&gt;35,"aşırı obez")</f>
        <v>aşırı obez</v>
      </c>
      <c r="M331" t="str" cm="1">
        <f t="array" ref="M331">_xlfn.IFS(F331&lt;=25,"normal",F331&lt;=100,"riskli",F331&gt;100,"yüksek risk")</f>
        <v>yüksek risk</v>
      </c>
    </row>
    <row r="332" spans="1:13" x14ac:dyDescent="0.3">
      <c r="A332">
        <v>331</v>
      </c>
      <c r="B332">
        <v>0</v>
      </c>
      <c r="C332">
        <v>117</v>
      </c>
      <c r="D332">
        <v>76</v>
      </c>
      <c r="E332">
        <v>40</v>
      </c>
      <c r="F332">
        <v>227</v>
      </c>
      <c r="G332">
        <v>33.799999999999997</v>
      </c>
      <c r="H332">
        <v>0.93200000000000005</v>
      </c>
      <c r="I332">
        <v>44</v>
      </c>
      <c r="J332">
        <v>0</v>
      </c>
      <c r="K332" t="str" cm="1">
        <f t="array" ref="K332">_xlfn.IFS(C332&lt;=125,"normal",C332&lt;=150,"riskli",C332&gt;150,"çok riskli")</f>
        <v>normal</v>
      </c>
      <c r="L332" t="str" cm="1">
        <f t="array" ref="L332">_xlfn.IFS(G332&lt;24.9,"zayıf",G332&lt;29.9,"normal",G332&lt;=35,"obez",G332&gt;35,"aşırı obez")</f>
        <v>obez</v>
      </c>
      <c r="M332" t="str" cm="1">
        <f t="array" ref="M332">_xlfn.IFS(F332&lt;=25,"normal",F332&lt;=100,"riskli",F332&gt;100,"yüksek risk")</f>
        <v>yüksek risk</v>
      </c>
    </row>
    <row r="333" spans="1:13" x14ac:dyDescent="0.3">
      <c r="A333">
        <v>332</v>
      </c>
      <c r="B333">
        <v>5</v>
      </c>
      <c r="C333">
        <v>115</v>
      </c>
      <c r="D333">
        <v>76</v>
      </c>
      <c r="E333">
        <v>37</v>
      </c>
      <c r="F333">
        <v>199</v>
      </c>
      <c r="G333">
        <v>31.2</v>
      </c>
      <c r="H333">
        <v>0.34300000000000003</v>
      </c>
      <c r="I333">
        <v>44</v>
      </c>
      <c r="J333">
        <v>1</v>
      </c>
      <c r="K333" t="str" cm="1">
        <f t="array" ref="K333">_xlfn.IFS(C333&lt;=125,"normal",C333&lt;=150,"riskli",C333&gt;150,"çok riskli")</f>
        <v>normal</v>
      </c>
      <c r="L333" t="str" cm="1">
        <f t="array" ref="L333">_xlfn.IFS(G333&lt;24.9,"zayıf",G333&lt;29.9,"normal",G333&lt;=35,"obez",G333&gt;35,"aşırı obez")</f>
        <v>obez</v>
      </c>
      <c r="M333" t="str" cm="1">
        <f t="array" ref="M333">_xlfn.IFS(F333&lt;=25,"normal",F333&lt;=100,"riskli",F333&gt;100,"yüksek risk")</f>
        <v>yüksek risk</v>
      </c>
    </row>
    <row r="334" spans="1:13" x14ac:dyDescent="0.3">
      <c r="A334">
        <v>333</v>
      </c>
      <c r="B334">
        <v>9</v>
      </c>
      <c r="C334">
        <v>152</v>
      </c>
      <c r="D334">
        <v>78</v>
      </c>
      <c r="E334">
        <v>34</v>
      </c>
      <c r="F334">
        <v>171</v>
      </c>
      <c r="G334">
        <v>34.200000000000003</v>
      </c>
      <c r="H334">
        <v>0.89300000000000002</v>
      </c>
      <c r="I334">
        <v>33</v>
      </c>
      <c r="J334">
        <v>1</v>
      </c>
      <c r="K334" t="str" cm="1">
        <f t="array" ref="K334">_xlfn.IFS(C334&lt;=125,"normal",C334&lt;=150,"riskli",C334&gt;150,"çok riskli")</f>
        <v>çok riskli</v>
      </c>
      <c r="L334" t="str" cm="1">
        <f t="array" ref="L334">_xlfn.IFS(G334&lt;24.9,"zayıf",G334&lt;29.9,"normal",G334&lt;=35,"obez",G334&gt;35,"aşırı obez")</f>
        <v>obez</v>
      </c>
      <c r="M334" t="str" cm="1">
        <f t="array" ref="M334">_xlfn.IFS(F334&lt;=25,"normal",F334&lt;=100,"riskli",F334&gt;100,"yüksek risk")</f>
        <v>yüksek risk</v>
      </c>
    </row>
    <row r="335" spans="1:13" x14ac:dyDescent="0.3">
      <c r="A335">
        <v>334</v>
      </c>
      <c r="B335">
        <v>7</v>
      </c>
      <c r="C335">
        <v>178</v>
      </c>
      <c r="D335">
        <v>84</v>
      </c>
      <c r="E335">
        <v>23.5</v>
      </c>
      <c r="F335">
        <v>138</v>
      </c>
      <c r="G335">
        <v>39.9</v>
      </c>
      <c r="H335">
        <v>0.33100000000000002</v>
      </c>
      <c r="I335">
        <v>41</v>
      </c>
      <c r="J335">
        <v>1</v>
      </c>
      <c r="K335" t="str" cm="1">
        <f t="array" ref="K335">_xlfn.IFS(C335&lt;=125,"normal",C335&lt;=150,"riskli",C335&gt;150,"çok riskli")</f>
        <v>çok riskli</v>
      </c>
      <c r="L335" t="str" cm="1">
        <f t="array" ref="L335">_xlfn.IFS(G335&lt;24.9,"zayıf",G335&lt;29.9,"normal",G335&lt;=35,"obez",G335&gt;35,"aşırı obez")</f>
        <v>aşırı obez</v>
      </c>
      <c r="M335" t="str" cm="1">
        <f t="array" ref="M335">_xlfn.IFS(F335&lt;=25,"normal",F335&lt;=100,"riskli",F335&gt;100,"yüksek risk")</f>
        <v>yüksek risk</v>
      </c>
    </row>
    <row r="336" spans="1:13" x14ac:dyDescent="0.3">
      <c r="A336">
        <v>335</v>
      </c>
      <c r="B336">
        <v>1</v>
      </c>
      <c r="C336">
        <v>130</v>
      </c>
      <c r="D336">
        <v>70</v>
      </c>
      <c r="E336">
        <v>13</v>
      </c>
      <c r="F336">
        <v>105</v>
      </c>
      <c r="G336">
        <v>25.9</v>
      </c>
      <c r="H336">
        <v>0.47199999999999998</v>
      </c>
      <c r="I336">
        <v>22</v>
      </c>
      <c r="J336">
        <v>0</v>
      </c>
      <c r="K336" t="str" cm="1">
        <f t="array" ref="K336">_xlfn.IFS(C336&lt;=125,"normal",C336&lt;=150,"riskli",C336&gt;150,"çok riskli")</f>
        <v>riskli</v>
      </c>
      <c r="L336" t="str" cm="1">
        <f t="array" ref="L336">_xlfn.IFS(G336&lt;24.9,"zayıf",G336&lt;29.9,"normal",G336&lt;=35,"obez",G336&gt;35,"aşırı obez")</f>
        <v>normal</v>
      </c>
      <c r="M336" t="str" cm="1">
        <f t="array" ref="M336">_xlfn.IFS(F336&lt;=25,"normal",F336&lt;=100,"riskli",F336&gt;100,"yüksek risk")</f>
        <v>yüksek risk</v>
      </c>
    </row>
    <row r="337" spans="1:13" x14ac:dyDescent="0.3">
      <c r="A337">
        <v>336</v>
      </c>
      <c r="B337">
        <v>1</v>
      </c>
      <c r="C337">
        <v>95</v>
      </c>
      <c r="D337">
        <v>74</v>
      </c>
      <c r="E337">
        <v>21</v>
      </c>
      <c r="F337">
        <v>73</v>
      </c>
      <c r="G337">
        <v>25.9</v>
      </c>
      <c r="H337">
        <v>0.67300000000000004</v>
      </c>
      <c r="I337">
        <v>36</v>
      </c>
      <c r="J337">
        <v>0</v>
      </c>
      <c r="K337" t="str" cm="1">
        <f t="array" ref="K337">_xlfn.IFS(C337&lt;=125,"normal",C337&lt;=150,"riskli",C337&gt;150,"çok riskli")</f>
        <v>normal</v>
      </c>
      <c r="L337" t="str" cm="1">
        <f t="array" ref="L337">_xlfn.IFS(G337&lt;24.9,"zayıf",G337&lt;29.9,"normal",G337&lt;=35,"obez",G337&gt;35,"aşırı obez")</f>
        <v>normal</v>
      </c>
      <c r="M337" t="str" cm="1">
        <f t="array" ref="M337">_xlfn.IFS(F337&lt;=25,"normal",F337&lt;=100,"riskli",F337&gt;100,"yüksek risk")</f>
        <v>riskli</v>
      </c>
    </row>
    <row r="338" spans="1:13" x14ac:dyDescent="0.3">
      <c r="A338">
        <v>337</v>
      </c>
      <c r="B338">
        <v>1</v>
      </c>
      <c r="C338">
        <v>108.5</v>
      </c>
      <c r="D338">
        <v>68</v>
      </c>
      <c r="E338">
        <v>35</v>
      </c>
      <c r="F338">
        <v>81.75</v>
      </c>
      <c r="G338">
        <v>32</v>
      </c>
      <c r="H338">
        <v>0.38900000000000001</v>
      </c>
      <c r="I338">
        <v>22</v>
      </c>
      <c r="J338">
        <v>0</v>
      </c>
      <c r="K338" t="str" cm="1">
        <f t="array" ref="K338">_xlfn.IFS(C338&lt;=125,"normal",C338&lt;=150,"riskli",C338&gt;150,"çok riskli")</f>
        <v>normal</v>
      </c>
      <c r="L338" t="str" cm="1">
        <f t="array" ref="L338">_xlfn.IFS(G338&lt;24.9,"zayıf",G338&lt;29.9,"normal",G338&lt;=35,"obez",G338&gt;35,"aşırı obez")</f>
        <v>obez</v>
      </c>
      <c r="M338" t="str" cm="1">
        <f t="array" ref="M338">_xlfn.IFS(F338&lt;=25,"normal",F338&lt;=100,"riskli",F338&gt;100,"yüksek risk")</f>
        <v>riskli</v>
      </c>
    </row>
    <row r="339" spans="1:13" x14ac:dyDescent="0.3">
      <c r="A339">
        <v>338</v>
      </c>
      <c r="B339">
        <v>5</v>
      </c>
      <c r="C339">
        <v>122</v>
      </c>
      <c r="D339">
        <v>86</v>
      </c>
      <c r="E339">
        <v>35.333333333333343</v>
      </c>
      <c r="F339">
        <v>90.5</v>
      </c>
      <c r="G339">
        <v>34.700000000000003</v>
      </c>
      <c r="H339">
        <v>0.28999999999999998</v>
      </c>
      <c r="I339">
        <v>33</v>
      </c>
      <c r="J339">
        <v>0</v>
      </c>
      <c r="K339" t="str" cm="1">
        <f t="array" ref="K339">_xlfn.IFS(C339&lt;=125,"normal",C339&lt;=150,"riskli",C339&gt;150,"çok riskli")</f>
        <v>normal</v>
      </c>
      <c r="L339" t="str" cm="1">
        <f t="array" ref="L339">_xlfn.IFS(G339&lt;24.9,"zayıf",G339&lt;29.9,"normal",G339&lt;=35,"obez",G339&gt;35,"aşırı obez")</f>
        <v>obez</v>
      </c>
      <c r="M339" t="str" cm="1">
        <f t="array" ref="M339">_xlfn.IFS(F339&lt;=25,"normal",F339&lt;=100,"riskli",F339&gt;100,"yüksek risk")</f>
        <v>riskli</v>
      </c>
    </row>
    <row r="340" spans="1:13" x14ac:dyDescent="0.3">
      <c r="A340">
        <v>339</v>
      </c>
      <c r="B340">
        <v>8</v>
      </c>
      <c r="C340">
        <v>95</v>
      </c>
      <c r="D340">
        <v>72</v>
      </c>
      <c r="E340">
        <v>35.666666666666657</v>
      </c>
      <c r="F340">
        <v>99.25</v>
      </c>
      <c r="G340">
        <v>36.799999999999997</v>
      </c>
      <c r="H340">
        <v>0.48499999999999999</v>
      </c>
      <c r="I340">
        <v>57</v>
      </c>
      <c r="J340">
        <v>0</v>
      </c>
      <c r="K340" t="str" cm="1">
        <f t="array" ref="K340">_xlfn.IFS(C340&lt;=125,"normal",C340&lt;=150,"riskli",C340&gt;150,"çok riskli")</f>
        <v>normal</v>
      </c>
      <c r="L340" t="str" cm="1">
        <f t="array" ref="L340">_xlfn.IFS(G340&lt;24.9,"zayıf",G340&lt;29.9,"normal",G340&lt;=35,"obez",G340&gt;35,"aşırı obez")</f>
        <v>aşırı obez</v>
      </c>
      <c r="M340" t="str" cm="1">
        <f t="array" ref="M340">_xlfn.IFS(F340&lt;=25,"normal",F340&lt;=100,"riskli",F340&gt;100,"yüksek risk")</f>
        <v>riskli</v>
      </c>
    </row>
    <row r="341" spans="1:13" x14ac:dyDescent="0.3">
      <c r="A341">
        <v>340</v>
      </c>
      <c r="B341">
        <v>8</v>
      </c>
      <c r="C341">
        <v>126</v>
      </c>
      <c r="D341">
        <v>88</v>
      </c>
      <c r="E341">
        <v>36</v>
      </c>
      <c r="F341">
        <v>108</v>
      </c>
      <c r="G341">
        <v>38.5</v>
      </c>
      <c r="H341">
        <v>0.34899999999999998</v>
      </c>
      <c r="I341">
        <v>49</v>
      </c>
      <c r="J341">
        <v>0</v>
      </c>
      <c r="K341" t="str" cm="1">
        <f t="array" ref="K341">_xlfn.IFS(C341&lt;=125,"normal",C341&lt;=150,"riskli",C341&gt;150,"çok riskli")</f>
        <v>riskli</v>
      </c>
      <c r="L341" t="str" cm="1">
        <f t="array" ref="L341">_xlfn.IFS(G341&lt;24.9,"zayıf",G341&lt;29.9,"normal",G341&lt;=35,"obez",G341&gt;35,"aşırı obez")</f>
        <v>aşırı obez</v>
      </c>
      <c r="M341" t="str" cm="1">
        <f t="array" ref="M341">_xlfn.IFS(F341&lt;=25,"normal",F341&lt;=100,"riskli",F341&gt;100,"yüksek risk")</f>
        <v>yüksek risk</v>
      </c>
    </row>
    <row r="342" spans="1:13" x14ac:dyDescent="0.3">
      <c r="A342">
        <v>341</v>
      </c>
      <c r="B342">
        <v>1</v>
      </c>
      <c r="C342">
        <v>139</v>
      </c>
      <c r="D342">
        <v>46</v>
      </c>
      <c r="E342">
        <v>19</v>
      </c>
      <c r="F342">
        <v>83</v>
      </c>
      <c r="G342">
        <v>28.7</v>
      </c>
      <c r="H342">
        <v>0.65400000000000003</v>
      </c>
      <c r="I342">
        <v>22</v>
      </c>
      <c r="J342">
        <v>0</v>
      </c>
      <c r="K342" t="str" cm="1">
        <f t="array" ref="K342">_xlfn.IFS(C342&lt;=125,"normal",C342&lt;=150,"riskli",C342&gt;150,"çok riskli")</f>
        <v>riskli</v>
      </c>
      <c r="L342" t="str" cm="1">
        <f t="array" ref="L342">_xlfn.IFS(G342&lt;24.9,"zayıf",G342&lt;29.9,"normal",G342&lt;=35,"obez",G342&gt;35,"aşırı obez")</f>
        <v>normal</v>
      </c>
      <c r="M342" t="str" cm="1">
        <f t="array" ref="M342">_xlfn.IFS(F342&lt;=25,"normal",F342&lt;=100,"riskli",F342&gt;100,"yüksek risk")</f>
        <v>riskli</v>
      </c>
    </row>
    <row r="343" spans="1:13" x14ac:dyDescent="0.3">
      <c r="A343">
        <v>342</v>
      </c>
      <c r="B343">
        <v>3</v>
      </c>
      <c r="C343">
        <v>116</v>
      </c>
      <c r="D343">
        <v>54</v>
      </c>
      <c r="E343">
        <v>19</v>
      </c>
      <c r="F343">
        <v>78.5</v>
      </c>
      <c r="G343">
        <v>23.5</v>
      </c>
      <c r="H343">
        <v>0.187</v>
      </c>
      <c r="I343">
        <v>23</v>
      </c>
      <c r="J343">
        <v>0</v>
      </c>
      <c r="K343" t="str" cm="1">
        <f t="array" ref="K343">_xlfn.IFS(C343&lt;=125,"normal",C343&lt;=150,"riskli",C343&gt;150,"çok riskli")</f>
        <v>normal</v>
      </c>
      <c r="L343" t="str" cm="1">
        <f t="array" ref="L343">_xlfn.IFS(G343&lt;24.9,"zayıf",G343&lt;29.9,"normal",G343&lt;=35,"obez",G343&gt;35,"aşırı obez")</f>
        <v>zayıf</v>
      </c>
      <c r="M343" t="str" cm="1">
        <f t="array" ref="M343">_xlfn.IFS(F343&lt;=25,"normal",F343&lt;=100,"riskli",F343&gt;100,"yüksek risk")</f>
        <v>riskli</v>
      </c>
    </row>
    <row r="344" spans="1:13" x14ac:dyDescent="0.3">
      <c r="A344">
        <v>343</v>
      </c>
      <c r="B344">
        <v>3</v>
      </c>
      <c r="C344">
        <v>99</v>
      </c>
      <c r="D344">
        <v>62</v>
      </c>
      <c r="E344">
        <v>19</v>
      </c>
      <c r="F344">
        <v>74</v>
      </c>
      <c r="G344">
        <v>21.8</v>
      </c>
      <c r="H344">
        <v>0.27900000000000003</v>
      </c>
      <c r="I344">
        <v>26</v>
      </c>
      <c r="J344">
        <v>0</v>
      </c>
      <c r="K344" t="str" cm="1">
        <f t="array" ref="K344">_xlfn.IFS(C344&lt;=125,"normal",C344&lt;=150,"riskli",C344&gt;150,"çok riskli")</f>
        <v>normal</v>
      </c>
      <c r="L344" t="str" cm="1">
        <f t="array" ref="L344">_xlfn.IFS(G344&lt;24.9,"zayıf",G344&lt;29.9,"normal",G344&lt;=35,"obez",G344&gt;35,"aşırı obez")</f>
        <v>zayıf</v>
      </c>
      <c r="M344" t="str" cm="1">
        <f t="array" ref="M344">_xlfn.IFS(F344&lt;=25,"normal",F344&lt;=100,"riskli",F344&gt;100,"yüksek risk")</f>
        <v>riskli</v>
      </c>
    </row>
    <row r="345" spans="1:13" x14ac:dyDescent="0.3">
      <c r="A345">
        <v>344</v>
      </c>
      <c r="B345">
        <v>5</v>
      </c>
      <c r="C345">
        <v>95.5</v>
      </c>
      <c r="D345">
        <v>80</v>
      </c>
      <c r="E345">
        <v>32</v>
      </c>
      <c r="F345">
        <v>67.8</v>
      </c>
      <c r="G345">
        <v>41</v>
      </c>
      <c r="H345">
        <v>0.34599999999999997</v>
      </c>
      <c r="I345">
        <v>37</v>
      </c>
      <c r="J345">
        <v>1</v>
      </c>
      <c r="K345" t="str" cm="1">
        <f t="array" ref="K345">_xlfn.IFS(C345&lt;=125,"normal",C345&lt;=150,"riskli",C345&gt;150,"çok riskli")</f>
        <v>normal</v>
      </c>
      <c r="L345" t="str" cm="1">
        <f t="array" ref="L345">_xlfn.IFS(G345&lt;24.9,"zayıf",G345&lt;29.9,"normal",G345&lt;=35,"obez",G345&gt;35,"aşırı obez")</f>
        <v>aşırı obez</v>
      </c>
      <c r="M345" t="str" cm="1">
        <f t="array" ref="M345">_xlfn.IFS(F345&lt;=25,"normal",F345&lt;=100,"riskli",F345&gt;100,"yüksek risk")</f>
        <v>riskli</v>
      </c>
    </row>
    <row r="346" spans="1:13" x14ac:dyDescent="0.3">
      <c r="A346">
        <v>345</v>
      </c>
      <c r="B346">
        <v>4</v>
      </c>
      <c r="C346">
        <v>92</v>
      </c>
      <c r="D346">
        <v>80</v>
      </c>
      <c r="E346">
        <v>30.666666666666671</v>
      </c>
      <c r="F346">
        <v>61.6</v>
      </c>
      <c r="G346">
        <v>42.2</v>
      </c>
      <c r="H346">
        <v>0.23699999999999999</v>
      </c>
      <c r="I346">
        <v>29</v>
      </c>
      <c r="J346">
        <v>0</v>
      </c>
      <c r="K346" t="str" cm="1">
        <f t="array" ref="K346">_xlfn.IFS(C346&lt;=125,"normal",C346&lt;=150,"riskli",C346&gt;150,"çok riskli")</f>
        <v>normal</v>
      </c>
      <c r="L346" t="str" cm="1">
        <f t="array" ref="L346">_xlfn.IFS(G346&lt;24.9,"zayıf",G346&lt;29.9,"normal",G346&lt;=35,"obez",G346&gt;35,"aşırı obez")</f>
        <v>aşırı obez</v>
      </c>
      <c r="M346" t="str" cm="1">
        <f t="array" ref="M346">_xlfn.IFS(F346&lt;=25,"normal",F346&lt;=100,"riskli",F346&gt;100,"yüksek risk")</f>
        <v>riskli</v>
      </c>
    </row>
    <row r="347" spans="1:13" x14ac:dyDescent="0.3">
      <c r="A347">
        <v>346</v>
      </c>
      <c r="B347">
        <v>4</v>
      </c>
      <c r="C347">
        <v>137</v>
      </c>
      <c r="D347">
        <v>84</v>
      </c>
      <c r="E347">
        <v>29.333333333333329</v>
      </c>
      <c r="F347">
        <v>55.4</v>
      </c>
      <c r="G347">
        <v>31.2</v>
      </c>
      <c r="H347">
        <v>0.252</v>
      </c>
      <c r="I347">
        <v>30</v>
      </c>
      <c r="J347">
        <v>0</v>
      </c>
      <c r="K347" t="str" cm="1">
        <f t="array" ref="K347">_xlfn.IFS(C347&lt;=125,"normal",C347&lt;=150,"riskli",C347&gt;150,"çok riskli")</f>
        <v>riskli</v>
      </c>
      <c r="L347" t="str" cm="1">
        <f t="array" ref="L347">_xlfn.IFS(G347&lt;24.9,"zayıf",G347&lt;29.9,"normal",G347&lt;=35,"obez",G347&gt;35,"aşırı obez")</f>
        <v>obez</v>
      </c>
      <c r="M347" t="str" cm="1">
        <f t="array" ref="M347">_xlfn.IFS(F347&lt;=25,"normal",F347&lt;=100,"riskli",F347&gt;100,"yüksek risk")</f>
        <v>riskli</v>
      </c>
    </row>
    <row r="348" spans="1:13" x14ac:dyDescent="0.3">
      <c r="A348">
        <v>347</v>
      </c>
      <c r="B348">
        <v>3</v>
      </c>
      <c r="C348">
        <v>61</v>
      </c>
      <c r="D348">
        <v>82</v>
      </c>
      <c r="E348">
        <v>28</v>
      </c>
      <c r="F348">
        <v>49.2</v>
      </c>
      <c r="G348">
        <v>34.4</v>
      </c>
      <c r="H348">
        <v>0.24299999999999999</v>
      </c>
      <c r="I348">
        <v>46</v>
      </c>
      <c r="J348">
        <v>0</v>
      </c>
      <c r="K348" t="str" cm="1">
        <f t="array" ref="K348">_xlfn.IFS(C348&lt;=125,"normal",C348&lt;=150,"riskli",C348&gt;150,"çok riskli")</f>
        <v>normal</v>
      </c>
      <c r="L348" t="str" cm="1">
        <f t="array" ref="L348">_xlfn.IFS(G348&lt;24.9,"zayıf",G348&lt;29.9,"normal",G348&lt;=35,"obez",G348&gt;35,"aşırı obez")</f>
        <v>obez</v>
      </c>
      <c r="M348" t="str" cm="1">
        <f t="array" ref="M348">_xlfn.IFS(F348&lt;=25,"normal",F348&lt;=100,"riskli",F348&gt;100,"yüksek risk")</f>
        <v>riskli</v>
      </c>
    </row>
    <row r="349" spans="1:13" x14ac:dyDescent="0.3">
      <c r="A349">
        <v>348</v>
      </c>
      <c r="B349">
        <v>1</v>
      </c>
      <c r="C349">
        <v>90</v>
      </c>
      <c r="D349">
        <v>62</v>
      </c>
      <c r="E349">
        <v>12</v>
      </c>
      <c r="F349">
        <v>43</v>
      </c>
      <c r="G349">
        <v>27.2</v>
      </c>
      <c r="H349">
        <v>0.57999999999999996</v>
      </c>
      <c r="I349">
        <v>24</v>
      </c>
      <c r="J349">
        <v>0</v>
      </c>
      <c r="K349" t="str" cm="1">
        <f t="array" ref="K349">_xlfn.IFS(C349&lt;=125,"normal",C349&lt;=150,"riskli",C349&gt;150,"çok riskli")</f>
        <v>normal</v>
      </c>
      <c r="L349" t="str" cm="1">
        <f t="array" ref="L349">_xlfn.IFS(G349&lt;24.9,"zayıf",G349&lt;29.9,"normal",G349&lt;=35,"obez",G349&gt;35,"aşırı obez")</f>
        <v>normal</v>
      </c>
      <c r="M349" t="str" cm="1">
        <f t="array" ref="M349">_xlfn.IFS(F349&lt;=25,"normal",F349&lt;=100,"riskli",F349&gt;100,"yüksek risk")</f>
        <v>riskli</v>
      </c>
    </row>
    <row r="350" spans="1:13" x14ac:dyDescent="0.3">
      <c r="A350">
        <v>349</v>
      </c>
      <c r="B350">
        <v>3</v>
      </c>
      <c r="C350">
        <v>90</v>
      </c>
      <c r="D350">
        <v>78</v>
      </c>
      <c r="E350">
        <v>21.333333333333339</v>
      </c>
      <c r="F350">
        <v>84.333333333333343</v>
      </c>
      <c r="G350">
        <v>42.7</v>
      </c>
      <c r="H350">
        <v>0.55900000000000005</v>
      </c>
      <c r="I350">
        <v>21</v>
      </c>
      <c r="J350">
        <v>0</v>
      </c>
      <c r="K350" t="str" cm="1">
        <f t="array" ref="K350">_xlfn.IFS(C350&lt;=125,"normal",C350&lt;=150,"riskli",C350&gt;150,"çok riskli")</f>
        <v>normal</v>
      </c>
      <c r="L350" t="str" cm="1">
        <f t="array" ref="L350">_xlfn.IFS(G350&lt;24.9,"zayıf",G350&lt;29.9,"normal",G350&lt;=35,"obez",G350&gt;35,"aşırı obez")</f>
        <v>aşırı obez</v>
      </c>
      <c r="M350" t="str" cm="1">
        <f t="array" ref="M350">_xlfn.IFS(F350&lt;=25,"normal",F350&lt;=100,"riskli",F350&gt;100,"yüksek risk")</f>
        <v>riskli</v>
      </c>
    </row>
    <row r="351" spans="1:13" x14ac:dyDescent="0.3">
      <c r="A351">
        <v>350</v>
      </c>
      <c r="B351">
        <v>9</v>
      </c>
      <c r="C351">
        <v>165</v>
      </c>
      <c r="D351">
        <v>88</v>
      </c>
      <c r="E351">
        <v>30.666666666666671</v>
      </c>
      <c r="F351">
        <v>125.6666666666667</v>
      </c>
      <c r="G351">
        <v>30.4</v>
      </c>
      <c r="H351">
        <v>0.30199999999999999</v>
      </c>
      <c r="I351">
        <v>49</v>
      </c>
      <c r="J351">
        <v>1</v>
      </c>
      <c r="K351" t="str" cm="1">
        <f t="array" ref="K351">_xlfn.IFS(C351&lt;=125,"normal",C351&lt;=150,"riskli",C351&gt;150,"çok riskli")</f>
        <v>çok riskli</v>
      </c>
      <c r="L351" t="str" cm="1">
        <f t="array" ref="L351">_xlfn.IFS(G351&lt;24.9,"zayıf",G351&lt;29.9,"normal",G351&lt;=35,"obez",G351&gt;35,"aşırı obez")</f>
        <v>obez</v>
      </c>
      <c r="M351" t="str" cm="1">
        <f t="array" ref="M351">_xlfn.IFS(F351&lt;=25,"normal",F351&lt;=100,"riskli",F351&gt;100,"yüksek risk")</f>
        <v>yüksek risk</v>
      </c>
    </row>
    <row r="352" spans="1:13" x14ac:dyDescent="0.3">
      <c r="A352">
        <v>351</v>
      </c>
      <c r="B352">
        <v>1</v>
      </c>
      <c r="C352">
        <v>125</v>
      </c>
      <c r="D352">
        <v>50</v>
      </c>
      <c r="E352">
        <v>40</v>
      </c>
      <c r="F352">
        <v>167</v>
      </c>
      <c r="G352">
        <v>33.299999999999997</v>
      </c>
      <c r="H352">
        <v>0.96199999999999997</v>
      </c>
      <c r="I352">
        <v>28</v>
      </c>
      <c r="J352">
        <v>1</v>
      </c>
      <c r="K352" t="str" cm="1">
        <f t="array" ref="K352">_xlfn.IFS(C352&lt;=125,"normal",C352&lt;=150,"riskli",C352&gt;150,"çok riskli")</f>
        <v>normal</v>
      </c>
      <c r="L352" t="str" cm="1">
        <f t="array" ref="L352">_xlfn.IFS(G352&lt;24.9,"zayıf",G352&lt;29.9,"normal",G352&lt;=35,"obez",G352&gt;35,"aşırı obez")</f>
        <v>obez</v>
      </c>
      <c r="M352" t="str" cm="1">
        <f t="array" ref="M352">_xlfn.IFS(F352&lt;=25,"normal",F352&lt;=100,"riskli",F352&gt;100,"yüksek risk")</f>
        <v>yüksek risk</v>
      </c>
    </row>
    <row r="353" spans="1:13" x14ac:dyDescent="0.3">
      <c r="A353">
        <v>352</v>
      </c>
      <c r="B353">
        <v>13</v>
      </c>
      <c r="C353">
        <v>129</v>
      </c>
      <c r="D353">
        <v>62</v>
      </c>
      <c r="E353">
        <v>30</v>
      </c>
      <c r="F353">
        <v>110.5</v>
      </c>
      <c r="G353">
        <v>39.9</v>
      </c>
      <c r="H353">
        <v>0.56899999999999995</v>
      </c>
      <c r="I353">
        <v>44</v>
      </c>
      <c r="J353">
        <v>1</v>
      </c>
      <c r="K353" t="str" cm="1">
        <f t="array" ref="K353">_xlfn.IFS(C353&lt;=125,"normal",C353&lt;=150,"riskli",C353&gt;150,"çok riskli")</f>
        <v>riskli</v>
      </c>
      <c r="L353" t="str" cm="1">
        <f t="array" ref="L353">_xlfn.IFS(G353&lt;24.9,"zayıf",G353&lt;29.9,"normal",G353&lt;=35,"obez",G353&gt;35,"aşırı obez")</f>
        <v>aşırı obez</v>
      </c>
      <c r="M353" t="str" cm="1">
        <f t="array" ref="M353">_xlfn.IFS(F353&lt;=25,"normal",F353&lt;=100,"riskli",F353&gt;100,"yüksek risk")</f>
        <v>yüksek risk</v>
      </c>
    </row>
    <row r="354" spans="1:13" x14ac:dyDescent="0.3">
      <c r="A354">
        <v>353</v>
      </c>
      <c r="B354">
        <v>12</v>
      </c>
      <c r="C354">
        <v>88</v>
      </c>
      <c r="D354">
        <v>74</v>
      </c>
      <c r="E354">
        <v>40</v>
      </c>
      <c r="F354">
        <v>54</v>
      </c>
      <c r="G354">
        <v>35.299999999999997</v>
      </c>
      <c r="H354">
        <v>0.378</v>
      </c>
      <c r="I354">
        <v>48</v>
      </c>
      <c r="J354">
        <v>0</v>
      </c>
      <c r="K354" t="str" cm="1">
        <f t="array" ref="K354">_xlfn.IFS(C354&lt;=125,"normal",C354&lt;=150,"riskli",C354&gt;150,"çok riskli")</f>
        <v>normal</v>
      </c>
      <c r="L354" t="str" cm="1">
        <f t="array" ref="L354">_xlfn.IFS(G354&lt;24.9,"zayıf",G354&lt;29.9,"normal",G354&lt;=35,"obez",G354&gt;35,"aşırı obez")</f>
        <v>aşırı obez</v>
      </c>
      <c r="M354" t="str" cm="1">
        <f t="array" ref="M354">_xlfn.IFS(F354&lt;=25,"normal",F354&lt;=100,"riskli",F354&gt;100,"yüksek risk")</f>
        <v>riskli</v>
      </c>
    </row>
    <row r="355" spans="1:13" x14ac:dyDescent="0.3">
      <c r="A355">
        <v>354</v>
      </c>
      <c r="B355">
        <v>1</v>
      </c>
      <c r="C355">
        <v>196</v>
      </c>
      <c r="D355">
        <v>76</v>
      </c>
      <c r="E355">
        <v>36</v>
      </c>
      <c r="F355">
        <v>249</v>
      </c>
      <c r="G355">
        <v>36.5</v>
      </c>
      <c r="H355">
        <v>0.875</v>
      </c>
      <c r="I355">
        <v>29</v>
      </c>
      <c r="J355">
        <v>1</v>
      </c>
      <c r="K355" t="str" cm="1">
        <f t="array" ref="K355">_xlfn.IFS(C355&lt;=125,"normal",C355&lt;=150,"riskli",C355&gt;150,"çok riskli")</f>
        <v>çok riskli</v>
      </c>
      <c r="L355" t="str" cm="1">
        <f t="array" ref="L355">_xlfn.IFS(G355&lt;24.9,"zayıf",G355&lt;29.9,"normal",G355&lt;=35,"obez",G355&gt;35,"aşırı obez")</f>
        <v>aşırı obez</v>
      </c>
      <c r="M355" t="str" cm="1">
        <f t="array" ref="M355">_xlfn.IFS(F355&lt;=25,"normal",F355&lt;=100,"riskli",F355&gt;100,"yüksek risk")</f>
        <v>yüksek risk</v>
      </c>
    </row>
    <row r="356" spans="1:13" x14ac:dyDescent="0.3">
      <c r="A356">
        <v>355</v>
      </c>
      <c r="B356">
        <v>5</v>
      </c>
      <c r="C356">
        <v>189</v>
      </c>
      <c r="D356">
        <v>64</v>
      </c>
      <c r="E356">
        <v>33</v>
      </c>
      <c r="F356">
        <v>325</v>
      </c>
      <c r="G356">
        <v>31.2</v>
      </c>
      <c r="H356">
        <v>0.58299999999999996</v>
      </c>
      <c r="I356">
        <v>29</v>
      </c>
      <c r="J356">
        <v>1</v>
      </c>
      <c r="K356" t="str" cm="1">
        <f t="array" ref="K356">_xlfn.IFS(C356&lt;=125,"normal",C356&lt;=150,"riskli",C356&gt;150,"çok riskli")</f>
        <v>çok riskli</v>
      </c>
      <c r="L356" t="str" cm="1">
        <f t="array" ref="L356">_xlfn.IFS(G356&lt;24.9,"zayıf",G356&lt;29.9,"normal",G356&lt;=35,"obez",G356&gt;35,"aşırı obez")</f>
        <v>obez</v>
      </c>
      <c r="M356" t="str" cm="1">
        <f t="array" ref="M356">_xlfn.IFS(F356&lt;=25,"normal",F356&lt;=100,"riskli",F356&gt;100,"yüksek risk")</f>
        <v>yüksek risk</v>
      </c>
    </row>
    <row r="357" spans="1:13" x14ac:dyDescent="0.3">
      <c r="A357">
        <v>356</v>
      </c>
      <c r="B357">
        <v>5</v>
      </c>
      <c r="C357">
        <v>158</v>
      </c>
      <c r="D357">
        <v>70</v>
      </c>
      <c r="E357">
        <v>35</v>
      </c>
      <c r="F357">
        <v>317</v>
      </c>
      <c r="G357">
        <v>29.8</v>
      </c>
      <c r="H357">
        <v>0.20699999999999999</v>
      </c>
      <c r="I357">
        <v>63</v>
      </c>
      <c r="J357">
        <v>0</v>
      </c>
      <c r="K357" t="str" cm="1">
        <f t="array" ref="K357">_xlfn.IFS(C357&lt;=125,"normal",C357&lt;=150,"riskli",C357&gt;150,"çok riskli")</f>
        <v>çok riskli</v>
      </c>
      <c r="L357" t="str" cm="1">
        <f t="array" ref="L357">_xlfn.IFS(G357&lt;24.9,"zayıf",G357&lt;29.9,"normal",G357&lt;=35,"obez",G357&gt;35,"aşırı obez")</f>
        <v>normal</v>
      </c>
      <c r="M357" t="str" cm="1">
        <f t="array" ref="M357">_xlfn.IFS(F357&lt;=25,"normal",F357&lt;=100,"riskli",F357&gt;100,"yüksek risk")</f>
        <v>yüksek risk</v>
      </c>
    </row>
    <row r="358" spans="1:13" x14ac:dyDescent="0.3">
      <c r="A358">
        <v>357</v>
      </c>
      <c r="B358">
        <v>5</v>
      </c>
      <c r="C358">
        <v>103</v>
      </c>
      <c r="D358">
        <v>108</v>
      </c>
      <c r="E358">
        <v>37</v>
      </c>
      <c r="F358">
        <v>309</v>
      </c>
      <c r="G358">
        <v>39.200000000000003</v>
      </c>
      <c r="H358">
        <v>0.30499999999999999</v>
      </c>
      <c r="I358">
        <v>65</v>
      </c>
      <c r="J358">
        <v>0</v>
      </c>
      <c r="K358" t="str" cm="1">
        <f t="array" ref="K358">_xlfn.IFS(C358&lt;=125,"normal",C358&lt;=150,"riskli",C358&gt;150,"çok riskli")</f>
        <v>normal</v>
      </c>
      <c r="L358" t="str" cm="1">
        <f t="array" ref="L358">_xlfn.IFS(G358&lt;24.9,"zayıf",G358&lt;29.9,"normal",G358&lt;=35,"obez",G358&gt;35,"aşırı obez")</f>
        <v>aşırı obez</v>
      </c>
      <c r="M358" t="str" cm="1">
        <f t="array" ref="M358">_xlfn.IFS(F358&lt;=25,"normal",F358&lt;=100,"riskli",F358&gt;100,"yüksek risk")</f>
        <v>yüksek risk</v>
      </c>
    </row>
    <row r="359" spans="1:13" x14ac:dyDescent="0.3">
      <c r="A359">
        <v>358</v>
      </c>
      <c r="B359">
        <v>4</v>
      </c>
      <c r="C359">
        <v>146</v>
      </c>
      <c r="D359">
        <v>78</v>
      </c>
      <c r="E359">
        <v>31</v>
      </c>
      <c r="F359">
        <v>301</v>
      </c>
      <c r="G359">
        <v>38.5</v>
      </c>
      <c r="H359">
        <v>0.52</v>
      </c>
      <c r="I359">
        <v>67</v>
      </c>
      <c r="J359">
        <v>1</v>
      </c>
      <c r="K359" t="str" cm="1">
        <f t="array" ref="K359">_xlfn.IFS(C359&lt;=125,"normal",C359&lt;=150,"riskli",C359&gt;150,"çok riskli")</f>
        <v>riskli</v>
      </c>
      <c r="L359" t="str" cm="1">
        <f t="array" ref="L359">_xlfn.IFS(G359&lt;24.9,"zayıf",G359&lt;29.9,"normal",G359&lt;=35,"obez",G359&gt;35,"aşırı obez")</f>
        <v>aşırı obez</v>
      </c>
      <c r="M359" t="str" cm="1">
        <f t="array" ref="M359">_xlfn.IFS(F359&lt;=25,"normal",F359&lt;=100,"riskli",F359&gt;100,"yüksek risk")</f>
        <v>yüksek risk</v>
      </c>
    </row>
    <row r="360" spans="1:13" x14ac:dyDescent="0.3">
      <c r="A360">
        <v>359</v>
      </c>
      <c r="B360">
        <v>4</v>
      </c>
      <c r="C360">
        <v>147</v>
      </c>
      <c r="D360">
        <v>74</v>
      </c>
      <c r="E360">
        <v>25</v>
      </c>
      <c r="F360">
        <v>293</v>
      </c>
      <c r="G360">
        <v>34.9</v>
      </c>
      <c r="H360">
        <v>0.38500000000000001</v>
      </c>
      <c r="I360">
        <v>30</v>
      </c>
      <c r="J360">
        <v>0</v>
      </c>
      <c r="K360" t="str" cm="1">
        <f t="array" ref="K360">_xlfn.IFS(C360&lt;=125,"normal",C360&lt;=150,"riskli",C360&gt;150,"çok riskli")</f>
        <v>riskli</v>
      </c>
      <c r="L360" t="str" cm="1">
        <f t="array" ref="L360">_xlfn.IFS(G360&lt;24.9,"zayıf",G360&lt;29.9,"normal",G360&lt;=35,"obez",G360&gt;35,"aşırı obez")</f>
        <v>obez</v>
      </c>
      <c r="M360" t="str" cm="1">
        <f t="array" ref="M360">_xlfn.IFS(F360&lt;=25,"normal",F360&lt;=100,"riskli",F360&gt;100,"yüksek risk")</f>
        <v>yüksek risk</v>
      </c>
    </row>
    <row r="361" spans="1:13" x14ac:dyDescent="0.3">
      <c r="A361">
        <v>360</v>
      </c>
      <c r="B361">
        <v>5</v>
      </c>
      <c r="C361">
        <v>99</v>
      </c>
      <c r="D361">
        <v>54</v>
      </c>
      <c r="E361">
        <v>28</v>
      </c>
      <c r="F361">
        <v>83</v>
      </c>
      <c r="G361">
        <v>34</v>
      </c>
      <c r="H361">
        <v>0.499</v>
      </c>
      <c r="I361">
        <v>30</v>
      </c>
      <c r="J361">
        <v>0</v>
      </c>
      <c r="K361" t="str" cm="1">
        <f t="array" ref="K361">_xlfn.IFS(C361&lt;=125,"normal",C361&lt;=150,"riskli",C361&gt;150,"çok riskli")</f>
        <v>normal</v>
      </c>
      <c r="L361" t="str" cm="1">
        <f t="array" ref="L361">_xlfn.IFS(G361&lt;24.9,"zayıf",G361&lt;29.9,"normal",G361&lt;=35,"obez",G361&gt;35,"aşırı obez")</f>
        <v>obez</v>
      </c>
      <c r="M361" t="str" cm="1">
        <f t="array" ref="M361">_xlfn.IFS(F361&lt;=25,"normal",F361&lt;=100,"riskli",F361&gt;100,"yüksek risk")</f>
        <v>riskli</v>
      </c>
    </row>
    <row r="362" spans="1:13" x14ac:dyDescent="0.3">
      <c r="A362">
        <v>361</v>
      </c>
      <c r="B362">
        <v>6</v>
      </c>
      <c r="C362">
        <v>124</v>
      </c>
      <c r="D362">
        <v>72</v>
      </c>
      <c r="E362">
        <v>22.5</v>
      </c>
      <c r="F362">
        <v>77.333333333333329</v>
      </c>
      <c r="G362">
        <v>27.6</v>
      </c>
      <c r="H362">
        <v>0.36799999999999999</v>
      </c>
      <c r="I362">
        <v>29</v>
      </c>
      <c r="J362">
        <v>1</v>
      </c>
      <c r="K362" t="str" cm="1">
        <f t="array" ref="K362">_xlfn.IFS(C362&lt;=125,"normal",C362&lt;=150,"riskli",C362&gt;150,"çok riskli")</f>
        <v>normal</v>
      </c>
      <c r="L362" t="str" cm="1">
        <f t="array" ref="L362">_xlfn.IFS(G362&lt;24.9,"zayıf",G362&lt;29.9,"normal",G362&lt;=35,"obez",G362&gt;35,"aşırı obez")</f>
        <v>normal</v>
      </c>
      <c r="M362" t="str" cm="1">
        <f t="array" ref="M362">_xlfn.IFS(F362&lt;=25,"normal",F362&lt;=100,"riskli",F362&gt;100,"yüksek risk")</f>
        <v>riskli</v>
      </c>
    </row>
    <row r="363" spans="1:13" x14ac:dyDescent="0.3">
      <c r="A363">
        <v>362</v>
      </c>
      <c r="B363">
        <v>0</v>
      </c>
      <c r="C363">
        <v>101</v>
      </c>
      <c r="D363">
        <v>64</v>
      </c>
      <c r="E363">
        <v>17</v>
      </c>
      <c r="F363">
        <v>71.666666666666671</v>
      </c>
      <c r="G363">
        <v>21</v>
      </c>
      <c r="H363">
        <v>0.252</v>
      </c>
      <c r="I363">
        <v>21</v>
      </c>
      <c r="J363">
        <v>0</v>
      </c>
      <c r="K363" t="str" cm="1">
        <f t="array" ref="K363">_xlfn.IFS(C363&lt;=125,"normal",C363&lt;=150,"riskli",C363&gt;150,"çok riskli")</f>
        <v>normal</v>
      </c>
      <c r="L363" t="str" cm="1">
        <f t="array" ref="L363">_xlfn.IFS(G363&lt;24.9,"zayıf",G363&lt;29.9,"normal",G363&lt;=35,"obez",G363&gt;35,"aşırı obez")</f>
        <v>zayıf</v>
      </c>
      <c r="M363" t="str" cm="1">
        <f t="array" ref="M363">_xlfn.IFS(F363&lt;=25,"normal",F363&lt;=100,"riskli",F363&gt;100,"yüksek risk")</f>
        <v>riskli</v>
      </c>
    </row>
    <row r="364" spans="1:13" x14ac:dyDescent="0.3">
      <c r="A364">
        <v>363</v>
      </c>
      <c r="B364">
        <v>3</v>
      </c>
      <c r="C364">
        <v>81</v>
      </c>
      <c r="D364">
        <v>86</v>
      </c>
      <c r="E364">
        <v>16</v>
      </c>
      <c r="F364">
        <v>66</v>
      </c>
      <c r="G364">
        <v>27.5</v>
      </c>
      <c r="H364">
        <v>0.30599999999999999</v>
      </c>
      <c r="I364">
        <v>22</v>
      </c>
      <c r="J364">
        <v>0</v>
      </c>
      <c r="K364" t="str" cm="1">
        <f t="array" ref="K364">_xlfn.IFS(C364&lt;=125,"normal",C364&lt;=150,"riskli",C364&gt;150,"çok riskli")</f>
        <v>normal</v>
      </c>
      <c r="L364" t="str" cm="1">
        <f t="array" ref="L364">_xlfn.IFS(G364&lt;24.9,"zayıf",G364&lt;29.9,"normal",G364&lt;=35,"obez",G364&gt;35,"aşırı obez")</f>
        <v>normal</v>
      </c>
      <c r="M364" t="str" cm="1">
        <f t="array" ref="M364">_xlfn.IFS(F364&lt;=25,"normal",F364&lt;=100,"riskli",F364&gt;100,"yüksek risk")</f>
        <v>riskli</v>
      </c>
    </row>
    <row r="365" spans="1:13" x14ac:dyDescent="0.3">
      <c r="A365">
        <v>364</v>
      </c>
      <c r="B365">
        <v>1</v>
      </c>
      <c r="C365">
        <v>133</v>
      </c>
      <c r="D365">
        <v>102</v>
      </c>
      <c r="E365">
        <v>28</v>
      </c>
      <c r="F365">
        <v>140</v>
      </c>
      <c r="G365">
        <v>32.799999999999997</v>
      </c>
      <c r="H365">
        <v>0.23400000000000001</v>
      </c>
      <c r="I365">
        <v>45</v>
      </c>
      <c r="J365">
        <v>1</v>
      </c>
      <c r="K365" t="str" cm="1">
        <f t="array" ref="K365">_xlfn.IFS(C365&lt;=125,"normal",C365&lt;=150,"riskli",C365&gt;150,"çok riskli")</f>
        <v>riskli</v>
      </c>
      <c r="L365" t="str" cm="1">
        <f t="array" ref="L365">_xlfn.IFS(G365&lt;24.9,"zayıf",G365&lt;29.9,"normal",G365&lt;=35,"obez",G365&gt;35,"aşırı obez")</f>
        <v>obez</v>
      </c>
      <c r="M365" t="str" cm="1">
        <f t="array" ref="M365">_xlfn.IFS(F365&lt;=25,"normal",F365&lt;=100,"riskli",F365&gt;100,"yüksek risk")</f>
        <v>yüksek risk</v>
      </c>
    </row>
    <row r="366" spans="1:13" x14ac:dyDescent="0.3">
      <c r="A366">
        <v>365</v>
      </c>
      <c r="B366">
        <v>3</v>
      </c>
      <c r="C366">
        <v>173</v>
      </c>
      <c r="D366">
        <v>82</v>
      </c>
      <c r="E366">
        <v>48</v>
      </c>
      <c r="F366">
        <v>465</v>
      </c>
      <c r="G366">
        <v>38.4</v>
      </c>
      <c r="H366">
        <v>2.137</v>
      </c>
      <c r="I366">
        <v>25</v>
      </c>
      <c r="J366">
        <v>1</v>
      </c>
      <c r="K366" t="str" cm="1">
        <f t="array" ref="K366">_xlfn.IFS(C366&lt;=125,"normal",C366&lt;=150,"riskli",C366&gt;150,"çok riskli")</f>
        <v>çok riskli</v>
      </c>
      <c r="L366" t="str" cm="1">
        <f t="array" ref="L366">_xlfn.IFS(G366&lt;24.9,"zayıf",G366&lt;29.9,"normal",G366&lt;=35,"obez",G366&gt;35,"aşırı obez")</f>
        <v>aşırı obez</v>
      </c>
      <c r="M366" t="str" cm="1">
        <f t="array" ref="M366">_xlfn.IFS(F366&lt;=25,"normal",F366&lt;=100,"riskli",F366&gt;100,"yüksek risk")</f>
        <v>yüksek risk</v>
      </c>
    </row>
    <row r="367" spans="1:13" x14ac:dyDescent="0.3">
      <c r="A367">
        <v>366</v>
      </c>
      <c r="B367">
        <v>0</v>
      </c>
      <c r="C367">
        <v>118</v>
      </c>
      <c r="D367">
        <v>64</v>
      </c>
      <c r="E367">
        <v>23</v>
      </c>
      <c r="F367">
        <v>89</v>
      </c>
      <c r="G367">
        <v>37.099999999999987</v>
      </c>
      <c r="H367">
        <v>1.7310000000000001</v>
      </c>
      <c r="I367">
        <v>21</v>
      </c>
      <c r="J367">
        <v>0</v>
      </c>
      <c r="K367" t="str" cm="1">
        <f t="array" ref="K367">_xlfn.IFS(C367&lt;=125,"normal",C367&lt;=150,"riskli",C367&gt;150,"çok riskli")</f>
        <v>normal</v>
      </c>
      <c r="L367" t="str" cm="1">
        <f t="array" ref="L367">_xlfn.IFS(G367&lt;24.9,"zayıf",G367&lt;29.9,"normal",G367&lt;=35,"obez",G367&gt;35,"aşırı obez")</f>
        <v>aşırı obez</v>
      </c>
      <c r="M367" t="str" cm="1">
        <f t="array" ref="M367">_xlfn.IFS(F367&lt;=25,"normal",F367&lt;=100,"riskli",F367&gt;100,"yüksek risk")</f>
        <v>riskli</v>
      </c>
    </row>
    <row r="368" spans="1:13" x14ac:dyDescent="0.3">
      <c r="A368">
        <v>367</v>
      </c>
      <c r="B368">
        <v>0</v>
      </c>
      <c r="C368">
        <v>84</v>
      </c>
      <c r="D368">
        <v>64</v>
      </c>
      <c r="E368">
        <v>22</v>
      </c>
      <c r="F368">
        <v>66</v>
      </c>
      <c r="G368">
        <v>35.799999999999997</v>
      </c>
      <c r="H368">
        <v>0.54500000000000004</v>
      </c>
      <c r="I368">
        <v>21</v>
      </c>
      <c r="J368">
        <v>0</v>
      </c>
      <c r="K368" t="str" cm="1">
        <f t="array" ref="K368">_xlfn.IFS(C368&lt;=125,"normal",C368&lt;=150,"riskli",C368&gt;150,"çok riskli")</f>
        <v>normal</v>
      </c>
      <c r="L368" t="str" cm="1">
        <f t="array" ref="L368">_xlfn.IFS(G368&lt;24.9,"zayıf",G368&lt;29.9,"normal",G368&lt;=35,"obez",G368&gt;35,"aşırı obez")</f>
        <v>aşırı obez</v>
      </c>
      <c r="M368" t="str" cm="1">
        <f t="array" ref="M368">_xlfn.IFS(F368&lt;=25,"normal",F368&lt;=100,"riskli",F368&gt;100,"yüksek risk")</f>
        <v>riskli</v>
      </c>
    </row>
    <row r="369" spans="1:13" x14ac:dyDescent="0.3">
      <c r="A369">
        <v>368</v>
      </c>
      <c r="B369">
        <v>2</v>
      </c>
      <c r="C369">
        <v>105</v>
      </c>
      <c r="D369">
        <v>58</v>
      </c>
      <c r="E369">
        <v>40</v>
      </c>
      <c r="F369">
        <v>94</v>
      </c>
      <c r="G369">
        <v>34.9</v>
      </c>
      <c r="H369">
        <v>0.22500000000000001</v>
      </c>
      <c r="I369">
        <v>25</v>
      </c>
      <c r="J369">
        <v>0</v>
      </c>
      <c r="K369" t="str" cm="1">
        <f t="array" ref="K369">_xlfn.IFS(C369&lt;=125,"normal",C369&lt;=150,"riskli",C369&gt;150,"çok riskli")</f>
        <v>normal</v>
      </c>
      <c r="L369" t="str" cm="1">
        <f t="array" ref="L369">_xlfn.IFS(G369&lt;24.9,"zayıf",G369&lt;29.9,"normal",G369&lt;=35,"obez",G369&gt;35,"aşırı obez")</f>
        <v>obez</v>
      </c>
      <c r="M369" t="str" cm="1">
        <f t="array" ref="M369">_xlfn.IFS(F369&lt;=25,"normal",F369&lt;=100,"riskli",F369&gt;100,"yüksek risk")</f>
        <v>riskli</v>
      </c>
    </row>
    <row r="370" spans="1:13" x14ac:dyDescent="0.3">
      <c r="A370">
        <v>369</v>
      </c>
      <c r="B370">
        <v>2</v>
      </c>
      <c r="C370">
        <v>122</v>
      </c>
      <c r="D370">
        <v>52</v>
      </c>
      <c r="E370">
        <v>43</v>
      </c>
      <c r="F370">
        <v>158</v>
      </c>
      <c r="G370">
        <v>36.200000000000003</v>
      </c>
      <c r="H370">
        <v>0.81599999999999995</v>
      </c>
      <c r="I370">
        <v>28</v>
      </c>
      <c r="J370">
        <v>0</v>
      </c>
      <c r="K370" t="str" cm="1">
        <f t="array" ref="K370">_xlfn.IFS(C370&lt;=125,"normal",C370&lt;=150,"riskli",C370&gt;150,"çok riskli")</f>
        <v>normal</v>
      </c>
      <c r="L370" t="str" cm="1">
        <f t="array" ref="L370">_xlfn.IFS(G370&lt;24.9,"zayıf",G370&lt;29.9,"normal",G370&lt;=35,"obez",G370&gt;35,"aşırı obez")</f>
        <v>aşırı obez</v>
      </c>
      <c r="M370" t="str" cm="1">
        <f t="array" ref="M370">_xlfn.IFS(F370&lt;=25,"normal",F370&lt;=100,"riskli",F370&gt;100,"yüksek risk")</f>
        <v>yüksek risk</v>
      </c>
    </row>
    <row r="371" spans="1:13" x14ac:dyDescent="0.3">
      <c r="A371">
        <v>370</v>
      </c>
      <c r="B371">
        <v>12</v>
      </c>
      <c r="C371">
        <v>140</v>
      </c>
      <c r="D371">
        <v>82</v>
      </c>
      <c r="E371">
        <v>43</v>
      </c>
      <c r="F371">
        <v>325</v>
      </c>
      <c r="G371">
        <v>39.200000000000003</v>
      </c>
      <c r="H371">
        <v>0.52800000000000002</v>
      </c>
      <c r="I371">
        <v>58</v>
      </c>
      <c r="J371">
        <v>1</v>
      </c>
      <c r="K371" t="str" cm="1">
        <f t="array" ref="K371">_xlfn.IFS(C371&lt;=125,"normal",C371&lt;=150,"riskli",C371&gt;150,"çok riskli")</f>
        <v>riskli</v>
      </c>
      <c r="L371" t="str" cm="1">
        <f t="array" ref="L371">_xlfn.IFS(G371&lt;24.9,"zayıf",G371&lt;29.9,"normal",G371&lt;=35,"obez",G371&gt;35,"aşırı obez")</f>
        <v>aşırı obez</v>
      </c>
      <c r="M371" t="str" cm="1">
        <f t="array" ref="M371">_xlfn.IFS(F371&lt;=25,"normal",F371&lt;=100,"riskli",F371&gt;100,"yüksek risk")</f>
        <v>yüksek risk</v>
      </c>
    </row>
    <row r="372" spans="1:13" x14ac:dyDescent="0.3">
      <c r="A372">
        <v>371</v>
      </c>
      <c r="B372">
        <v>0</v>
      </c>
      <c r="C372">
        <v>98</v>
      </c>
      <c r="D372">
        <v>82</v>
      </c>
      <c r="E372">
        <v>15</v>
      </c>
      <c r="F372">
        <v>84</v>
      </c>
      <c r="G372">
        <v>25.2</v>
      </c>
      <c r="H372">
        <v>0.29899999999999999</v>
      </c>
      <c r="I372">
        <v>22</v>
      </c>
      <c r="J372">
        <v>0</v>
      </c>
      <c r="K372" t="str" cm="1">
        <f t="array" ref="K372">_xlfn.IFS(C372&lt;=125,"normal",C372&lt;=150,"riskli",C372&gt;150,"çok riskli")</f>
        <v>normal</v>
      </c>
      <c r="L372" t="str" cm="1">
        <f t="array" ref="L372">_xlfn.IFS(G372&lt;24.9,"zayıf",G372&lt;29.9,"normal",G372&lt;=35,"obez",G372&gt;35,"aşırı obez")</f>
        <v>normal</v>
      </c>
      <c r="M372" t="str" cm="1">
        <f t="array" ref="M372">_xlfn.IFS(F372&lt;=25,"normal",F372&lt;=100,"riskli",F372&gt;100,"yüksek risk")</f>
        <v>riskli</v>
      </c>
    </row>
    <row r="373" spans="1:13" x14ac:dyDescent="0.3">
      <c r="A373">
        <v>372</v>
      </c>
      <c r="B373">
        <v>1</v>
      </c>
      <c r="C373">
        <v>87</v>
      </c>
      <c r="D373">
        <v>60</v>
      </c>
      <c r="E373">
        <v>37</v>
      </c>
      <c r="F373">
        <v>75</v>
      </c>
      <c r="G373">
        <v>37.200000000000003</v>
      </c>
      <c r="H373">
        <v>0.50900000000000001</v>
      </c>
      <c r="I373">
        <v>22</v>
      </c>
      <c r="J373">
        <v>0</v>
      </c>
      <c r="K373" t="str" cm="1">
        <f t="array" ref="K373">_xlfn.IFS(C373&lt;=125,"normal",C373&lt;=150,"riskli",C373&gt;150,"çok riskli")</f>
        <v>normal</v>
      </c>
      <c r="L373" t="str" cm="1">
        <f t="array" ref="L373">_xlfn.IFS(G373&lt;24.9,"zayıf",G373&lt;29.9,"normal",G373&lt;=35,"obez",G373&gt;35,"aşırı obez")</f>
        <v>aşırı obez</v>
      </c>
      <c r="M373" t="str" cm="1">
        <f t="array" ref="M373">_xlfn.IFS(F373&lt;=25,"normal",F373&lt;=100,"riskli",F373&gt;100,"yüksek risk")</f>
        <v>riskli</v>
      </c>
    </row>
    <row r="374" spans="1:13" x14ac:dyDescent="0.3">
      <c r="A374">
        <v>373</v>
      </c>
      <c r="B374">
        <v>4</v>
      </c>
      <c r="C374">
        <v>156</v>
      </c>
      <c r="D374">
        <v>75</v>
      </c>
      <c r="E374">
        <v>38</v>
      </c>
      <c r="F374">
        <v>73.5</v>
      </c>
      <c r="G374">
        <v>48.3</v>
      </c>
      <c r="H374">
        <v>0.23799999999999999</v>
      </c>
      <c r="I374">
        <v>32</v>
      </c>
      <c r="J374">
        <v>1</v>
      </c>
      <c r="K374" t="str" cm="1">
        <f t="array" ref="K374">_xlfn.IFS(C374&lt;=125,"normal",C374&lt;=150,"riskli",C374&gt;150,"çok riskli")</f>
        <v>çok riskli</v>
      </c>
      <c r="L374" t="str" cm="1">
        <f t="array" ref="L374">_xlfn.IFS(G374&lt;24.9,"zayıf",G374&lt;29.9,"normal",G374&lt;=35,"obez",G374&gt;35,"aşırı obez")</f>
        <v>aşırı obez</v>
      </c>
      <c r="M374" t="str" cm="1">
        <f t="array" ref="M374">_xlfn.IFS(F374&lt;=25,"normal",F374&lt;=100,"riskli",F374&gt;100,"yüksek risk")</f>
        <v>riskli</v>
      </c>
    </row>
    <row r="375" spans="1:13" x14ac:dyDescent="0.3">
      <c r="A375">
        <v>374</v>
      </c>
      <c r="B375">
        <v>0</v>
      </c>
      <c r="C375">
        <v>93</v>
      </c>
      <c r="D375">
        <v>100</v>
      </c>
      <c r="E375">
        <v>39</v>
      </c>
      <c r="F375">
        <v>72</v>
      </c>
      <c r="G375">
        <v>43.4</v>
      </c>
      <c r="H375">
        <v>1.0209999999999999</v>
      </c>
      <c r="I375">
        <v>35</v>
      </c>
      <c r="J375">
        <v>0</v>
      </c>
      <c r="K375" t="str" cm="1">
        <f t="array" ref="K375">_xlfn.IFS(C375&lt;=125,"normal",C375&lt;=150,"riskli",C375&gt;150,"çok riskli")</f>
        <v>normal</v>
      </c>
      <c r="L375" t="str" cm="1">
        <f t="array" ref="L375">_xlfn.IFS(G375&lt;24.9,"zayıf",G375&lt;29.9,"normal",G375&lt;=35,"obez",G375&gt;35,"aşırı obez")</f>
        <v>aşırı obez</v>
      </c>
      <c r="M375" t="str" cm="1">
        <f t="array" ref="M375">_xlfn.IFS(F375&lt;=25,"normal",F375&lt;=100,"riskli",F375&gt;100,"yüksek risk")</f>
        <v>riskli</v>
      </c>
    </row>
    <row r="376" spans="1:13" x14ac:dyDescent="0.3">
      <c r="A376">
        <v>375</v>
      </c>
      <c r="B376">
        <v>1</v>
      </c>
      <c r="C376">
        <v>107</v>
      </c>
      <c r="D376">
        <v>72</v>
      </c>
      <c r="E376">
        <v>30</v>
      </c>
      <c r="F376">
        <v>82</v>
      </c>
      <c r="G376">
        <v>30.8</v>
      </c>
      <c r="H376">
        <v>0.82099999999999995</v>
      </c>
      <c r="I376">
        <v>24</v>
      </c>
      <c r="J376">
        <v>0</v>
      </c>
      <c r="K376" t="str" cm="1">
        <f t="array" ref="K376">_xlfn.IFS(C376&lt;=125,"normal",C376&lt;=150,"riskli",C376&gt;150,"çok riskli")</f>
        <v>normal</v>
      </c>
      <c r="L376" t="str" cm="1">
        <f t="array" ref="L376">_xlfn.IFS(G376&lt;24.9,"zayıf",G376&lt;29.9,"normal",G376&lt;=35,"obez",G376&gt;35,"aşırı obez")</f>
        <v>obez</v>
      </c>
      <c r="M376" t="str" cm="1">
        <f t="array" ref="M376">_xlfn.IFS(F376&lt;=25,"normal",F376&lt;=100,"riskli",F376&gt;100,"yüksek risk")</f>
        <v>riskli</v>
      </c>
    </row>
    <row r="377" spans="1:13" x14ac:dyDescent="0.3">
      <c r="A377">
        <v>376</v>
      </c>
      <c r="B377">
        <v>0</v>
      </c>
      <c r="C377">
        <v>105</v>
      </c>
      <c r="D377">
        <v>68</v>
      </c>
      <c r="E377">
        <v>22</v>
      </c>
      <c r="F377">
        <v>132</v>
      </c>
      <c r="G377">
        <v>20</v>
      </c>
      <c r="H377">
        <v>0.23599999999999999</v>
      </c>
      <c r="I377">
        <v>22</v>
      </c>
      <c r="J377">
        <v>0</v>
      </c>
      <c r="K377" t="str" cm="1">
        <f t="array" ref="K377">_xlfn.IFS(C377&lt;=125,"normal",C377&lt;=150,"riskli",C377&gt;150,"çok riskli")</f>
        <v>normal</v>
      </c>
      <c r="L377" t="str" cm="1">
        <f t="array" ref="L377">_xlfn.IFS(G377&lt;24.9,"zayıf",G377&lt;29.9,"normal",G377&lt;=35,"obez",G377&gt;35,"aşırı obez")</f>
        <v>zayıf</v>
      </c>
      <c r="M377" t="str" cm="1">
        <f t="array" ref="M377">_xlfn.IFS(F377&lt;=25,"normal",F377&lt;=100,"riskli",F377&gt;100,"yüksek risk")</f>
        <v>yüksek risk</v>
      </c>
    </row>
    <row r="378" spans="1:13" x14ac:dyDescent="0.3">
      <c r="A378">
        <v>377</v>
      </c>
      <c r="B378">
        <v>1</v>
      </c>
      <c r="C378">
        <v>109</v>
      </c>
      <c r="D378">
        <v>60</v>
      </c>
      <c r="E378">
        <v>8</v>
      </c>
      <c r="F378">
        <v>182</v>
      </c>
      <c r="G378">
        <v>25.4</v>
      </c>
      <c r="H378">
        <v>0.94699999999999995</v>
      </c>
      <c r="I378">
        <v>21</v>
      </c>
      <c r="J378">
        <v>0</v>
      </c>
      <c r="K378" t="str" cm="1">
        <f t="array" ref="K378">_xlfn.IFS(C378&lt;=125,"normal",C378&lt;=150,"riskli",C378&gt;150,"çok riskli")</f>
        <v>normal</v>
      </c>
      <c r="L378" t="str" cm="1">
        <f t="array" ref="L378">_xlfn.IFS(G378&lt;24.9,"zayıf",G378&lt;29.9,"normal",G378&lt;=35,"obez",G378&gt;35,"aşırı obez")</f>
        <v>normal</v>
      </c>
      <c r="M378" t="str" cm="1">
        <f t="array" ref="M378">_xlfn.IFS(F378&lt;=25,"normal",F378&lt;=100,"riskli",F378&gt;100,"yüksek risk")</f>
        <v>yüksek risk</v>
      </c>
    </row>
    <row r="379" spans="1:13" x14ac:dyDescent="0.3">
      <c r="A379">
        <v>378</v>
      </c>
      <c r="B379">
        <v>1</v>
      </c>
      <c r="C379">
        <v>90</v>
      </c>
      <c r="D379">
        <v>62</v>
      </c>
      <c r="E379">
        <v>18</v>
      </c>
      <c r="F379">
        <v>59</v>
      </c>
      <c r="G379">
        <v>25.1</v>
      </c>
      <c r="H379">
        <v>1.268</v>
      </c>
      <c r="I379">
        <v>25</v>
      </c>
      <c r="J379">
        <v>0</v>
      </c>
      <c r="K379" t="str" cm="1">
        <f t="array" ref="K379">_xlfn.IFS(C379&lt;=125,"normal",C379&lt;=150,"riskli",C379&gt;150,"çok riskli")</f>
        <v>normal</v>
      </c>
      <c r="L379" t="str" cm="1">
        <f t="array" ref="L379">_xlfn.IFS(G379&lt;24.9,"zayıf",G379&lt;29.9,"normal",G379&lt;=35,"obez",G379&gt;35,"aşırı obez")</f>
        <v>normal</v>
      </c>
      <c r="M379" t="str" cm="1">
        <f t="array" ref="M379">_xlfn.IFS(F379&lt;=25,"normal",F379&lt;=100,"riskli",F379&gt;100,"yüksek risk")</f>
        <v>riskli</v>
      </c>
    </row>
    <row r="380" spans="1:13" x14ac:dyDescent="0.3">
      <c r="A380">
        <v>379</v>
      </c>
      <c r="B380">
        <v>1</v>
      </c>
      <c r="C380">
        <v>125</v>
      </c>
      <c r="D380">
        <v>70</v>
      </c>
      <c r="E380">
        <v>24</v>
      </c>
      <c r="F380">
        <v>110</v>
      </c>
      <c r="G380">
        <v>24.3</v>
      </c>
      <c r="H380">
        <v>0.221</v>
      </c>
      <c r="I380">
        <v>25</v>
      </c>
      <c r="J380">
        <v>0</v>
      </c>
      <c r="K380" t="str" cm="1">
        <f t="array" ref="K380">_xlfn.IFS(C380&lt;=125,"normal",C380&lt;=150,"riskli",C380&gt;150,"çok riskli")</f>
        <v>normal</v>
      </c>
      <c r="L380" t="str" cm="1">
        <f t="array" ref="L380">_xlfn.IFS(G380&lt;24.9,"zayıf",G380&lt;29.9,"normal",G380&lt;=35,"obez",G380&gt;35,"aşırı obez")</f>
        <v>zayıf</v>
      </c>
      <c r="M380" t="str" cm="1">
        <f t="array" ref="M380">_xlfn.IFS(F380&lt;=25,"normal",F380&lt;=100,"riskli",F380&gt;100,"yüksek risk")</f>
        <v>yüksek risk</v>
      </c>
    </row>
    <row r="381" spans="1:13" x14ac:dyDescent="0.3">
      <c r="A381">
        <v>380</v>
      </c>
      <c r="B381">
        <v>1</v>
      </c>
      <c r="C381">
        <v>119</v>
      </c>
      <c r="D381">
        <v>54</v>
      </c>
      <c r="E381">
        <v>13</v>
      </c>
      <c r="F381">
        <v>50</v>
      </c>
      <c r="G381">
        <v>22.3</v>
      </c>
      <c r="H381">
        <v>0.20499999999999999</v>
      </c>
      <c r="I381">
        <v>24</v>
      </c>
      <c r="J381">
        <v>0</v>
      </c>
      <c r="K381" t="str" cm="1">
        <f t="array" ref="K381">_xlfn.IFS(C381&lt;=125,"normal",C381&lt;=150,"riskli",C381&gt;150,"çok riskli")</f>
        <v>normal</v>
      </c>
      <c r="L381" t="str" cm="1">
        <f t="array" ref="L381">_xlfn.IFS(G381&lt;24.9,"zayıf",G381&lt;29.9,"normal",G381&lt;=35,"obez",G381&gt;35,"aşırı obez")</f>
        <v>zayıf</v>
      </c>
      <c r="M381" t="str" cm="1">
        <f t="array" ref="M381">_xlfn.IFS(F381&lt;=25,"normal",F381&lt;=100,"riskli",F381&gt;100,"yüksek risk")</f>
        <v>riskli</v>
      </c>
    </row>
    <row r="382" spans="1:13" x14ac:dyDescent="0.3">
      <c r="A382">
        <v>381</v>
      </c>
      <c r="B382">
        <v>5</v>
      </c>
      <c r="C382">
        <v>116</v>
      </c>
      <c r="D382">
        <v>74</v>
      </c>
      <c r="E382">
        <v>29</v>
      </c>
      <c r="F382">
        <v>128.33333333333329</v>
      </c>
      <c r="G382">
        <v>32.299999999999997</v>
      </c>
      <c r="H382">
        <v>0.66</v>
      </c>
      <c r="I382">
        <v>35</v>
      </c>
      <c r="J382">
        <v>1</v>
      </c>
      <c r="K382" t="str" cm="1">
        <f t="array" ref="K382">_xlfn.IFS(C382&lt;=125,"normal",C382&lt;=150,"riskli",C382&gt;150,"çok riskli")</f>
        <v>normal</v>
      </c>
      <c r="L382" t="str" cm="1">
        <f t="array" ref="L382">_xlfn.IFS(G382&lt;24.9,"zayıf",G382&lt;29.9,"normal",G382&lt;=35,"obez",G382&gt;35,"aşırı obez")</f>
        <v>obez</v>
      </c>
      <c r="M382" t="str" cm="1">
        <f t="array" ref="M382">_xlfn.IFS(F382&lt;=25,"normal",F382&lt;=100,"riskli",F382&gt;100,"yüksek risk")</f>
        <v>yüksek risk</v>
      </c>
    </row>
    <row r="383" spans="1:13" x14ac:dyDescent="0.3">
      <c r="A383">
        <v>382</v>
      </c>
      <c r="B383">
        <v>8</v>
      </c>
      <c r="C383">
        <v>105</v>
      </c>
      <c r="D383">
        <v>100</v>
      </c>
      <c r="E383">
        <v>36</v>
      </c>
      <c r="F383">
        <v>206.66666666666671</v>
      </c>
      <c r="G383">
        <v>43.3</v>
      </c>
      <c r="H383">
        <v>0.23899999999999999</v>
      </c>
      <c r="I383">
        <v>45</v>
      </c>
      <c r="J383">
        <v>1</v>
      </c>
      <c r="K383" t="str" cm="1">
        <f t="array" ref="K383">_xlfn.IFS(C383&lt;=125,"normal",C383&lt;=150,"riskli",C383&gt;150,"çok riskli")</f>
        <v>normal</v>
      </c>
      <c r="L383" t="str" cm="1">
        <f t="array" ref="L383">_xlfn.IFS(G383&lt;24.9,"zayıf",G383&lt;29.9,"normal",G383&lt;=35,"obez",G383&gt;35,"aşırı obez")</f>
        <v>aşırı obez</v>
      </c>
      <c r="M383" t="str" cm="1">
        <f t="array" ref="M383">_xlfn.IFS(F383&lt;=25,"normal",F383&lt;=100,"riskli",F383&gt;100,"yüksek risk")</f>
        <v>yüksek risk</v>
      </c>
    </row>
    <row r="384" spans="1:13" x14ac:dyDescent="0.3">
      <c r="A384">
        <v>383</v>
      </c>
      <c r="B384">
        <v>5</v>
      </c>
      <c r="C384">
        <v>144</v>
      </c>
      <c r="D384">
        <v>82</v>
      </c>
      <c r="E384">
        <v>26</v>
      </c>
      <c r="F384">
        <v>285</v>
      </c>
      <c r="G384">
        <v>32</v>
      </c>
      <c r="H384">
        <v>0.45200000000000001</v>
      </c>
      <c r="I384">
        <v>58</v>
      </c>
      <c r="J384">
        <v>1</v>
      </c>
      <c r="K384" t="str" cm="1">
        <f t="array" ref="K384">_xlfn.IFS(C384&lt;=125,"normal",C384&lt;=150,"riskli",C384&gt;150,"çok riskli")</f>
        <v>riskli</v>
      </c>
      <c r="L384" t="str" cm="1">
        <f t="array" ref="L384">_xlfn.IFS(G384&lt;24.9,"zayıf",G384&lt;29.9,"normal",G384&lt;=35,"obez",G384&gt;35,"aşırı obez")</f>
        <v>obez</v>
      </c>
      <c r="M384" t="str" cm="1">
        <f t="array" ref="M384">_xlfn.IFS(F384&lt;=25,"normal",F384&lt;=100,"riskli",F384&gt;100,"yüksek risk")</f>
        <v>yüksek risk</v>
      </c>
    </row>
    <row r="385" spans="1:13" x14ac:dyDescent="0.3">
      <c r="A385">
        <v>384</v>
      </c>
      <c r="B385">
        <v>3</v>
      </c>
      <c r="C385">
        <v>100</v>
      </c>
      <c r="D385">
        <v>68</v>
      </c>
      <c r="E385">
        <v>23</v>
      </c>
      <c r="F385">
        <v>81</v>
      </c>
      <c r="G385">
        <v>31.6</v>
      </c>
      <c r="H385">
        <v>0.94899999999999995</v>
      </c>
      <c r="I385">
        <v>28</v>
      </c>
      <c r="J385">
        <v>0</v>
      </c>
      <c r="K385" t="str" cm="1">
        <f t="array" ref="K385">_xlfn.IFS(C385&lt;=125,"normal",C385&lt;=150,"riskli",C385&gt;150,"çok riskli")</f>
        <v>normal</v>
      </c>
      <c r="L385" t="str" cm="1">
        <f t="array" ref="L385">_xlfn.IFS(G385&lt;24.9,"zayıf",G385&lt;29.9,"normal",G385&lt;=35,"obez",G385&gt;35,"aşırı obez")</f>
        <v>obez</v>
      </c>
      <c r="M385" t="str" cm="1">
        <f t="array" ref="M385">_xlfn.IFS(F385&lt;=25,"normal",F385&lt;=100,"riskli",F385&gt;100,"yüksek risk")</f>
        <v>riskli</v>
      </c>
    </row>
    <row r="386" spans="1:13" x14ac:dyDescent="0.3">
      <c r="A386">
        <v>385</v>
      </c>
      <c r="B386">
        <v>1</v>
      </c>
      <c r="C386">
        <v>100</v>
      </c>
      <c r="D386">
        <v>66</v>
      </c>
      <c r="E386">
        <v>29</v>
      </c>
      <c r="F386">
        <v>196</v>
      </c>
      <c r="G386">
        <v>32</v>
      </c>
      <c r="H386">
        <v>0.44400000000000001</v>
      </c>
      <c r="I386">
        <v>42</v>
      </c>
      <c r="J386">
        <v>0</v>
      </c>
      <c r="K386" t="str" cm="1">
        <f t="array" ref="K386">_xlfn.IFS(C386&lt;=125,"normal",C386&lt;=150,"riskli",C386&gt;150,"çok riskli")</f>
        <v>normal</v>
      </c>
      <c r="L386" t="str" cm="1">
        <f t="array" ref="L386">_xlfn.IFS(G386&lt;24.9,"zayıf",G386&lt;29.9,"normal",G386&lt;=35,"obez",G386&gt;35,"aşırı obez")</f>
        <v>obez</v>
      </c>
      <c r="M386" t="str" cm="1">
        <f t="array" ref="M386">_xlfn.IFS(F386&lt;=25,"normal",F386&lt;=100,"riskli",F386&gt;100,"yüksek risk")</f>
        <v>yüksek risk</v>
      </c>
    </row>
    <row r="387" spans="1:13" x14ac:dyDescent="0.3">
      <c r="A387">
        <v>386</v>
      </c>
      <c r="B387">
        <v>5</v>
      </c>
      <c r="C387">
        <v>166</v>
      </c>
      <c r="D387">
        <v>76</v>
      </c>
      <c r="E387">
        <v>21.5</v>
      </c>
      <c r="F387">
        <v>305.5</v>
      </c>
      <c r="G387">
        <v>45.7</v>
      </c>
      <c r="H387">
        <v>0.34</v>
      </c>
      <c r="I387">
        <v>27</v>
      </c>
      <c r="J387">
        <v>1</v>
      </c>
      <c r="K387" t="str" cm="1">
        <f t="array" ref="K387">_xlfn.IFS(C387&lt;=125,"normal",C387&lt;=150,"riskli",C387&gt;150,"çok riskli")</f>
        <v>çok riskli</v>
      </c>
      <c r="L387" t="str" cm="1">
        <f t="array" ref="L387">_xlfn.IFS(G387&lt;24.9,"zayıf",G387&lt;29.9,"normal",G387&lt;=35,"obez",G387&gt;35,"aşırı obez")</f>
        <v>aşırı obez</v>
      </c>
      <c r="M387" t="str" cm="1">
        <f t="array" ref="M387">_xlfn.IFS(F387&lt;=25,"normal",F387&lt;=100,"riskli",F387&gt;100,"yüksek risk")</f>
        <v>yüksek risk</v>
      </c>
    </row>
    <row r="388" spans="1:13" x14ac:dyDescent="0.3">
      <c r="A388">
        <v>387</v>
      </c>
      <c r="B388">
        <v>1</v>
      </c>
      <c r="C388">
        <v>131</v>
      </c>
      <c r="D388">
        <v>64</v>
      </c>
      <c r="E388">
        <v>14</v>
      </c>
      <c r="F388">
        <v>415</v>
      </c>
      <c r="G388">
        <v>23.7</v>
      </c>
      <c r="H388">
        <v>0.38900000000000001</v>
      </c>
      <c r="I388">
        <v>21</v>
      </c>
      <c r="J388">
        <v>0</v>
      </c>
      <c r="K388" t="str" cm="1">
        <f t="array" ref="K388">_xlfn.IFS(C388&lt;=125,"normal",C388&lt;=150,"riskli",C388&gt;150,"çok riskli")</f>
        <v>riskli</v>
      </c>
      <c r="L388" t="str" cm="1">
        <f t="array" ref="L388">_xlfn.IFS(G388&lt;24.9,"zayıf",G388&lt;29.9,"normal",G388&lt;=35,"obez",G388&gt;35,"aşırı obez")</f>
        <v>zayıf</v>
      </c>
      <c r="M388" t="str" cm="1">
        <f t="array" ref="M388">_xlfn.IFS(F388&lt;=25,"normal",F388&lt;=100,"riskli",F388&gt;100,"yüksek risk")</f>
        <v>yüksek risk</v>
      </c>
    </row>
    <row r="389" spans="1:13" x14ac:dyDescent="0.3">
      <c r="A389">
        <v>388</v>
      </c>
      <c r="B389">
        <v>4</v>
      </c>
      <c r="C389">
        <v>116</v>
      </c>
      <c r="D389">
        <v>72</v>
      </c>
      <c r="E389">
        <v>12</v>
      </c>
      <c r="F389">
        <v>87</v>
      </c>
      <c r="G389">
        <v>22.1</v>
      </c>
      <c r="H389">
        <v>0.46300000000000002</v>
      </c>
      <c r="I389">
        <v>37</v>
      </c>
      <c r="J389">
        <v>0</v>
      </c>
      <c r="K389" t="str" cm="1">
        <f t="array" ref="K389">_xlfn.IFS(C389&lt;=125,"normal",C389&lt;=150,"riskli",C389&gt;150,"çok riskli")</f>
        <v>normal</v>
      </c>
      <c r="L389" t="str" cm="1">
        <f t="array" ref="L389">_xlfn.IFS(G389&lt;24.9,"zayıf",G389&lt;29.9,"normal",G389&lt;=35,"obez",G389&gt;35,"aşırı obez")</f>
        <v>zayıf</v>
      </c>
      <c r="M389" t="str" cm="1">
        <f t="array" ref="M389">_xlfn.IFS(F389&lt;=25,"normal",F389&lt;=100,"riskli",F389&gt;100,"yüksek risk")</f>
        <v>riskli</v>
      </c>
    </row>
    <row r="390" spans="1:13" x14ac:dyDescent="0.3">
      <c r="A390">
        <v>389</v>
      </c>
      <c r="B390">
        <v>4</v>
      </c>
      <c r="C390">
        <v>158</v>
      </c>
      <c r="D390">
        <v>78</v>
      </c>
      <c r="E390">
        <v>18</v>
      </c>
      <c r="F390">
        <v>181</v>
      </c>
      <c r="G390">
        <v>32.9</v>
      </c>
      <c r="H390">
        <v>0.80300000000000005</v>
      </c>
      <c r="I390">
        <v>31</v>
      </c>
      <c r="J390">
        <v>1</v>
      </c>
      <c r="K390" t="str" cm="1">
        <f t="array" ref="K390">_xlfn.IFS(C390&lt;=125,"normal",C390&lt;=150,"riskli",C390&gt;150,"çok riskli")</f>
        <v>çok riskli</v>
      </c>
      <c r="L390" t="str" cm="1">
        <f t="array" ref="L390">_xlfn.IFS(G390&lt;24.9,"zayıf",G390&lt;29.9,"normal",G390&lt;=35,"obez",G390&gt;35,"aşırı obez")</f>
        <v>obez</v>
      </c>
      <c r="M390" t="str" cm="1">
        <f t="array" ref="M390">_xlfn.IFS(F390&lt;=25,"normal",F390&lt;=100,"riskli",F390&gt;100,"yüksek risk")</f>
        <v>yüksek risk</v>
      </c>
    </row>
    <row r="391" spans="1:13" x14ac:dyDescent="0.3">
      <c r="A391">
        <v>390</v>
      </c>
      <c r="B391">
        <v>2</v>
      </c>
      <c r="C391">
        <v>127</v>
      </c>
      <c r="D391">
        <v>58</v>
      </c>
      <c r="E391">
        <v>24</v>
      </c>
      <c r="F391">
        <v>275</v>
      </c>
      <c r="G391">
        <v>27.7</v>
      </c>
      <c r="H391">
        <v>1.6</v>
      </c>
      <c r="I391">
        <v>25</v>
      </c>
      <c r="J391">
        <v>0</v>
      </c>
      <c r="K391" t="str" cm="1">
        <f t="array" ref="K391">_xlfn.IFS(C391&lt;=125,"normal",C391&lt;=150,"riskli",C391&gt;150,"çok riskli")</f>
        <v>riskli</v>
      </c>
      <c r="L391" t="str" cm="1">
        <f t="array" ref="L391">_xlfn.IFS(G391&lt;24.9,"zayıf",G391&lt;29.9,"normal",G391&lt;=35,"obez",G391&gt;35,"aşırı obez")</f>
        <v>normal</v>
      </c>
      <c r="M391" t="str" cm="1">
        <f t="array" ref="M391">_xlfn.IFS(F391&lt;=25,"normal",F391&lt;=100,"riskli",F391&gt;100,"yüksek risk")</f>
        <v>yüksek risk</v>
      </c>
    </row>
    <row r="392" spans="1:13" x14ac:dyDescent="0.3">
      <c r="A392">
        <v>391</v>
      </c>
      <c r="B392">
        <v>3</v>
      </c>
      <c r="C392">
        <v>96</v>
      </c>
      <c r="D392">
        <v>56</v>
      </c>
      <c r="E392">
        <v>34</v>
      </c>
      <c r="F392">
        <v>115</v>
      </c>
      <c r="G392">
        <v>24.7</v>
      </c>
      <c r="H392">
        <v>0.94399999999999995</v>
      </c>
      <c r="I392">
        <v>39</v>
      </c>
      <c r="J392">
        <v>0</v>
      </c>
      <c r="K392" t="str" cm="1">
        <f t="array" ref="K392">_xlfn.IFS(C392&lt;=125,"normal",C392&lt;=150,"riskli",C392&gt;150,"çok riskli")</f>
        <v>normal</v>
      </c>
      <c r="L392" t="str" cm="1">
        <f t="array" ref="L392">_xlfn.IFS(G392&lt;24.9,"zayıf",G392&lt;29.9,"normal",G392&lt;=35,"obez",G392&gt;35,"aşırı obez")</f>
        <v>zayıf</v>
      </c>
      <c r="M392" t="str" cm="1">
        <f t="array" ref="M392">_xlfn.IFS(F392&lt;=25,"normal",F392&lt;=100,"riskli",F392&gt;100,"yüksek risk")</f>
        <v>yüksek risk</v>
      </c>
    </row>
    <row r="393" spans="1:13" x14ac:dyDescent="0.3">
      <c r="A393">
        <v>392</v>
      </c>
      <c r="B393">
        <v>0</v>
      </c>
      <c r="C393">
        <v>131</v>
      </c>
      <c r="D393">
        <v>66</v>
      </c>
      <c r="E393">
        <v>40</v>
      </c>
      <c r="F393">
        <v>110.5</v>
      </c>
      <c r="G393">
        <v>34.299999999999997</v>
      </c>
      <c r="H393">
        <v>0.19600000000000001</v>
      </c>
      <c r="I393">
        <v>22</v>
      </c>
      <c r="J393">
        <v>1</v>
      </c>
      <c r="K393" t="str" cm="1">
        <f t="array" ref="K393">_xlfn.IFS(C393&lt;=125,"normal",C393&lt;=150,"riskli",C393&gt;150,"çok riskli")</f>
        <v>riskli</v>
      </c>
      <c r="L393" t="str" cm="1">
        <f t="array" ref="L393">_xlfn.IFS(G393&lt;24.9,"zayıf",G393&lt;29.9,"normal",G393&lt;=35,"obez",G393&gt;35,"aşırı obez")</f>
        <v>obez</v>
      </c>
      <c r="M393" t="str" cm="1">
        <f t="array" ref="M393">_xlfn.IFS(F393&lt;=25,"normal",F393&lt;=100,"riskli",F393&gt;100,"yüksek risk")</f>
        <v>yüksek risk</v>
      </c>
    </row>
    <row r="394" spans="1:13" x14ac:dyDescent="0.3">
      <c r="A394">
        <v>393</v>
      </c>
      <c r="B394">
        <v>3</v>
      </c>
      <c r="C394">
        <v>82</v>
      </c>
      <c r="D394">
        <v>70</v>
      </c>
      <c r="E394">
        <v>35.5</v>
      </c>
      <c r="F394">
        <v>106</v>
      </c>
      <c r="G394">
        <v>21.1</v>
      </c>
      <c r="H394">
        <v>0.38900000000000001</v>
      </c>
      <c r="I394">
        <v>25</v>
      </c>
      <c r="J394">
        <v>0</v>
      </c>
      <c r="K394" t="str" cm="1">
        <f t="array" ref="K394">_xlfn.IFS(C394&lt;=125,"normal",C394&lt;=150,"riskli",C394&gt;150,"çok riskli")</f>
        <v>normal</v>
      </c>
      <c r="L394" t="str" cm="1">
        <f t="array" ref="L394">_xlfn.IFS(G394&lt;24.9,"zayıf",G394&lt;29.9,"normal",G394&lt;=35,"obez",G394&gt;35,"aşırı obez")</f>
        <v>zayıf</v>
      </c>
      <c r="M394" t="str" cm="1">
        <f t="array" ref="M394">_xlfn.IFS(F394&lt;=25,"normal",F394&lt;=100,"riskli",F394&gt;100,"yüksek risk")</f>
        <v>yüksek risk</v>
      </c>
    </row>
    <row r="395" spans="1:13" x14ac:dyDescent="0.3">
      <c r="A395">
        <v>394</v>
      </c>
      <c r="B395">
        <v>3</v>
      </c>
      <c r="C395">
        <v>193</v>
      </c>
      <c r="D395">
        <v>70</v>
      </c>
      <c r="E395">
        <v>31</v>
      </c>
      <c r="F395">
        <v>101.5</v>
      </c>
      <c r="G395">
        <v>34.9</v>
      </c>
      <c r="H395">
        <v>0.24099999999999999</v>
      </c>
      <c r="I395">
        <v>25</v>
      </c>
      <c r="J395">
        <v>1</v>
      </c>
      <c r="K395" t="str" cm="1">
        <f t="array" ref="K395">_xlfn.IFS(C395&lt;=125,"normal",C395&lt;=150,"riskli",C395&gt;150,"çok riskli")</f>
        <v>çok riskli</v>
      </c>
      <c r="L395" t="str" cm="1">
        <f t="array" ref="L395">_xlfn.IFS(G395&lt;24.9,"zayıf",G395&lt;29.9,"normal",G395&lt;=35,"obez",G395&gt;35,"aşırı obez")</f>
        <v>obez</v>
      </c>
      <c r="M395" t="str" cm="1">
        <f t="array" ref="M395">_xlfn.IFS(F395&lt;=25,"normal",F395&lt;=100,"riskli",F395&gt;100,"yüksek risk")</f>
        <v>yüksek risk</v>
      </c>
    </row>
    <row r="396" spans="1:13" x14ac:dyDescent="0.3">
      <c r="A396">
        <v>395</v>
      </c>
      <c r="B396">
        <v>4</v>
      </c>
      <c r="C396">
        <v>95</v>
      </c>
      <c r="D396">
        <v>64</v>
      </c>
      <c r="E396">
        <v>34.333333333333343</v>
      </c>
      <c r="F396">
        <v>97</v>
      </c>
      <c r="G396">
        <v>32</v>
      </c>
      <c r="H396">
        <v>0.161</v>
      </c>
      <c r="I396">
        <v>31</v>
      </c>
      <c r="J396">
        <v>1</v>
      </c>
      <c r="K396" t="str" cm="1">
        <f t="array" ref="K396">_xlfn.IFS(C396&lt;=125,"normal",C396&lt;=150,"riskli",C396&gt;150,"çok riskli")</f>
        <v>normal</v>
      </c>
      <c r="L396" t="str" cm="1">
        <f t="array" ref="L396">_xlfn.IFS(G396&lt;24.9,"zayıf",G396&lt;29.9,"normal",G396&lt;=35,"obez",G396&gt;35,"aşırı obez")</f>
        <v>obez</v>
      </c>
      <c r="M396" t="str" cm="1">
        <f t="array" ref="M396">_xlfn.IFS(F396&lt;=25,"normal",F396&lt;=100,"riskli",F396&gt;100,"yüksek risk")</f>
        <v>riskli</v>
      </c>
    </row>
    <row r="397" spans="1:13" x14ac:dyDescent="0.3">
      <c r="A397">
        <v>396</v>
      </c>
      <c r="B397">
        <v>6</v>
      </c>
      <c r="C397">
        <v>137</v>
      </c>
      <c r="D397">
        <v>61</v>
      </c>
      <c r="E397">
        <v>37.666666666666657</v>
      </c>
      <c r="F397">
        <v>92.5</v>
      </c>
      <c r="G397">
        <v>24.2</v>
      </c>
      <c r="H397">
        <v>0.151</v>
      </c>
      <c r="I397">
        <v>55</v>
      </c>
      <c r="J397">
        <v>0</v>
      </c>
      <c r="K397" t="str" cm="1">
        <f t="array" ref="K397">_xlfn.IFS(C397&lt;=125,"normal",C397&lt;=150,"riskli",C397&gt;150,"çok riskli")</f>
        <v>riskli</v>
      </c>
      <c r="L397" t="str" cm="1">
        <f t="array" ref="L397">_xlfn.IFS(G397&lt;24.9,"zayıf",G397&lt;29.9,"normal",G397&lt;=35,"obez",G397&gt;35,"aşırı obez")</f>
        <v>zayıf</v>
      </c>
      <c r="M397" t="str" cm="1">
        <f t="array" ref="M397">_xlfn.IFS(F397&lt;=25,"normal",F397&lt;=100,"riskli",F397&gt;100,"yüksek risk")</f>
        <v>riskli</v>
      </c>
    </row>
    <row r="398" spans="1:13" x14ac:dyDescent="0.3">
      <c r="A398">
        <v>397</v>
      </c>
      <c r="B398">
        <v>5</v>
      </c>
      <c r="C398">
        <v>136</v>
      </c>
      <c r="D398">
        <v>84</v>
      </c>
      <c r="E398">
        <v>41</v>
      </c>
      <c r="F398">
        <v>88</v>
      </c>
      <c r="G398">
        <v>35</v>
      </c>
      <c r="H398">
        <v>0.28599999999999998</v>
      </c>
      <c r="I398">
        <v>35</v>
      </c>
      <c r="J398">
        <v>1</v>
      </c>
      <c r="K398" t="str" cm="1">
        <f t="array" ref="K398">_xlfn.IFS(C398&lt;=125,"normal",C398&lt;=150,"riskli",C398&gt;150,"çok riskli")</f>
        <v>riskli</v>
      </c>
      <c r="L398" t="str" cm="1">
        <f t="array" ref="L398">_xlfn.IFS(G398&lt;24.9,"zayıf",G398&lt;29.9,"normal",G398&lt;=35,"obez",G398&gt;35,"aşırı obez")</f>
        <v>obez</v>
      </c>
      <c r="M398" t="str" cm="1">
        <f t="array" ref="M398">_xlfn.IFS(F398&lt;=25,"normal",F398&lt;=100,"riskli",F398&gt;100,"yüksek risk")</f>
        <v>riskli</v>
      </c>
    </row>
    <row r="399" spans="1:13" x14ac:dyDescent="0.3">
      <c r="A399">
        <v>398</v>
      </c>
      <c r="B399">
        <v>9</v>
      </c>
      <c r="C399">
        <v>72</v>
      </c>
      <c r="D399">
        <v>78</v>
      </c>
      <c r="E399">
        <v>25</v>
      </c>
      <c r="F399">
        <v>113.6666666666667</v>
      </c>
      <c r="G399">
        <v>31.6</v>
      </c>
      <c r="H399">
        <v>0.28000000000000003</v>
      </c>
      <c r="I399">
        <v>38</v>
      </c>
      <c r="J399">
        <v>0</v>
      </c>
      <c r="K399" t="str" cm="1">
        <f t="array" ref="K399">_xlfn.IFS(C399&lt;=125,"normal",C399&lt;=150,"riskli",C399&gt;150,"çok riskli")</f>
        <v>normal</v>
      </c>
      <c r="L399" t="str" cm="1">
        <f t="array" ref="L399">_xlfn.IFS(G399&lt;24.9,"zayıf",G399&lt;29.9,"normal",G399&lt;=35,"obez",G399&gt;35,"aşırı obez")</f>
        <v>obez</v>
      </c>
      <c r="M399" t="str" cm="1">
        <f t="array" ref="M399">_xlfn.IFS(F399&lt;=25,"normal",F399&lt;=100,"riskli",F399&gt;100,"yüksek risk")</f>
        <v>yüksek risk</v>
      </c>
    </row>
    <row r="400" spans="1:13" x14ac:dyDescent="0.3">
      <c r="A400">
        <v>399</v>
      </c>
      <c r="B400">
        <v>5</v>
      </c>
      <c r="C400">
        <v>168</v>
      </c>
      <c r="D400">
        <v>64</v>
      </c>
      <c r="E400">
        <v>28.5</v>
      </c>
      <c r="F400">
        <v>139.33333333333329</v>
      </c>
      <c r="G400">
        <v>32.9</v>
      </c>
      <c r="H400">
        <v>0.13500000000000001</v>
      </c>
      <c r="I400">
        <v>41</v>
      </c>
      <c r="J400">
        <v>1</v>
      </c>
      <c r="K400" t="str" cm="1">
        <f t="array" ref="K400">_xlfn.IFS(C400&lt;=125,"normal",C400&lt;=150,"riskli",C400&gt;150,"çok riskli")</f>
        <v>çok riskli</v>
      </c>
      <c r="L400" t="str" cm="1">
        <f t="array" ref="L400">_xlfn.IFS(G400&lt;24.9,"zayıf",G400&lt;29.9,"normal",G400&lt;=35,"obez",G400&gt;35,"aşırı obez")</f>
        <v>obez</v>
      </c>
      <c r="M400" t="str" cm="1">
        <f t="array" ref="M400">_xlfn.IFS(F400&lt;=25,"normal",F400&lt;=100,"riskli",F400&gt;100,"yüksek risk")</f>
        <v>yüksek risk</v>
      </c>
    </row>
    <row r="401" spans="1:13" x14ac:dyDescent="0.3">
      <c r="A401">
        <v>400</v>
      </c>
      <c r="B401">
        <v>2</v>
      </c>
      <c r="C401">
        <v>123</v>
      </c>
      <c r="D401">
        <v>48</v>
      </c>
      <c r="E401">
        <v>32</v>
      </c>
      <c r="F401">
        <v>165</v>
      </c>
      <c r="G401">
        <v>42.1</v>
      </c>
      <c r="H401">
        <v>0.52</v>
      </c>
      <c r="I401">
        <v>26</v>
      </c>
      <c r="J401">
        <v>0</v>
      </c>
      <c r="K401" t="str" cm="1">
        <f t="array" ref="K401">_xlfn.IFS(C401&lt;=125,"normal",C401&lt;=150,"riskli",C401&gt;150,"çok riskli")</f>
        <v>normal</v>
      </c>
      <c r="L401" t="str" cm="1">
        <f t="array" ref="L401">_xlfn.IFS(G401&lt;24.9,"zayıf",G401&lt;29.9,"normal",G401&lt;=35,"obez",G401&gt;35,"aşırı obez")</f>
        <v>aşırı obez</v>
      </c>
      <c r="M401" t="str" cm="1">
        <f t="array" ref="M401">_xlfn.IFS(F401&lt;=25,"normal",F401&lt;=100,"riskli",F401&gt;100,"yüksek risk")</f>
        <v>yüksek risk</v>
      </c>
    </row>
    <row r="402" spans="1:13" x14ac:dyDescent="0.3">
      <c r="A402">
        <v>401</v>
      </c>
      <c r="B402">
        <v>4</v>
      </c>
      <c r="C402">
        <v>115</v>
      </c>
      <c r="D402">
        <v>72</v>
      </c>
      <c r="E402">
        <v>36.25</v>
      </c>
      <c r="F402">
        <v>268.5</v>
      </c>
      <c r="G402">
        <v>28.9</v>
      </c>
      <c r="H402">
        <v>0.376</v>
      </c>
      <c r="I402">
        <v>46</v>
      </c>
      <c r="J402">
        <v>1</v>
      </c>
      <c r="K402" t="str" cm="1">
        <f t="array" ref="K402">_xlfn.IFS(C402&lt;=125,"normal",C402&lt;=150,"riskli",C402&gt;150,"çok riskli")</f>
        <v>normal</v>
      </c>
      <c r="L402" t="str" cm="1">
        <f t="array" ref="L402">_xlfn.IFS(G402&lt;24.9,"zayıf",G402&lt;29.9,"normal",G402&lt;=35,"obez",G402&gt;35,"aşırı obez")</f>
        <v>normal</v>
      </c>
      <c r="M402" t="str" cm="1">
        <f t="array" ref="M402">_xlfn.IFS(F402&lt;=25,"normal",F402&lt;=100,"riskli",F402&gt;100,"yüksek risk")</f>
        <v>yüksek risk</v>
      </c>
    </row>
    <row r="403" spans="1:13" x14ac:dyDescent="0.3">
      <c r="A403">
        <v>402</v>
      </c>
      <c r="B403">
        <v>0</v>
      </c>
      <c r="C403">
        <v>101</v>
      </c>
      <c r="D403">
        <v>62</v>
      </c>
      <c r="E403">
        <v>40.5</v>
      </c>
      <c r="F403">
        <v>372</v>
      </c>
      <c r="G403">
        <v>21.9</v>
      </c>
      <c r="H403">
        <v>0.33600000000000002</v>
      </c>
      <c r="I403">
        <v>25</v>
      </c>
      <c r="J403">
        <v>0</v>
      </c>
      <c r="K403" t="str" cm="1">
        <f t="array" ref="K403">_xlfn.IFS(C403&lt;=125,"normal",C403&lt;=150,"riskli",C403&gt;150,"çok riskli")</f>
        <v>normal</v>
      </c>
      <c r="L403" t="str" cm="1">
        <f t="array" ref="L403">_xlfn.IFS(G403&lt;24.9,"zayıf",G403&lt;29.9,"normal",G403&lt;=35,"obez",G403&gt;35,"aşırı obez")</f>
        <v>zayıf</v>
      </c>
      <c r="M403" t="str" cm="1">
        <f t="array" ref="M403">_xlfn.IFS(F403&lt;=25,"normal",F403&lt;=100,"riskli",F403&gt;100,"yüksek risk")</f>
        <v>yüksek risk</v>
      </c>
    </row>
    <row r="404" spans="1:13" x14ac:dyDescent="0.3">
      <c r="A404">
        <v>403</v>
      </c>
      <c r="B404">
        <v>8</v>
      </c>
      <c r="C404">
        <v>197</v>
      </c>
      <c r="D404">
        <v>74</v>
      </c>
      <c r="E404">
        <v>44.75</v>
      </c>
      <c r="F404">
        <v>475.5</v>
      </c>
      <c r="G404">
        <v>25.9</v>
      </c>
      <c r="H404">
        <v>1.1910000000000001</v>
      </c>
      <c r="I404">
        <v>39</v>
      </c>
      <c r="J404">
        <v>1</v>
      </c>
      <c r="K404" t="str" cm="1">
        <f t="array" ref="K404">_xlfn.IFS(C404&lt;=125,"normal",C404&lt;=150,"riskli",C404&gt;150,"çok riskli")</f>
        <v>çok riskli</v>
      </c>
      <c r="L404" t="str" cm="1">
        <f t="array" ref="L404">_xlfn.IFS(G404&lt;24.9,"zayıf",G404&lt;29.9,"normal",G404&lt;=35,"obez",G404&gt;35,"aşırı obez")</f>
        <v>normal</v>
      </c>
      <c r="M404" t="str" cm="1">
        <f t="array" ref="M404">_xlfn.IFS(F404&lt;=25,"normal",F404&lt;=100,"riskli",F404&gt;100,"yüksek risk")</f>
        <v>yüksek risk</v>
      </c>
    </row>
    <row r="405" spans="1:13" x14ac:dyDescent="0.3">
      <c r="A405">
        <v>404</v>
      </c>
      <c r="B405">
        <v>1</v>
      </c>
      <c r="C405">
        <v>172</v>
      </c>
      <c r="D405">
        <v>68</v>
      </c>
      <c r="E405">
        <v>49</v>
      </c>
      <c r="F405">
        <v>579</v>
      </c>
      <c r="G405">
        <v>42.4</v>
      </c>
      <c r="H405">
        <v>0.70199999999999996</v>
      </c>
      <c r="I405">
        <v>28</v>
      </c>
      <c r="J405">
        <v>1</v>
      </c>
      <c r="K405" t="str" cm="1">
        <f t="array" ref="K405">_xlfn.IFS(C405&lt;=125,"normal",C405&lt;=150,"riskli",C405&gt;150,"çok riskli")</f>
        <v>çok riskli</v>
      </c>
      <c r="L405" t="str" cm="1">
        <f t="array" ref="L405">_xlfn.IFS(G405&lt;24.9,"zayıf",G405&lt;29.9,"normal",G405&lt;=35,"obez",G405&gt;35,"aşırı obez")</f>
        <v>aşırı obez</v>
      </c>
      <c r="M405" t="str" cm="1">
        <f t="array" ref="M405">_xlfn.IFS(F405&lt;=25,"normal",F405&lt;=100,"riskli",F405&gt;100,"yüksek risk")</f>
        <v>yüksek risk</v>
      </c>
    </row>
    <row r="406" spans="1:13" x14ac:dyDescent="0.3">
      <c r="A406">
        <v>405</v>
      </c>
      <c r="B406">
        <v>6</v>
      </c>
      <c r="C406">
        <v>102</v>
      </c>
      <c r="D406">
        <v>90</v>
      </c>
      <c r="E406">
        <v>39</v>
      </c>
      <c r="F406">
        <v>377.5</v>
      </c>
      <c r="G406">
        <v>35.700000000000003</v>
      </c>
      <c r="H406">
        <v>0.67400000000000004</v>
      </c>
      <c r="I406">
        <v>28</v>
      </c>
      <c r="J406">
        <v>0</v>
      </c>
      <c r="K406" t="str" cm="1">
        <f t="array" ref="K406">_xlfn.IFS(C406&lt;=125,"normal",C406&lt;=150,"riskli",C406&gt;150,"çok riskli")</f>
        <v>normal</v>
      </c>
      <c r="L406" t="str" cm="1">
        <f t="array" ref="L406">_xlfn.IFS(G406&lt;24.9,"zayıf",G406&lt;29.9,"normal",G406&lt;=35,"obez",G406&gt;35,"aşırı obez")</f>
        <v>aşırı obez</v>
      </c>
      <c r="M406" t="str" cm="1">
        <f t="array" ref="M406">_xlfn.IFS(F406&lt;=25,"normal",F406&lt;=100,"riskli",F406&gt;100,"yüksek risk")</f>
        <v>yüksek risk</v>
      </c>
    </row>
    <row r="407" spans="1:13" x14ac:dyDescent="0.3">
      <c r="A407">
        <v>406</v>
      </c>
      <c r="B407">
        <v>1</v>
      </c>
      <c r="C407">
        <v>112</v>
      </c>
      <c r="D407">
        <v>72</v>
      </c>
      <c r="E407">
        <v>30</v>
      </c>
      <c r="F407">
        <v>176</v>
      </c>
      <c r="G407">
        <v>34.4</v>
      </c>
      <c r="H407">
        <v>0.52800000000000002</v>
      </c>
      <c r="I407">
        <v>25</v>
      </c>
      <c r="J407">
        <v>0</v>
      </c>
      <c r="K407" t="str" cm="1">
        <f t="array" ref="K407">_xlfn.IFS(C407&lt;=125,"normal",C407&lt;=150,"riskli",C407&gt;150,"çok riskli")</f>
        <v>normal</v>
      </c>
      <c r="L407" t="str" cm="1">
        <f t="array" ref="L407">_xlfn.IFS(G407&lt;24.9,"zayıf",G407&lt;29.9,"normal",G407&lt;=35,"obez",G407&gt;35,"aşırı obez")</f>
        <v>obez</v>
      </c>
      <c r="M407" t="str" cm="1">
        <f t="array" ref="M407">_xlfn.IFS(F407&lt;=25,"normal",F407&lt;=100,"riskli",F407&gt;100,"yüksek risk")</f>
        <v>yüksek risk</v>
      </c>
    </row>
    <row r="408" spans="1:13" x14ac:dyDescent="0.3">
      <c r="A408">
        <v>407</v>
      </c>
      <c r="B408">
        <v>1</v>
      </c>
      <c r="C408">
        <v>143</v>
      </c>
      <c r="D408">
        <v>84</v>
      </c>
      <c r="E408">
        <v>23</v>
      </c>
      <c r="F408">
        <v>310</v>
      </c>
      <c r="G408">
        <v>42.4</v>
      </c>
      <c r="H408">
        <v>1.0760000000000001</v>
      </c>
      <c r="I408">
        <v>22</v>
      </c>
      <c r="J408">
        <v>0</v>
      </c>
      <c r="K408" t="str" cm="1">
        <f t="array" ref="K408">_xlfn.IFS(C408&lt;=125,"normal",C408&lt;=150,"riskli",C408&gt;150,"çok riskli")</f>
        <v>riskli</v>
      </c>
      <c r="L408" t="str" cm="1">
        <f t="array" ref="L408">_xlfn.IFS(G408&lt;24.9,"zayıf",G408&lt;29.9,"normal",G408&lt;=35,"obez",G408&gt;35,"aşırı obez")</f>
        <v>aşırı obez</v>
      </c>
      <c r="M408" t="str" cm="1">
        <f t="array" ref="M408">_xlfn.IFS(F408&lt;=25,"normal",F408&lt;=100,"riskli",F408&gt;100,"yüksek risk")</f>
        <v>yüksek risk</v>
      </c>
    </row>
    <row r="409" spans="1:13" x14ac:dyDescent="0.3">
      <c r="A409">
        <v>408</v>
      </c>
      <c r="B409">
        <v>1</v>
      </c>
      <c r="C409">
        <v>143</v>
      </c>
      <c r="D409">
        <v>74</v>
      </c>
      <c r="E409">
        <v>22</v>
      </c>
      <c r="F409">
        <v>61</v>
      </c>
      <c r="G409">
        <v>26.2</v>
      </c>
      <c r="H409">
        <v>0.25600000000000001</v>
      </c>
      <c r="I409">
        <v>21</v>
      </c>
      <c r="J409">
        <v>0</v>
      </c>
      <c r="K409" t="str" cm="1">
        <f t="array" ref="K409">_xlfn.IFS(C409&lt;=125,"normal",C409&lt;=150,"riskli",C409&gt;150,"çok riskli")</f>
        <v>riskli</v>
      </c>
      <c r="L409" t="str" cm="1">
        <f t="array" ref="L409">_xlfn.IFS(G409&lt;24.9,"zayıf",G409&lt;29.9,"normal",G409&lt;=35,"obez",G409&gt;35,"aşırı obez")</f>
        <v>normal</v>
      </c>
      <c r="M409" t="str" cm="1">
        <f t="array" ref="M409">_xlfn.IFS(F409&lt;=25,"normal",F409&lt;=100,"riskli",F409&gt;100,"yüksek risk")</f>
        <v>riskli</v>
      </c>
    </row>
    <row r="410" spans="1:13" x14ac:dyDescent="0.3">
      <c r="A410">
        <v>409</v>
      </c>
      <c r="B410">
        <v>0</v>
      </c>
      <c r="C410">
        <v>138</v>
      </c>
      <c r="D410">
        <v>60</v>
      </c>
      <c r="E410">
        <v>35</v>
      </c>
      <c r="F410">
        <v>167</v>
      </c>
      <c r="G410">
        <v>34.6</v>
      </c>
      <c r="H410">
        <v>0.53400000000000003</v>
      </c>
      <c r="I410">
        <v>21</v>
      </c>
      <c r="J410">
        <v>1</v>
      </c>
      <c r="K410" t="str" cm="1">
        <f t="array" ref="K410">_xlfn.IFS(C410&lt;=125,"normal",C410&lt;=150,"riskli",C410&gt;150,"çok riskli")</f>
        <v>riskli</v>
      </c>
      <c r="L410" t="str" cm="1">
        <f t="array" ref="L410">_xlfn.IFS(G410&lt;24.9,"zayıf",G410&lt;29.9,"normal",G410&lt;=35,"obez",G410&gt;35,"aşırı obez")</f>
        <v>obez</v>
      </c>
      <c r="M410" t="str" cm="1">
        <f t="array" ref="M410">_xlfn.IFS(F410&lt;=25,"normal",F410&lt;=100,"riskli",F410&gt;100,"yüksek risk")</f>
        <v>yüksek risk</v>
      </c>
    </row>
    <row r="411" spans="1:13" x14ac:dyDescent="0.3">
      <c r="A411">
        <v>410</v>
      </c>
      <c r="B411">
        <v>3</v>
      </c>
      <c r="C411">
        <v>173</v>
      </c>
      <c r="D411">
        <v>84</v>
      </c>
      <c r="E411">
        <v>33</v>
      </c>
      <c r="F411">
        <v>474</v>
      </c>
      <c r="G411">
        <v>35.700000000000003</v>
      </c>
      <c r="H411">
        <v>0.25800000000000001</v>
      </c>
      <c r="I411">
        <v>22</v>
      </c>
      <c r="J411">
        <v>1</v>
      </c>
      <c r="K411" t="str" cm="1">
        <f t="array" ref="K411">_xlfn.IFS(C411&lt;=125,"normal",C411&lt;=150,"riskli",C411&gt;150,"çok riskli")</f>
        <v>çok riskli</v>
      </c>
      <c r="L411" t="str" cm="1">
        <f t="array" ref="L411">_xlfn.IFS(G411&lt;24.9,"zayıf",G411&lt;29.9,"normal",G411&lt;=35,"obez",G411&gt;35,"aşırı obez")</f>
        <v>aşırı obez</v>
      </c>
      <c r="M411" t="str" cm="1">
        <f t="array" ref="M411">_xlfn.IFS(F411&lt;=25,"normal",F411&lt;=100,"riskli",F411&gt;100,"yüksek risk")</f>
        <v>yüksek risk</v>
      </c>
    </row>
    <row r="412" spans="1:13" x14ac:dyDescent="0.3">
      <c r="A412">
        <v>411</v>
      </c>
      <c r="B412">
        <v>1</v>
      </c>
      <c r="C412">
        <v>97</v>
      </c>
      <c r="D412">
        <v>68</v>
      </c>
      <c r="E412">
        <v>21</v>
      </c>
      <c r="F412">
        <v>384.25</v>
      </c>
      <c r="G412">
        <v>27.2</v>
      </c>
      <c r="H412">
        <v>1.095</v>
      </c>
      <c r="I412">
        <v>22</v>
      </c>
      <c r="J412">
        <v>0</v>
      </c>
      <c r="K412" t="str" cm="1">
        <f t="array" ref="K412">_xlfn.IFS(C412&lt;=125,"normal",C412&lt;=150,"riskli",C412&gt;150,"çok riskli")</f>
        <v>normal</v>
      </c>
      <c r="L412" t="str" cm="1">
        <f t="array" ref="L412">_xlfn.IFS(G412&lt;24.9,"zayıf",G412&lt;29.9,"normal",G412&lt;=35,"obez",G412&gt;35,"aşırı obez")</f>
        <v>normal</v>
      </c>
      <c r="M412" t="str" cm="1">
        <f t="array" ref="M412">_xlfn.IFS(F412&lt;=25,"normal",F412&lt;=100,"riskli",F412&gt;100,"yüksek risk")</f>
        <v>yüksek risk</v>
      </c>
    </row>
    <row r="413" spans="1:13" x14ac:dyDescent="0.3">
      <c r="A413">
        <v>412</v>
      </c>
      <c r="B413">
        <v>4</v>
      </c>
      <c r="C413">
        <v>144</v>
      </c>
      <c r="D413">
        <v>82</v>
      </c>
      <c r="E413">
        <v>32</v>
      </c>
      <c r="F413">
        <v>294.5</v>
      </c>
      <c r="G413">
        <v>38.5</v>
      </c>
      <c r="H413">
        <v>0.55400000000000005</v>
      </c>
      <c r="I413">
        <v>37</v>
      </c>
      <c r="J413">
        <v>1</v>
      </c>
      <c r="K413" t="str" cm="1">
        <f t="array" ref="K413">_xlfn.IFS(C413&lt;=125,"normal",C413&lt;=150,"riskli",C413&gt;150,"çok riskli")</f>
        <v>riskli</v>
      </c>
      <c r="L413" t="str" cm="1">
        <f t="array" ref="L413">_xlfn.IFS(G413&lt;24.9,"zayıf",G413&lt;29.9,"normal",G413&lt;=35,"obez",G413&gt;35,"aşırı obez")</f>
        <v>aşırı obez</v>
      </c>
      <c r="M413" t="str" cm="1">
        <f t="array" ref="M413">_xlfn.IFS(F413&lt;=25,"normal",F413&lt;=100,"riskli",F413&gt;100,"yüksek risk")</f>
        <v>yüksek risk</v>
      </c>
    </row>
    <row r="414" spans="1:13" x14ac:dyDescent="0.3">
      <c r="A414">
        <v>413</v>
      </c>
      <c r="B414">
        <v>1</v>
      </c>
      <c r="C414">
        <v>83</v>
      </c>
      <c r="D414">
        <v>68</v>
      </c>
      <c r="E414">
        <v>30.5</v>
      </c>
      <c r="F414">
        <v>204.75</v>
      </c>
      <c r="G414">
        <v>18.2</v>
      </c>
      <c r="H414">
        <v>0.624</v>
      </c>
      <c r="I414">
        <v>27</v>
      </c>
      <c r="J414">
        <v>0</v>
      </c>
      <c r="K414" t="str" cm="1">
        <f t="array" ref="K414">_xlfn.IFS(C414&lt;=125,"normal",C414&lt;=150,"riskli",C414&gt;150,"çok riskli")</f>
        <v>normal</v>
      </c>
      <c r="L414" t="str" cm="1">
        <f t="array" ref="L414">_xlfn.IFS(G414&lt;24.9,"zayıf",G414&lt;29.9,"normal",G414&lt;=35,"obez",G414&gt;35,"aşırı obez")</f>
        <v>zayıf</v>
      </c>
      <c r="M414" t="str" cm="1">
        <f t="array" ref="M414">_xlfn.IFS(F414&lt;=25,"normal",F414&lt;=100,"riskli",F414&gt;100,"yüksek risk")</f>
        <v>yüksek risk</v>
      </c>
    </row>
    <row r="415" spans="1:13" x14ac:dyDescent="0.3">
      <c r="A415">
        <v>414</v>
      </c>
      <c r="B415">
        <v>3</v>
      </c>
      <c r="C415">
        <v>129</v>
      </c>
      <c r="D415">
        <v>64</v>
      </c>
      <c r="E415">
        <v>29</v>
      </c>
      <c r="F415">
        <v>115</v>
      </c>
      <c r="G415">
        <v>26.4</v>
      </c>
      <c r="H415">
        <v>0.219</v>
      </c>
      <c r="I415">
        <v>28</v>
      </c>
      <c r="J415">
        <v>1</v>
      </c>
      <c r="K415" t="str" cm="1">
        <f t="array" ref="K415">_xlfn.IFS(C415&lt;=125,"normal",C415&lt;=150,"riskli",C415&gt;150,"çok riskli")</f>
        <v>riskli</v>
      </c>
      <c r="L415" t="str" cm="1">
        <f t="array" ref="L415">_xlfn.IFS(G415&lt;24.9,"zayıf",G415&lt;29.9,"normal",G415&lt;=35,"obez",G415&gt;35,"aşırı obez")</f>
        <v>normal</v>
      </c>
      <c r="M415" t="str" cm="1">
        <f t="array" ref="M415">_xlfn.IFS(F415&lt;=25,"normal",F415&lt;=100,"riskli",F415&gt;100,"yüksek risk")</f>
        <v>yüksek risk</v>
      </c>
    </row>
    <row r="416" spans="1:13" x14ac:dyDescent="0.3">
      <c r="A416">
        <v>415</v>
      </c>
      <c r="B416">
        <v>1</v>
      </c>
      <c r="C416">
        <v>119</v>
      </c>
      <c r="D416">
        <v>88</v>
      </c>
      <c r="E416">
        <v>41</v>
      </c>
      <c r="F416">
        <v>170</v>
      </c>
      <c r="G416">
        <v>45.3</v>
      </c>
      <c r="H416">
        <v>0.50700000000000001</v>
      </c>
      <c r="I416">
        <v>26</v>
      </c>
      <c r="J416">
        <v>0</v>
      </c>
      <c r="K416" t="str" cm="1">
        <f t="array" ref="K416">_xlfn.IFS(C416&lt;=125,"normal",C416&lt;=150,"riskli",C416&gt;150,"çok riskli")</f>
        <v>normal</v>
      </c>
      <c r="L416" t="str" cm="1">
        <f t="array" ref="L416">_xlfn.IFS(G416&lt;24.9,"zayıf",G416&lt;29.9,"normal",G416&lt;=35,"obez",G416&gt;35,"aşırı obez")</f>
        <v>aşırı obez</v>
      </c>
      <c r="M416" t="str" cm="1">
        <f t="array" ref="M416">_xlfn.IFS(F416&lt;=25,"normal",F416&lt;=100,"riskli",F416&gt;100,"yüksek risk")</f>
        <v>yüksek risk</v>
      </c>
    </row>
    <row r="417" spans="1:13" x14ac:dyDescent="0.3">
      <c r="A417">
        <v>416</v>
      </c>
      <c r="B417">
        <v>2</v>
      </c>
      <c r="C417">
        <v>94</v>
      </c>
      <c r="D417">
        <v>68</v>
      </c>
      <c r="E417">
        <v>18</v>
      </c>
      <c r="F417">
        <v>76</v>
      </c>
      <c r="G417">
        <v>26</v>
      </c>
      <c r="H417">
        <v>0.56100000000000005</v>
      </c>
      <c r="I417">
        <v>21</v>
      </c>
      <c r="J417">
        <v>0</v>
      </c>
      <c r="K417" t="str" cm="1">
        <f t="array" ref="K417">_xlfn.IFS(C417&lt;=125,"normal",C417&lt;=150,"riskli",C417&gt;150,"çok riskli")</f>
        <v>normal</v>
      </c>
      <c r="L417" t="str" cm="1">
        <f t="array" ref="L417">_xlfn.IFS(G417&lt;24.9,"zayıf",G417&lt;29.9,"normal",G417&lt;=35,"obez",G417&gt;35,"aşırı obez")</f>
        <v>normal</v>
      </c>
      <c r="M417" t="str" cm="1">
        <f t="array" ref="M417">_xlfn.IFS(F417&lt;=25,"normal",F417&lt;=100,"riskli",F417&gt;100,"yüksek risk")</f>
        <v>riskli</v>
      </c>
    </row>
    <row r="418" spans="1:13" x14ac:dyDescent="0.3">
      <c r="A418">
        <v>417</v>
      </c>
      <c r="B418">
        <v>0</v>
      </c>
      <c r="C418">
        <v>102</v>
      </c>
      <c r="D418">
        <v>64</v>
      </c>
      <c r="E418">
        <v>46</v>
      </c>
      <c r="F418">
        <v>78</v>
      </c>
      <c r="G418">
        <v>40.6</v>
      </c>
      <c r="H418">
        <v>0.496</v>
      </c>
      <c r="I418">
        <v>21</v>
      </c>
      <c r="J418">
        <v>0</v>
      </c>
      <c r="K418" t="str" cm="1">
        <f t="array" ref="K418">_xlfn.IFS(C418&lt;=125,"normal",C418&lt;=150,"riskli",C418&gt;150,"çok riskli")</f>
        <v>normal</v>
      </c>
      <c r="L418" t="str" cm="1">
        <f t="array" ref="L418">_xlfn.IFS(G418&lt;24.9,"zayıf",G418&lt;29.9,"normal",G418&lt;=35,"obez",G418&gt;35,"aşırı obez")</f>
        <v>aşırı obez</v>
      </c>
      <c r="M418" t="str" cm="1">
        <f t="array" ref="M418">_xlfn.IFS(F418&lt;=25,"normal",F418&lt;=100,"riskli",F418&gt;100,"yüksek risk")</f>
        <v>riskli</v>
      </c>
    </row>
    <row r="419" spans="1:13" x14ac:dyDescent="0.3">
      <c r="A419">
        <v>418</v>
      </c>
      <c r="B419">
        <v>2</v>
      </c>
      <c r="C419">
        <v>115</v>
      </c>
      <c r="D419">
        <v>64</v>
      </c>
      <c r="E419">
        <v>22</v>
      </c>
      <c r="F419">
        <v>144</v>
      </c>
      <c r="G419">
        <v>30.8</v>
      </c>
      <c r="H419">
        <v>0.42099999999999999</v>
      </c>
      <c r="I419">
        <v>21</v>
      </c>
      <c r="J419">
        <v>0</v>
      </c>
      <c r="K419" t="str" cm="1">
        <f t="array" ref="K419">_xlfn.IFS(C419&lt;=125,"normal",C419&lt;=150,"riskli",C419&gt;150,"çok riskli")</f>
        <v>normal</v>
      </c>
      <c r="L419" t="str" cm="1">
        <f t="array" ref="L419">_xlfn.IFS(G419&lt;24.9,"zayıf",G419&lt;29.9,"normal",G419&lt;=35,"obez",G419&gt;35,"aşırı obez")</f>
        <v>obez</v>
      </c>
      <c r="M419" t="str" cm="1">
        <f t="array" ref="M419">_xlfn.IFS(F419&lt;=25,"normal",F419&lt;=100,"riskli",F419&gt;100,"yüksek risk")</f>
        <v>yüksek risk</v>
      </c>
    </row>
    <row r="420" spans="1:13" x14ac:dyDescent="0.3">
      <c r="A420">
        <v>419</v>
      </c>
      <c r="B420">
        <v>8</v>
      </c>
      <c r="C420">
        <v>151</v>
      </c>
      <c r="D420">
        <v>78</v>
      </c>
      <c r="E420">
        <v>32</v>
      </c>
      <c r="F420">
        <v>210</v>
      </c>
      <c r="G420">
        <v>42.9</v>
      </c>
      <c r="H420">
        <v>0.51600000000000001</v>
      </c>
      <c r="I420">
        <v>36</v>
      </c>
      <c r="J420">
        <v>1</v>
      </c>
      <c r="K420" t="str" cm="1">
        <f t="array" ref="K420">_xlfn.IFS(C420&lt;=125,"normal",C420&lt;=150,"riskli",C420&gt;150,"çok riskli")</f>
        <v>çok riskli</v>
      </c>
      <c r="L420" t="str" cm="1">
        <f t="array" ref="L420">_xlfn.IFS(G420&lt;24.9,"zayıf",G420&lt;29.9,"normal",G420&lt;=35,"obez",G420&gt;35,"aşırı obez")</f>
        <v>aşırı obez</v>
      </c>
      <c r="M420" t="str" cm="1">
        <f t="array" ref="M420">_xlfn.IFS(F420&lt;=25,"normal",F420&lt;=100,"riskli",F420&gt;100,"yüksek risk")</f>
        <v>yüksek risk</v>
      </c>
    </row>
    <row r="421" spans="1:13" x14ac:dyDescent="0.3">
      <c r="A421">
        <v>420</v>
      </c>
      <c r="B421">
        <v>4</v>
      </c>
      <c r="C421">
        <v>184</v>
      </c>
      <c r="D421">
        <v>78</v>
      </c>
      <c r="E421">
        <v>39</v>
      </c>
      <c r="F421">
        <v>277</v>
      </c>
      <c r="G421">
        <v>37</v>
      </c>
      <c r="H421">
        <v>0.26400000000000001</v>
      </c>
      <c r="I421">
        <v>31</v>
      </c>
      <c r="J421">
        <v>1</v>
      </c>
      <c r="K421" t="str" cm="1">
        <f t="array" ref="K421">_xlfn.IFS(C421&lt;=125,"normal",C421&lt;=150,"riskli",C421&gt;150,"çok riskli")</f>
        <v>çok riskli</v>
      </c>
      <c r="L421" t="str" cm="1">
        <f t="array" ref="L421">_xlfn.IFS(G421&lt;24.9,"zayıf",G421&lt;29.9,"normal",G421&lt;=35,"obez",G421&gt;35,"aşırı obez")</f>
        <v>aşırı obez</v>
      </c>
      <c r="M421" t="str" cm="1">
        <f t="array" ref="M421">_xlfn.IFS(F421&lt;=25,"normal",F421&lt;=100,"riskli",F421&gt;100,"yüksek risk")</f>
        <v>yüksek risk</v>
      </c>
    </row>
    <row r="422" spans="1:13" x14ac:dyDescent="0.3">
      <c r="A422">
        <v>421</v>
      </c>
      <c r="B422">
        <v>1</v>
      </c>
      <c r="C422">
        <v>181</v>
      </c>
      <c r="D422">
        <v>64</v>
      </c>
      <c r="E422">
        <v>30</v>
      </c>
      <c r="F422">
        <v>180</v>
      </c>
      <c r="G422">
        <v>34.1</v>
      </c>
      <c r="H422">
        <v>0.32800000000000001</v>
      </c>
      <c r="I422">
        <v>38</v>
      </c>
      <c r="J422">
        <v>1</v>
      </c>
      <c r="K422" t="str" cm="1">
        <f t="array" ref="K422">_xlfn.IFS(C422&lt;=125,"normal",C422&lt;=150,"riskli",C422&gt;150,"çok riskli")</f>
        <v>çok riskli</v>
      </c>
      <c r="L422" t="str" cm="1">
        <f t="array" ref="L422">_xlfn.IFS(G422&lt;24.9,"zayıf",G422&lt;29.9,"normal",G422&lt;=35,"obez",G422&gt;35,"aşırı obez")</f>
        <v>obez</v>
      </c>
      <c r="M422" t="str" cm="1">
        <f t="array" ref="M422">_xlfn.IFS(F422&lt;=25,"normal",F422&lt;=100,"riskli",F422&gt;100,"yüksek risk")</f>
        <v>yüksek risk</v>
      </c>
    </row>
    <row r="423" spans="1:13" x14ac:dyDescent="0.3">
      <c r="A423">
        <v>422</v>
      </c>
      <c r="B423">
        <v>0</v>
      </c>
      <c r="C423">
        <v>135</v>
      </c>
      <c r="D423">
        <v>94</v>
      </c>
      <c r="E423">
        <v>46</v>
      </c>
      <c r="F423">
        <v>145</v>
      </c>
      <c r="G423">
        <v>40.6</v>
      </c>
      <c r="H423">
        <v>0.28399999999999997</v>
      </c>
      <c r="I423">
        <v>26</v>
      </c>
      <c r="J423">
        <v>0</v>
      </c>
      <c r="K423" t="str" cm="1">
        <f t="array" ref="K423">_xlfn.IFS(C423&lt;=125,"normal",C423&lt;=150,"riskli",C423&gt;150,"çok riskli")</f>
        <v>riskli</v>
      </c>
      <c r="L423" t="str" cm="1">
        <f t="array" ref="L423">_xlfn.IFS(G423&lt;24.9,"zayıf",G423&lt;29.9,"normal",G423&lt;=35,"obez",G423&gt;35,"aşırı obez")</f>
        <v>aşırı obez</v>
      </c>
      <c r="M423" t="str" cm="1">
        <f t="array" ref="M423">_xlfn.IFS(F423&lt;=25,"normal",F423&lt;=100,"riskli",F423&gt;100,"yüksek risk")</f>
        <v>yüksek risk</v>
      </c>
    </row>
    <row r="424" spans="1:13" x14ac:dyDescent="0.3">
      <c r="A424">
        <v>423</v>
      </c>
      <c r="B424">
        <v>1</v>
      </c>
      <c r="C424">
        <v>95</v>
      </c>
      <c r="D424">
        <v>82</v>
      </c>
      <c r="E424">
        <v>25</v>
      </c>
      <c r="F424">
        <v>180</v>
      </c>
      <c r="G424">
        <v>35</v>
      </c>
      <c r="H424">
        <v>0.23300000000000001</v>
      </c>
      <c r="I424">
        <v>43</v>
      </c>
      <c r="J424">
        <v>1</v>
      </c>
      <c r="K424" t="str" cm="1">
        <f t="array" ref="K424">_xlfn.IFS(C424&lt;=125,"normal",C424&lt;=150,"riskli",C424&gt;150,"çok riskli")</f>
        <v>normal</v>
      </c>
      <c r="L424" t="str" cm="1">
        <f t="array" ref="L424">_xlfn.IFS(G424&lt;24.9,"zayıf",G424&lt;29.9,"normal",G424&lt;=35,"obez",G424&gt;35,"aşırı obez")</f>
        <v>obez</v>
      </c>
      <c r="M424" t="str" cm="1">
        <f t="array" ref="M424">_xlfn.IFS(F424&lt;=25,"normal",F424&lt;=100,"riskli",F424&gt;100,"yüksek risk")</f>
        <v>yüksek risk</v>
      </c>
    </row>
    <row r="425" spans="1:13" x14ac:dyDescent="0.3">
      <c r="A425">
        <v>424</v>
      </c>
      <c r="B425">
        <v>2</v>
      </c>
      <c r="C425">
        <v>99</v>
      </c>
      <c r="D425">
        <v>78</v>
      </c>
      <c r="E425">
        <v>20.5</v>
      </c>
      <c r="F425">
        <v>132.5</v>
      </c>
      <c r="G425">
        <v>22.2</v>
      </c>
      <c r="H425">
        <v>0.108</v>
      </c>
      <c r="I425">
        <v>23</v>
      </c>
      <c r="J425">
        <v>0</v>
      </c>
      <c r="K425" t="str" cm="1">
        <f t="array" ref="K425">_xlfn.IFS(C425&lt;=125,"normal",C425&lt;=150,"riskli",C425&gt;150,"çok riskli")</f>
        <v>normal</v>
      </c>
      <c r="L425" t="str" cm="1">
        <f t="array" ref="L425">_xlfn.IFS(G425&lt;24.9,"zayıf",G425&lt;29.9,"normal",G425&lt;=35,"obez",G425&gt;35,"aşırı obez")</f>
        <v>zayıf</v>
      </c>
      <c r="M425" t="str" cm="1">
        <f t="array" ref="M425">_xlfn.IFS(F425&lt;=25,"normal",F425&lt;=100,"riskli",F425&gt;100,"yüksek risk")</f>
        <v>yüksek risk</v>
      </c>
    </row>
    <row r="426" spans="1:13" x14ac:dyDescent="0.3">
      <c r="A426">
        <v>425</v>
      </c>
      <c r="B426">
        <v>3</v>
      </c>
      <c r="C426">
        <v>89</v>
      </c>
      <c r="D426">
        <v>74</v>
      </c>
      <c r="E426">
        <v>16</v>
      </c>
      <c r="F426">
        <v>85</v>
      </c>
      <c r="G426">
        <v>30.4</v>
      </c>
      <c r="H426">
        <v>0.55100000000000005</v>
      </c>
      <c r="I426">
        <v>38</v>
      </c>
      <c r="J426">
        <v>0</v>
      </c>
      <c r="K426" t="str" cm="1">
        <f t="array" ref="K426">_xlfn.IFS(C426&lt;=125,"normal",C426&lt;=150,"riskli",C426&gt;150,"çok riskli")</f>
        <v>normal</v>
      </c>
      <c r="L426" t="str" cm="1">
        <f t="array" ref="L426">_xlfn.IFS(G426&lt;24.9,"zayıf",G426&lt;29.9,"normal",G426&lt;=35,"obez",G426&gt;35,"aşırı obez")</f>
        <v>obez</v>
      </c>
      <c r="M426" t="str" cm="1">
        <f t="array" ref="M426">_xlfn.IFS(F426&lt;=25,"normal",F426&lt;=100,"riskli",F426&gt;100,"yüksek risk")</f>
        <v>riskli</v>
      </c>
    </row>
    <row r="427" spans="1:13" x14ac:dyDescent="0.3">
      <c r="A427">
        <v>426</v>
      </c>
      <c r="B427">
        <v>1</v>
      </c>
      <c r="C427">
        <v>80</v>
      </c>
      <c r="D427">
        <v>74</v>
      </c>
      <c r="E427">
        <v>11</v>
      </c>
      <c r="F427">
        <v>60</v>
      </c>
      <c r="G427">
        <v>30</v>
      </c>
      <c r="H427">
        <v>0.52700000000000002</v>
      </c>
      <c r="I427">
        <v>22</v>
      </c>
      <c r="J427">
        <v>0</v>
      </c>
      <c r="K427" t="str" cm="1">
        <f t="array" ref="K427">_xlfn.IFS(C427&lt;=125,"normal",C427&lt;=150,"riskli",C427&gt;150,"çok riskli")</f>
        <v>normal</v>
      </c>
      <c r="L427" t="str" cm="1">
        <f t="array" ref="L427">_xlfn.IFS(G427&lt;24.9,"zayıf",G427&lt;29.9,"normal",G427&lt;=35,"obez",G427&gt;35,"aşırı obez")</f>
        <v>obez</v>
      </c>
      <c r="M427" t="str" cm="1">
        <f t="array" ref="M427">_xlfn.IFS(F427&lt;=25,"normal",F427&lt;=100,"riskli",F427&gt;100,"yüksek risk")</f>
        <v>riskli</v>
      </c>
    </row>
    <row r="428" spans="1:13" x14ac:dyDescent="0.3">
      <c r="A428">
        <v>427</v>
      </c>
      <c r="B428">
        <v>2</v>
      </c>
      <c r="C428">
        <v>139</v>
      </c>
      <c r="D428">
        <v>75</v>
      </c>
      <c r="E428">
        <v>9.5</v>
      </c>
      <c r="F428">
        <v>58.888888888888893</v>
      </c>
      <c r="G428">
        <v>25.6</v>
      </c>
      <c r="H428">
        <v>0.16700000000000001</v>
      </c>
      <c r="I428">
        <v>29</v>
      </c>
      <c r="J428">
        <v>0</v>
      </c>
      <c r="K428" t="str" cm="1">
        <f t="array" ref="K428">_xlfn.IFS(C428&lt;=125,"normal",C428&lt;=150,"riskli",C428&gt;150,"çok riskli")</f>
        <v>riskli</v>
      </c>
      <c r="L428" t="str" cm="1">
        <f t="array" ref="L428">_xlfn.IFS(G428&lt;24.9,"zayıf",G428&lt;29.9,"normal",G428&lt;=35,"obez",G428&gt;35,"aşırı obez")</f>
        <v>normal</v>
      </c>
      <c r="M428" t="str" cm="1">
        <f t="array" ref="M428">_xlfn.IFS(F428&lt;=25,"normal",F428&lt;=100,"riskli",F428&gt;100,"yüksek risk")</f>
        <v>riskli</v>
      </c>
    </row>
    <row r="429" spans="1:13" x14ac:dyDescent="0.3">
      <c r="A429">
        <v>428</v>
      </c>
      <c r="B429">
        <v>1</v>
      </c>
      <c r="C429">
        <v>90</v>
      </c>
      <c r="D429">
        <v>68</v>
      </c>
      <c r="E429">
        <v>8</v>
      </c>
      <c r="F429">
        <v>57.777777777777779</v>
      </c>
      <c r="G429">
        <v>24.5</v>
      </c>
      <c r="H429">
        <v>1.1379999999999999</v>
      </c>
      <c r="I429">
        <v>36</v>
      </c>
      <c r="J429">
        <v>0</v>
      </c>
      <c r="K429" t="str" cm="1">
        <f t="array" ref="K429">_xlfn.IFS(C429&lt;=125,"normal",C429&lt;=150,"riskli",C429&gt;150,"çok riskli")</f>
        <v>normal</v>
      </c>
      <c r="L429" t="str" cm="1">
        <f t="array" ref="L429">_xlfn.IFS(G429&lt;24.9,"zayıf",G429&lt;29.9,"normal",G429&lt;=35,"obez",G429&gt;35,"aşırı obez")</f>
        <v>zayıf</v>
      </c>
      <c r="M429" t="str" cm="1">
        <f t="array" ref="M429">_xlfn.IFS(F429&lt;=25,"normal",F429&lt;=100,"riskli",F429&gt;100,"yüksek risk")</f>
        <v>riskli</v>
      </c>
    </row>
    <row r="430" spans="1:13" x14ac:dyDescent="0.3">
      <c r="A430">
        <v>429</v>
      </c>
      <c r="B430">
        <v>0</v>
      </c>
      <c r="C430">
        <v>141</v>
      </c>
      <c r="D430">
        <v>76.5</v>
      </c>
      <c r="E430">
        <v>20.5</v>
      </c>
      <c r="F430">
        <v>56.666666666666657</v>
      </c>
      <c r="G430">
        <v>42.4</v>
      </c>
      <c r="H430">
        <v>0.20499999999999999</v>
      </c>
      <c r="I430">
        <v>29</v>
      </c>
      <c r="J430">
        <v>1</v>
      </c>
      <c r="K430" t="str" cm="1">
        <f t="array" ref="K430">_xlfn.IFS(C430&lt;=125,"normal",C430&lt;=150,"riskli",C430&gt;150,"çok riskli")</f>
        <v>riskli</v>
      </c>
      <c r="L430" t="str" cm="1">
        <f t="array" ref="L430">_xlfn.IFS(G430&lt;24.9,"zayıf",G430&lt;29.9,"normal",G430&lt;=35,"obez",G430&gt;35,"aşırı obez")</f>
        <v>aşırı obez</v>
      </c>
      <c r="M430" t="str" cm="1">
        <f t="array" ref="M430">_xlfn.IFS(F430&lt;=25,"normal",F430&lt;=100,"riskli",F430&gt;100,"yüksek risk")</f>
        <v>riskli</v>
      </c>
    </row>
    <row r="431" spans="1:13" x14ac:dyDescent="0.3">
      <c r="A431">
        <v>430</v>
      </c>
      <c r="B431">
        <v>12</v>
      </c>
      <c r="C431">
        <v>140</v>
      </c>
      <c r="D431">
        <v>85</v>
      </c>
      <c r="E431">
        <v>33</v>
      </c>
      <c r="F431">
        <v>55.555555555555557</v>
      </c>
      <c r="G431">
        <v>37.4</v>
      </c>
      <c r="H431">
        <v>0.24399999999999999</v>
      </c>
      <c r="I431">
        <v>41</v>
      </c>
      <c r="J431">
        <v>0</v>
      </c>
      <c r="K431" t="str" cm="1">
        <f t="array" ref="K431">_xlfn.IFS(C431&lt;=125,"normal",C431&lt;=150,"riskli",C431&gt;150,"çok riskli")</f>
        <v>riskli</v>
      </c>
      <c r="L431" t="str" cm="1">
        <f t="array" ref="L431">_xlfn.IFS(G431&lt;24.9,"zayıf",G431&lt;29.9,"normal",G431&lt;=35,"obez",G431&gt;35,"aşırı obez")</f>
        <v>aşırı obez</v>
      </c>
      <c r="M431" t="str" cm="1">
        <f t="array" ref="M431">_xlfn.IFS(F431&lt;=25,"normal",F431&lt;=100,"riskli",F431&gt;100,"yüksek risk")</f>
        <v>riskli</v>
      </c>
    </row>
    <row r="432" spans="1:13" x14ac:dyDescent="0.3">
      <c r="A432">
        <v>431</v>
      </c>
      <c r="B432">
        <v>5</v>
      </c>
      <c r="C432">
        <v>147</v>
      </c>
      <c r="D432">
        <v>75</v>
      </c>
      <c r="E432">
        <v>24</v>
      </c>
      <c r="F432">
        <v>54.444444444444443</v>
      </c>
      <c r="G432">
        <v>29.9</v>
      </c>
      <c r="H432">
        <v>0.434</v>
      </c>
      <c r="I432">
        <v>28</v>
      </c>
      <c r="J432">
        <v>0</v>
      </c>
      <c r="K432" t="str" cm="1">
        <f t="array" ref="K432">_xlfn.IFS(C432&lt;=125,"normal",C432&lt;=150,"riskli",C432&gt;150,"çok riskli")</f>
        <v>riskli</v>
      </c>
      <c r="L432" t="str" cm="1">
        <f t="array" ref="L432">_xlfn.IFS(G432&lt;24.9,"zayıf",G432&lt;29.9,"normal",G432&lt;=35,"obez",G432&gt;35,"aşırı obez")</f>
        <v>obez</v>
      </c>
      <c r="M432" t="str" cm="1">
        <f t="array" ref="M432">_xlfn.IFS(F432&lt;=25,"normal",F432&lt;=100,"riskli",F432&gt;100,"yüksek risk")</f>
        <v>riskli</v>
      </c>
    </row>
    <row r="433" spans="1:13" x14ac:dyDescent="0.3">
      <c r="A433">
        <v>432</v>
      </c>
      <c r="B433">
        <v>1</v>
      </c>
      <c r="C433">
        <v>97</v>
      </c>
      <c r="D433">
        <v>70</v>
      </c>
      <c r="E433">
        <v>15</v>
      </c>
      <c r="F433">
        <v>53.333333333333343</v>
      </c>
      <c r="G433">
        <v>18.2</v>
      </c>
      <c r="H433">
        <v>0.14699999999999999</v>
      </c>
      <c r="I433">
        <v>21</v>
      </c>
      <c r="J433">
        <v>0</v>
      </c>
      <c r="K433" t="str" cm="1">
        <f t="array" ref="K433">_xlfn.IFS(C433&lt;=125,"normal",C433&lt;=150,"riskli",C433&gt;150,"çok riskli")</f>
        <v>normal</v>
      </c>
      <c r="L433" t="str" cm="1">
        <f t="array" ref="L433">_xlfn.IFS(G433&lt;24.9,"zayıf",G433&lt;29.9,"normal",G433&lt;=35,"obez",G433&gt;35,"aşırı obez")</f>
        <v>zayıf</v>
      </c>
      <c r="M433" t="str" cm="1">
        <f t="array" ref="M433">_xlfn.IFS(F433&lt;=25,"normal",F433&lt;=100,"riskli",F433&gt;100,"yüksek risk")</f>
        <v>riskli</v>
      </c>
    </row>
    <row r="434" spans="1:13" x14ac:dyDescent="0.3">
      <c r="A434">
        <v>433</v>
      </c>
      <c r="B434">
        <v>6</v>
      </c>
      <c r="C434">
        <v>107</v>
      </c>
      <c r="D434">
        <v>88</v>
      </c>
      <c r="E434">
        <v>20</v>
      </c>
      <c r="F434">
        <v>52.222222222222221</v>
      </c>
      <c r="G434">
        <v>36.799999999999997</v>
      </c>
      <c r="H434">
        <v>0.72699999999999998</v>
      </c>
      <c r="I434">
        <v>31</v>
      </c>
      <c r="J434">
        <v>0</v>
      </c>
      <c r="K434" t="str" cm="1">
        <f t="array" ref="K434">_xlfn.IFS(C434&lt;=125,"normal",C434&lt;=150,"riskli",C434&gt;150,"çok riskli")</f>
        <v>normal</v>
      </c>
      <c r="L434" t="str" cm="1">
        <f t="array" ref="L434">_xlfn.IFS(G434&lt;24.9,"zayıf",G434&lt;29.9,"normal",G434&lt;=35,"obez",G434&gt;35,"aşırı obez")</f>
        <v>aşırı obez</v>
      </c>
      <c r="M434" t="str" cm="1">
        <f t="array" ref="M434">_xlfn.IFS(F434&lt;=25,"normal",F434&lt;=100,"riskli",F434&gt;100,"yüksek risk")</f>
        <v>riskli</v>
      </c>
    </row>
    <row r="435" spans="1:13" x14ac:dyDescent="0.3">
      <c r="A435">
        <v>434</v>
      </c>
      <c r="B435">
        <v>0</v>
      </c>
      <c r="C435">
        <v>189</v>
      </c>
      <c r="D435">
        <v>104</v>
      </c>
      <c r="E435">
        <v>25</v>
      </c>
      <c r="F435">
        <v>51.111111111111107</v>
      </c>
      <c r="G435">
        <v>34.299999999999997</v>
      </c>
      <c r="H435">
        <v>0.435</v>
      </c>
      <c r="I435">
        <v>41</v>
      </c>
      <c r="J435">
        <v>1</v>
      </c>
      <c r="K435" t="str" cm="1">
        <f t="array" ref="K435">_xlfn.IFS(C435&lt;=125,"normal",C435&lt;=150,"riskli",C435&gt;150,"çok riskli")</f>
        <v>çok riskli</v>
      </c>
      <c r="L435" t="str" cm="1">
        <f t="array" ref="L435">_xlfn.IFS(G435&lt;24.9,"zayıf",G435&lt;29.9,"normal",G435&lt;=35,"obez",G435&gt;35,"aşırı obez")</f>
        <v>obez</v>
      </c>
      <c r="M435" t="str" cm="1">
        <f t="array" ref="M435">_xlfn.IFS(F435&lt;=25,"normal",F435&lt;=100,"riskli",F435&gt;100,"yüksek risk")</f>
        <v>riskli</v>
      </c>
    </row>
    <row r="436" spans="1:13" x14ac:dyDescent="0.3">
      <c r="A436">
        <v>435</v>
      </c>
      <c r="B436">
        <v>2</v>
      </c>
      <c r="C436">
        <v>83</v>
      </c>
      <c r="D436">
        <v>66</v>
      </c>
      <c r="E436">
        <v>23</v>
      </c>
      <c r="F436">
        <v>50</v>
      </c>
      <c r="G436">
        <v>32.200000000000003</v>
      </c>
      <c r="H436">
        <v>0.497</v>
      </c>
      <c r="I436">
        <v>22</v>
      </c>
      <c r="J436">
        <v>0</v>
      </c>
      <c r="K436" t="str" cm="1">
        <f t="array" ref="K436">_xlfn.IFS(C436&lt;=125,"normal",C436&lt;=150,"riskli",C436&gt;150,"çok riskli")</f>
        <v>normal</v>
      </c>
      <c r="L436" t="str" cm="1">
        <f t="array" ref="L436">_xlfn.IFS(G436&lt;24.9,"zayıf",G436&lt;29.9,"normal",G436&lt;=35,"obez",G436&gt;35,"aşırı obez")</f>
        <v>obez</v>
      </c>
      <c r="M436" t="str" cm="1">
        <f t="array" ref="M436">_xlfn.IFS(F436&lt;=25,"normal",F436&lt;=100,"riskli",F436&gt;100,"yüksek risk")</f>
        <v>riskli</v>
      </c>
    </row>
    <row r="437" spans="1:13" x14ac:dyDescent="0.3">
      <c r="A437">
        <v>436</v>
      </c>
      <c r="B437">
        <v>4</v>
      </c>
      <c r="C437">
        <v>117</v>
      </c>
      <c r="D437">
        <v>64</v>
      </c>
      <c r="E437">
        <v>27</v>
      </c>
      <c r="F437">
        <v>120</v>
      </c>
      <c r="G437">
        <v>33.200000000000003</v>
      </c>
      <c r="H437">
        <v>0.23</v>
      </c>
      <c r="I437">
        <v>24</v>
      </c>
      <c r="J437">
        <v>0</v>
      </c>
      <c r="K437" t="str" cm="1">
        <f t="array" ref="K437">_xlfn.IFS(C437&lt;=125,"normal",C437&lt;=150,"riskli",C437&gt;150,"çok riskli")</f>
        <v>normal</v>
      </c>
      <c r="L437" t="str" cm="1">
        <f t="array" ref="L437">_xlfn.IFS(G437&lt;24.9,"zayıf",G437&lt;29.9,"normal",G437&lt;=35,"obez",G437&gt;35,"aşırı obez")</f>
        <v>obez</v>
      </c>
      <c r="M437" t="str" cm="1">
        <f t="array" ref="M437">_xlfn.IFS(F437&lt;=25,"normal",F437&lt;=100,"riskli",F437&gt;100,"yüksek risk")</f>
        <v>yüksek risk</v>
      </c>
    </row>
    <row r="438" spans="1:13" x14ac:dyDescent="0.3">
      <c r="A438">
        <v>437</v>
      </c>
      <c r="B438">
        <v>8</v>
      </c>
      <c r="C438">
        <v>108</v>
      </c>
      <c r="D438">
        <v>70</v>
      </c>
      <c r="E438">
        <v>19.5</v>
      </c>
      <c r="F438">
        <v>84.666666666666657</v>
      </c>
      <c r="G438">
        <v>30.5</v>
      </c>
      <c r="H438">
        <v>0.95499999999999996</v>
      </c>
      <c r="I438">
        <v>33</v>
      </c>
      <c r="J438">
        <v>1</v>
      </c>
      <c r="K438" t="str" cm="1">
        <f t="array" ref="K438">_xlfn.IFS(C438&lt;=125,"normal",C438&lt;=150,"riskli",C438&gt;150,"çok riskli")</f>
        <v>normal</v>
      </c>
      <c r="L438" t="str" cm="1">
        <f t="array" ref="L438">_xlfn.IFS(G438&lt;24.9,"zayıf",G438&lt;29.9,"normal",G438&lt;=35,"obez",G438&gt;35,"aşırı obez")</f>
        <v>obez</v>
      </c>
      <c r="M438" t="str" cm="1">
        <f t="array" ref="M438">_xlfn.IFS(F438&lt;=25,"normal",F438&lt;=100,"riskli",F438&gt;100,"yüksek risk")</f>
        <v>riskli</v>
      </c>
    </row>
    <row r="439" spans="1:13" x14ac:dyDescent="0.3">
      <c r="A439">
        <v>438</v>
      </c>
      <c r="B439">
        <v>4</v>
      </c>
      <c r="C439">
        <v>117</v>
      </c>
      <c r="D439">
        <v>62</v>
      </c>
      <c r="E439">
        <v>12</v>
      </c>
      <c r="F439">
        <v>49.333333333333329</v>
      </c>
      <c r="G439">
        <v>29.7</v>
      </c>
      <c r="H439">
        <v>0.38</v>
      </c>
      <c r="I439">
        <v>30</v>
      </c>
      <c r="J439">
        <v>1</v>
      </c>
      <c r="K439" t="str" cm="1">
        <f t="array" ref="K439">_xlfn.IFS(C439&lt;=125,"normal",C439&lt;=150,"riskli",C439&gt;150,"çok riskli")</f>
        <v>normal</v>
      </c>
      <c r="L439" t="str" cm="1">
        <f t="array" ref="L439">_xlfn.IFS(G439&lt;24.9,"zayıf",G439&lt;29.9,"normal",G439&lt;=35,"obez",G439&gt;35,"aşırı obez")</f>
        <v>normal</v>
      </c>
      <c r="M439" t="str" cm="1">
        <f t="array" ref="M439">_xlfn.IFS(F439&lt;=25,"normal",F439&lt;=100,"riskli",F439&gt;100,"yüksek risk")</f>
        <v>riskli</v>
      </c>
    </row>
    <row r="440" spans="1:13" x14ac:dyDescent="0.3">
      <c r="A440">
        <v>439</v>
      </c>
      <c r="B440">
        <v>0</v>
      </c>
      <c r="C440">
        <v>180</v>
      </c>
      <c r="D440">
        <v>78</v>
      </c>
      <c r="E440">
        <v>63</v>
      </c>
      <c r="F440">
        <v>14</v>
      </c>
      <c r="G440">
        <v>59.4</v>
      </c>
      <c r="H440">
        <v>2.42</v>
      </c>
      <c r="I440">
        <v>25</v>
      </c>
      <c r="J440">
        <v>1</v>
      </c>
      <c r="K440" t="str" cm="1">
        <f t="array" ref="K440">_xlfn.IFS(C440&lt;=125,"normal",C440&lt;=150,"riskli",C440&gt;150,"çok riskli")</f>
        <v>çok riskli</v>
      </c>
      <c r="L440" t="str" cm="1">
        <f t="array" ref="L440">_xlfn.IFS(G440&lt;24.9,"zayıf",G440&lt;29.9,"normal",G440&lt;=35,"obez",G440&gt;35,"aşırı obez")</f>
        <v>aşırı obez</v>
      </c>
      <c r="M440" t="str" cm="1">
        <f t="array" ref="M440">_xlfn.IFS(F440&lt;=25,"normal",F440&lt;=100,"riskli",F440&gt;100,"yüksek risk")</f>
        <v>normal</v>
      </c>
    </row>
    <row r="441" spans="1:13" x14ac:dyDescent="0.3">
      <c r="A441">
        <v>440</v>
      </c>
      <c r="B441">
        <v>1</v>
      </c>
      <c r="C441">
        <v>100</v>
      </c>
      <c r="D441">
        <v>72</v>
      </c>
      <c r="E441">
        <v>12</v>
      </c>
      <c r="F441">
        <v>70</v>
      </c>
      <c r="G441">
        <v>25.3</v>
      </c>
      <c r="H441">
        <v>0.65800000000000003</v>
      </c>
      <c r="I441">
        <v>28</v>
      </c>
      <c r="J441">
        <v>0</v>
      </c>
      <c r="K441" t="str" cm="1">
        <f t="array" ref="K441">_xlfn.IFS(C441&lt;=125,"normal",C441&lt;=150,"riskli",C441&gt;150,"çok riskli")</f>
        <v>normal</v>
      </c>
      <c r="L441" t="str" cm="1">
        <f t="array" ref="L441">_xlfn.IFS(G441&lt;24.9,"zayıf",G441&lt;29.9,"normal",G441&lt;=35,"obez",G441&gt;35,"aşırı obez")</f>
        <v>normal</v>
      </c>
      <c r="M441" t="str" cm="1">
        <f t="array" ref="M441">_xlfn.IFS(F441&lt;=25,"normal",F441&lt;=100,"riskli",F441&gt;100,"yüksek risk")</f>
        <v>riskli</v>
      </c>
    </row>
    <row r="442" spans="1:13" x14ac:dyDescent="0.3">
      <c r="A442">
        <v>441</v>
      </c>
      <c r="B442">
        <v>0</v>
      </c>
      <c r="C442">
        <v>95</v>
      </c>
      <c r="D442">
        <v>80</v>
      </c>
      <c r="E442">
        <v>45</v>
      </c>
      <c r="F442">
        <v>92</v>
      </c>
      <c r="G442">
        <v>36.5</v>
      </c>
      <c r="H442">
        <v>0.33</v>
      </c>
      <c r="I442">
        <v>26</v>
      </c>
      <c r="J442">
        <v>0</v>
      </c>
      <c r="K442" t="str" cm="1">
        <f t="array" ref="K442">_xlfn.IFS(C442&lt;=125,"normal",C442&lt;=150,"riskli",C442&gt;150,"çok riskli")</f>
        <v>normal</v>
      </c>
      <c r="L442" t="str" cm="1">
        <f t="array" ref="L442">_xlfn.IFS(G442&lt;24.9,"zayıf",G442&lt;29.9,"normal",G442&lt;=35,"obez",G442&gt;35,"aşırı obez")</f>
        <v>aşırı obez</v>
      </c>
      <c r="M442" t="str" cm="1">
        <f t="array" ref="M442">_xlfn.IFS(F442&lt;=25,"normal",F442&lt;=100,"riskli",F442&gt;100,"yüksek risk")</f>
        <v>riskli</v>
      </c>
    </row>
    <row r="443" spans="1:13" x14ac:dyDescent="0.3">
      <c r="A443">
        <v>442</v>
      </c>
      <c r="B443">
        <v>0</v>
      </c>
      <c r="C443">
        <v>104</v>
      </c>
      <c r="D443">
        <v>64</v>
      </c>
      <c r="E443">
        <v>37</v>
      </c>
      <c r="F443">
        <v>64</v>
      </c>
      <c r="G443">
        <v>33.6</v>
      </c>
      <c r="H443">
        <v>0.51</v>
      </c>
      <c r="I443">
        <v>22</v>
      </c>
      <c r="J443">
        <v>1</v>
      </c>
      <c r="K443" t="str" cm="1">
        <f t="array" ref="K443">_xlfn.IFS(C443&lt;=125,"normal",C443&lt;=150,"riskli",C443&gt;150,"çok riskli")</f>
        <v>normal</v>
      </c>
      <c r="L443" t="str" cm="1">
        <f t="array" ref="L443">_xlfn.IFS(G443&lt;24.9,"zayıf",G443&lt;29.9,"normal",G443&lt;=35,"obez",G443&gt;35,"aşırı obez")</f>
        <v>obez</v>
      </c>
      <c r="M443" t="str" cm="1">
        <f t="array" ref="M443">_xlfn.IFS(F443&lt;=25,"normal",F443&lt;=100,"riskli",F443&gt;100,"yüksek risk")</f>
        <v>riskli</v>
      </c>
    </row>
    <row r="444" spans="1:13" x14ac:dyDescent="0.3">
      <c r="A444">
        <v>443</v>
      </c>
      <c r="B444">
        <v>0</v>
      </c>
      <c r="C444">
        <v>120</v>
      </c>
      <c r="D444">
        <v>74</v>
      </c>
      <c r="E444">
        <v>18</v>
      </c>
      <c r="F444">
        <v>63</v>
      </c>
      <c r="G444">
        <v>30.5</v>
      </c>
      <c r="H444">
        <v>0.28499999999999998</v>
      </c>
      <c r="I444">
        <v>26</v>
      </c>
      <c r="J444">
        <v>0</v>
      </c>
      <c r="K444" t="str" cm="1">
        <f t="array" ref="K444">_xlfn.IFS(C444&lt;=125,"normal",C444&lt;=150,"riskli",C444&gt;150,"çok riskli")</f>
        <v>normal</v>
      </c>
      <c r="L444" t="str" cm="1">
        <f t="array" ref="L444">_xlfn.IFS(G444&lt;24.9,"zayıf",G444&lt;29.9,"normal",G444&lt;=35,"obez",G444&gt;35,"aşırı obez")</f>
        <v>obez</v>
      </c>
      <c r="M444" t="str" cm="1">
        <f t="array" ref="M444">_xlfn.IFS(F444&lt;=25,"normal",F444&lt;=100,"riskli",F444&gt;100,"yüksek risk")</f>
        <v>riskli</v>
      </c>
    </row>
    <row r="445" spans="1:13" x14ac:dyDescent="0.3">
      <c r="A445">
        <v>444</v>
      </c>
      <c r="B445">
        <v>1</v>
      </c>
      <c r="C445">
        <v>82</v>
      </c>
      <c r="D445">
        <v>64</v>
      </c>
      <c r="E445">
        <v>13</v>
      </c>
      <c r="F445">
        <v>95</v>
      </c>
      <c r="G445">
        <v>21.2</v>
      </c>
      <c r="H445">
        <v>0.41499999999999998</v>
      </c>
      <c r="I445">
        <v>23</v>
      </c>
      <c r="J445">
        <v>0</v>
      </c>
      <c r="K445" t="str" cm="1">
        <f t="array" ref="K445">_xlfn.IFS(C445&lt;=125,"normal",C445&lt;=150,"riskli",C445&gt;150,"çok riskli")</f>
        <v>normal</v>
      </c>
      <c r="L445" t="str" cm="1">
        <f t="array" ref="L445">_xlfn.IFS(G445&lt;24.9,"zayıf",G445&lt;29.9,"normal",G445&lt;=35,"obez",G445&gt;35,"aşırı obez")</f>
        <v>zayıf</v>
      </c>
      <c r="M445" t="str" cm="1">
        <f t="array" ref="M445">_xlfn.IFS(F445&lt;=25,"normal",F445&lt;=100,"riskli",F445&gt;100,"yüksek risk")</f>
        <v>riskli</v>
      </c>
    </row>
    <row r="446" spans="1:13" x14ac:dyDescent="0.3">
      <c r="A446">
        <v>445</v>
      </c>
      <c r="B446">
        <v>2</v>
      </c>
      <c r="C446">
        <v>134</v>
      </c>
      <c r="D446">
        <v>70</v>
      </c>
      <c r="E446">
        <v>22.5</v>
      </c>
      <c r="F446">
        <v>152.5</v>
      </c>
      <c r="G446">
        <v>28.9</v>
      </c>
      <c r="H446">
        <v>0.54200000000000004</v>
      </c>
      <c r="I446">
        <v>23</v>
      </c>
      <c r="J446">
        <v>1</v>
      </c>
      <c r="K446" t="str" cm="1">
        <f t="array" ref="K446">_xlfn.IFS(C446&lt;=125,"normal",C446&lt;=150,"riskli",C446&gt;150,"çok riskli")</f>
        <v>riskli</v>
      </c>
      <c r="L446" t="str" cm="1">
        <f t="array" ref="L446">_xlfn.IFS(G446&lt;24.9,"zayıf",G446&lt;29.9,"normal",G446&lt;=35,"obez",G446&gt;35,"aşırı obez")</f>
        <v>normal</v>
      </c>
      <c r="M446" t="str" cm="1">
        <f t="array" ref="M446">_xlfn.IFS(F446&lt;=25,"normal",F446&lt;=100,"riskli",F446&gt;100,"yüksek risk")</f>
        <v>yüksek risk</v>
      </c>
    </row>
    <row r="447" spans="1:13" x14ac:dyDescent="0.3">
      <c r="A447">
        <v>446</v>
      </c>
      <c r="B447">
        <v>0</v>
      </c>
      <c r="C447">
        <v>91</v>
      </c>
      <c r="D447">
        <v>68</v>
      </c>
      <c r="E447">
        <v>32</v>
      </c>
      <c r="F447">
        <v>210</v>
      </c>
      <c r="G447">
        <v>39.9</v>
      </c>
      <c r="H447">
        <v>0.38100000000000001</v>
      </c>
      <c r="I447">
        <v>25</v>
      </c>
      <c r="J447">
        <v>0</v>
      </c>
      <c r="K447" t="str" cm="1">
        <f t="array" ref="K447">_xlfn.IFS(C447&lt;=125,"normal",C447&lt;=150,"riskli",C447&gt;150,"çok riskli")</f>
        <v>normal</v>
      </c>
      <c r="L447" t="str" cm="1">
        <f t="array" ref="L447">_xlfn.IFS(G447&lt;24.9,"zayıf",G447&lt;29.9,"normal",G447&lt;=35,"obez",G447&gt;35,"aşırı obez")</f>
        <v>aşırı obez</v>
      </c>
      <c r="M447" t="str" cm="1">
        <f t="array" ref="M447">_xlfn.IFS(F447&lt;=25,"normal",F447&lt;=100,"riskli",F447&gt;100,"yüksek risk")</f>
        <v>yüksek risk</v>
      </c>
    </row>
    <row r="448" spans="1:13" x14ac:dyDescent="0.3">
      <c r="A448">
        <v>447</v>
      </c>
      <c r="B448">
        <v>2</v>
      </c>
      <c r="C448">
        <v>119</v>
      </c>
      <c r="D448">
        <v>61</v>
      </c>
      <c r="E448">
        <v>30</v>
      </c>
      <c r="F448">
        <v>157.5</v>
      </c>
      <c r="G448">
        <v>19.600000000000001</v>
      </c>
      <c r="H448">
        <v>0.83199999999999996</v>
      </c>
      <c r="I448">
        <v>72</v>
      </c>
      <c r="J448">
        <v>0</v>
      </c>
      <c r="K448" t="str" cm="1">
        <f t="array" ref="K448">_xlfn.IFS(C448&lt;=125,"normal",C448&lt;=150,"riskli",C448&gt;150,"çok riskli")</f>
        <v>normal</v>
      </c>
      <c r="L448" t="str" cm="1">
        <f t="array" ref="L448">_xlfn.IFS(G448&lt;24.9,"zayıf",G448&lt;29.9,"normal",G448&lt;=35,"obez",G448&gt;35,"aşırı obez")</f>
        <v>zayıf</v>
      </c>
      <c r="M448" t="str" cm="1">
        <f t="array" ref="M448">_xlfn.IFS(F448&lt;=25,"normal",F448&lt;=100,"riskli",F448&gt;100,"yüksek risk")</f>
        <v>yüksek risk</v>
      </c>
    </row>
    <row r="449" spans="1:13" x14ac:dyDescent="0.3">
      <c r="A449">
        <v>448</v>
      </c>
      <c r="B449">
        <v>2</v>
      </c>
      <c r="C449">
        <v>100</v>
      </c>
      <c r="D449">
        <v>54</v>
      </c>
      <c r="E449">
        <v>28</v>
      </c>
      <c r="F449">
        <v>105</v>
      </c>
      <c r="G449">
        <v>37.799999999999997</v>
      </c>
      <c r="H449">
        <v>0.498</v>
      </c>
      <c r="I449">
        <v>24</v>
      </c>
      <c r="J449">
        <v>0</v>
      </c>
      <c r="K449" t="str" cm="1">
        <f t="array" ref="K449">_xlfn.IFS(C449&lt;=125,"normal",C449&lt;=150,"riskli",C449&gt;150,"çok riskli")</f>
        <v>normal</v>
      </c>
      <c r="L449" t="str" cm="1">
        <f t="array" ref="L449">_xlfn.IFS(G449&lt;24.9,"zayıf",G449&lt;29.9,"normal",G449&lt;=35,"obez",G449&gt;35,"aşırı obez")</f>
        <v>aşırı obez</v>
      </c>
      <c r="M449" t="str" cm="1">
        <f t="array" ref="M449">_xlfn.IFS(F449&lt;=25,"normal",F449&lt;=100,"riskli",F449&gt;100,"yüksek risk")</f>
        <v>yüksek risk</v>
      </c>
    </row>
    <row r="450" spans="1:13" x14ac:dyDescent="0.3">
      <c r="A450">
        <v>449</v>
      </c>
      <c r="B450">
        <v>14</v>
      </c>
      <c r="C450">
        <v>175</v>
      </c>
      <c r="D450">
        <v>62</v>
      </c>
      <c r="E450">
        <v>30</v>
      </c>
      <c r="F450">
        <v>93.666666666666671</v>
      </c>
      <c r="G450">
        <v>33.6</v>
      </c>
      <c r="H450">
        <v>0.21199999999999999</v>
      </c>
      <c r="I450">
        <v>38</v>
      </c>
      <c r="J450">
        <v>1</v>
      </c>
      <c r="K450" t="str" cm="1">
        <f t="array" ref="K450">_xlfn.IFS(C450&lt;=125,"normal",C450&lt;=150,"riskli",C450&gt;150,"çok riskli")</f>
        <v>çok riskli</v>
      </c>
      <c r="L450" t="str" cm="1">
        <f t="array" ref="L450">_xlfn.IFS(G450&lt;24.9,"zayıf",G450&lt;29.9,"normal",G450&lt;=35,"obez",G450&gt;35,"aşırı obez")</f>
        <v>obez</v>
      </c>
      <c r="M450" t="str" cm="1">
        <f t="array" ref="M450">_xlfn.IFS(F450&lt;=25,"normal",F450&lt;=100,"riskli",F450&gt;100,"yüksek risk")</f>
        <v>riskli</v>
      </c>
    </row>
    <row r="451" spans="1:13" x14ac:dyDescent="0.3">
      <c r="A451">
        <v>450</v>
      </c>
      <c r="B451">
        <v>1</v>
      </c>
      <c r="C451">
        <v>135</v>
      </c>
      <c r="D451">
        <v>54</v>
      </c>
      <c r="E451">
        <v>29</v>
      </c>
      <c r="F451">
        <v>82.333333333333329</v>
      </c>
      <c r="G451">
        <v>26.7</v>
      </c>
      <c r="H451">
        <v>0.68700000000000006</v>
      </c>
      <c r="I451">
        <v>62</v>
      </c>
      <c r="J451">
        <v>0</v>
      </c>
      <c r="K451" t="str" cm="1">
        <f t="array" ref="K451">_xlfn.IFS(C451&lt;=125,"normal",C451&lt;=150,"riskli",C451&gt;150,"çok riskli")</f>
        <v>riskli</v>
      </c>
      <c r="L451" t="str" cm="1">
        <f t="array" ref="L451">_xlfn.IFS(G451&lt;24.9,"zayıf",G451&lt;29.9,"normal",G451&lt;=35,"obez",G451&gt;35,"aşırı obez")</f>
        <v>normal</v>
      </c>
      <c r="M451" t="str" cm="1">
        <f t="array" ref="M451">_xlfn.IFS(F451&lt;=25,"normal",F451&lt;=100,"riskli",F451&gt;100,"yüksek risk")</f>
        <v>riskli</v>
      </c>
    </row>
    <row r="452" spans="1:13" x14ac:dyDescent="0.3">
      <c r="A452">
        <v>451</v>
      </c>
      <c r="B452">
        <v>5</v>
      </c>
      <c r="C452">
        <v>86</v>
      </c>
      <c r="D452">
        <v>68</v>
      </c>
      <c r="E452">
        <v>28</v>
      </c>
      <c r="F452">
        <v>71</v>
      </c>
      <c r="G452">
        <v>30.2</v>
      </c>
      <c r="H452">
        <v>0.36399999999999999</v>
      </c>
      <c r="I452">
        <v>24</v>
      </c>
      <c r="J452">
        <v>0</v>
      </c>
      <c r="K452" t="str" cm="1">
        <f t="array" ref="K452">_xlfn.IFS(C452&lt;=125,"normal",C452&lt;=150,"riskli",C452&gt;150,"çok riskli")</f>
        <v>normal</v>
      </c>
      <c r="L452" t="str" cm="1">
        <f t="array" ref="L452">_xlfn.IFS(G452&lt;24.9,"zayıf",G452&lt;29.9,"normal",G452&lt;=35,"obez",G452&gt;35,"aşırı obez")</f>
        <v>obez</v>
      </c>
      <c r="M452" t="str" cm="1">
        <f t="array" ref="M452">_xlfn.IFS(F452&lt;=25,"normal",F452&lt;=100,"riskli",F452&gt;100,"yüksek risk")</f>
        <v>riskli</v>
      </c>
    </row>
    <row r="453" spans="1:13" x14ac:dyDescent="0.3">
      <c r="A453">
        <v>452</v>
      </c>
      <c r="B453">
        <v>10</v>
      </c>
      <c r="C453">
        <v>148</v>
      </c>
      <c r="D453">
        <v>84</v>
      </c>
      <c r="E453">
        <v>48</v>
      </c>
      <c r="F453">
        <v>237</v>
      </c>
      <c r="G453">
        <v>37.6</v>
      </c>
      <c r="H453">
        <v>1.0009999999999999</v>
      </c>
      <c r="I453">
        <v>51</v>
      </c>
      <c r="J453">
        <v>1</v>
      </c>
      <c r="K453" t="str" cm="1">
        <f t="array" ref="K453">_xlfn.IFS(C453&lt;=125,"normal",C453&lt;=150,"riskli",C453&gt;150,"çok riskli")</f>
        <v>riskli</v>
      </c>
      <c r="L453" t="str" cm="1">
        <f t="array" ref="L453">_xlfn.IFS(G453&lt;24.9,"zayıf",G453&lt;29.9,"normal",G453&lt;=35,"obez",G453&gt;35,"aşırı obez")</f>
        <v>aşırı obez</v>
      </c>
      <c r="M453" t="str" cm="1">
        <f t="array" ref="M453">_xlfn.IFS(F453&lt;=25,"normal",F453&lt;=100,"riskli",F453&gt;100,"yüksek risk")</f>
        <v>yüksek risk</v>
      </c>
    </row>
    <row r="454" spans="1:13" x14ac:dyDescent="0.3">
      <c r="A454">
        <v>453</v>
      </c>
      <c r="B454">
        <v>9</v>
      </c>
      <c r="C454">
        <v>134</v>
      </c>
      <c r="D454">
        <v>74</v>
      </c>
      <c r="E454">
        <v>33</v>
      </c>
      <c r="F454">
        <v>60</v>
      </c>
      <c r="G454">
        <v>25.9</v>
      </c>
      <c r="H454">
        <v>0.46</v>
      </c>
      <c r="I454">
        <v>81</v>
      </c>
      <c r="J454">
        <v>0</v>
      </c>
      <c r="K454" t="str" cm="1">
        <f t="array" ref="K454">_xlfn.IFS(C454&lt;=125,"normal",C454&lt;=150,"riskli",C454&gt;150,"çok riskli")</f>
        <v>riskli</v>
      </c>
      <c r="L454" t="str" cm="1">
        <f t="array" ref="L454">_xlfn.IFS(G454&lt;24.9,"zayıf",G454&lt;29.9,"normal",G454&lt;=35,"obez",G454&gt;35,"aşırı obez")</f>
        <v>normal</v>
      </c>
      <c r="M454" t="str" cm="1">
        <f t="array" ref="M454">_xlfn.IFS(F454&lt;=25,"normal",F454&lt;=100,"riskli",F454&gt;100,"yüksek risk")</f>
        <v>riskli</v>
      </c>
    </row>
    <row r="455" spans="1:13" x14ac:dyDescent="0.3">
      <c r="A455">
        <v>454</v>
      </c>
      <c r="B455">
        <v>9</v>
      </c>
      <c r="C455">
        <v>120</v>
      </c>
      <c r="D455">
        <v>72</v>
      </c>
      <c r="E455">
        <v>22</v>
      </c>
      <c r="F455">
        <v>56</v>
      </c>
      <c r="G455">
        <v>20.8</v>
      </c>
      <c r="H455">
        <v>0.73299999999999998</v>
      </c>
      <c r="I455">
        <v>48</v>
      </c>
      <c r="J455">
        <v>0</v>
      </c>
      <c r="K455" t="str" cm="1">
        <f t="array" ref="K455">_xlfn.IFS(C455&lt;=125,"normal",C455&lt;=150,"riskli",C455&gt;150,"çok riskli")</f>
        <v>normal</v>
      </c>
      <c r="L455" t="str" cm="1">
        <f t="array" ref="L455">_xlfn.IFS(G455&lt;24.9,"zayıf",G455&lt;29.9,"normal",G455&lt;=35,"obez",G455&gt;35,"aşırı obez")</f>
        <v>zayıf</v>
      </c>
      <c r="M455" t="str" cm="1">
        <f t="array" ref="M455">_xlfn.IFS(F455&lt;=25,"normal",F455&lt;=100,"riskli",F455&gt;100,"yüksek risk")</f>
        <v>riskli</v>
      </c>
    </row>
    <row r="456" spans="1:13" x14ac:dyDescent="0.3">
      <c r="A456">
        <v>455</v>
      </c>
      <c r="B456">
        <v>1</v>
      </c>
      <c r="C456">
        <v>71</v>
      </c>
      <c r="D456">
        <v>62</v>
      </c>
      <c r="E456">
        <v>31</v>
      </c>
      <c r="F456">
        <v>52.5</v>
      </c>
      <c r="G456">
        <v>21.8</v>
      </c>
      <c r="H456">
        <v>0.41599999999999998</v>
      </c>
      <c r="I456">
        <v>26</v>
      </c>
      <c r="J456">
        <v>0</v>
      </c>
      <c r="K456" t="str" cm="1">
        <f t="array" ref="K456">_xlfn.IFS(C456&lt;=125,"normal",C456&lt;=150,"riskli",C456&gt;150,"çok riskli")</f>
        <v>normal</v>
      </c>
      <c r="L456" t="str" cm="1">
        <f t="array" ref="L456">_xlfn.IFS(G456&lt;24.9,"zayıf",G456&lt;29.9,"normal",G456&lt;=35,"obez",G456&gt;35,"aşırı obez")</f>
        <v>zayıf</v>
      </c>
      <c r="M456" t="str" cm="1">
        <f t="array" ref="M456">_xlfn.IFS(F456&lt;=25,"normal",F456&lt;=100,"riskli",F456&gt;100,"yüksek risk")</f>
        <v>riskli</v>
      </c>
    </row>
    <row r="457" spans="1:13" x14ac:dyDescent="0.3">
      <c r="A457">
        <v>456</v>
      </c>
      <c r="B457">
        <v>8</v>
      </c>
      <c r="C457">
        <v>74</v>
      </c>
      <c r="D457">
        <v>70</v>
      </c>
      <c r="E457">
        <v>40</v>
      </c>
      <c r="F457">
        <v>49</v>
      </c>
      <c r="G457">
        <v>35.299999999999997</v>
      </c>
      <c r="H457">
        <v>0.70499999999999996</v>
      </c>
      <c r="I457">
        <v>39</v>
      </c>
      <c r="J457">
        <v>0</v>
      </c>
      <c r="K457" t="str" cm="1">
        <f t="array" ref="K457">_xlfn.IFS(C457&lt;=125,"normal",C457&lt;=150,"riskli",C457&gt;150,"çok riskli")</f>
        <v>normal</v>
      </c>
      <c r="L457" t="str" cm="1">
        <f t="array" ref="L457">_xlfn.IFS(G457&lt;24.9,"zayıf",G457&lt;29.9,"normal",G457&lt;=35,"obez",G457&gt;35,"aşırı obez")</f>
        <v>aşırı obez</v>
      </c>
      <c r="M457" t="str" cm="1">
        <f t="array" ref="M457">_xlfn.IFS(F457&lt;=25,"normal",F457&lt;=100,"riskli",F457&gt;100,"yüksek risk")</f>
        <v>riskli</v>
      </c>
    </row>
    <row r="458" spans="1:13" x14ac:dyDescent="0.3">
      <c r="A458">
        <v>457</v>
      </c>
      <c r="B458">
        <v>5</v>
      </c>
      <c r="C458">
        <v>88</v>
      </c>
      <c r="D458">
        <v>78</v>
      </c>
      <c r="E458">
        <v>30</v>
      </c>
      <c r="F458">
        <v>67.666666666666671</v>
      </c>
      <c r="G458">
        <v>27.6</v>
      </c>
      <c r="H458">
        <v>0.25800000000000001</v>
      </c>
      <c r="I458">
        <v>37</v>
      </c>
      <c r="J458">
        <v>0</v>
      </c>
      <c r="K458" t="str" cm="1">
        <f t="array" ref="K458">_xlfn.IFS(C458&lt;=125,"normal",C458&lt;=150,"riskli",C458&gt;150,"çok riskli")</f>
        <v>normal</v>
      </c>
      <c r="L458" t="str" cm="1">
        <f t="array" ref="L458">_xlfn.IFS(G458&lt;24.9,"zayıf",G458&lt;29.9,"normal",G458&lt;=35,"obez",G458&gt;35,"aşırı obez")</f>
        <v>normal</v>
      </c>
      <c r="M458" t="str" cm="1">
        <f t="array" ref="M458">_xlfn.IFS(F458&lt;=25,"normal",F458&lt;=100,"riskli",F458&gt;100,"yüksek risk")</f>
        <v>riskli</v>
      </c>
    </row>
    <row r="459" spans="1:13" x14ac:dyDescent="0.3">
      <c r="A459">
        <v>458</v>
      </c>
      <c r="B459">
        <v>10</v>
      </c>
      <c r="C459">
        <v>115</v>
      </c>
      <c r="D459">
        <v>98</v>
      </c>
      <c r="E459">
        <v>21.5</v>
      </c>
      <c r="F459">
        <v>86.333333333333343</v>
      </c>
      <c r="G459">
        <v>24</v>
      </c>
      <c r="H459">
        <v>1.022</v>
      </c>
      <c r="I459">
        <v>34</v>
      </c>
      <c r="J459">
        <v>0</v>
      </c>
      <c r="K459" t="str" cm="1">
        <f t="array" ref="K459">_xlfn.IFS(C459&lt;=125,"normal",C459&lt;=150,"riskli",C459&gt;150,"çok riskli")</f>
        <v>normal</v>
      </c>
      <c r="L459" t="str" cm="1">
        <f t="array" ref="L459">_xlfn.IFS(G459&lt;24.9,"zayıf",G459&lt;29.9,"normal",G459&lt;=35,"obez",G459&gt;35,"aşırı obez")</f>
        <v>zayıf</v>
      </c>
      <c r="M459" t="str" cm="1">
        <f t="array" ref="M459">_xlfn.IFS(F459&lt;=25,"normal",F459&lt;=100,"riskli",F459&gt;100,"yüksek risk")</f>
        <v>riskli</v>
      </c>
    </row>
    <row r="460" spans="1:13" x14ac:dyDescent="0.3">
      <c r="A460">
        <v>459</v>
      </c>
      <c r="B460">
        <v>0</v>
      </c>
      <c r="C460">
        <v>124</v>
      </c>
      <c r="D460">
        <v>56</v>
      </c>
      <c r="E460">
        <v>13</v>
      </c>
      <c r="F460">
        <v>105</v>
      </c>
      <c r="G460">
        <v>21.8</v>
      </c>
      <c r="H460">
        <v>0.45200000000000001</v>
      </c>
      <c r="I460">
        <v>21</v>
      </c>
      <c r="J460">
        <v>0</v>
      </c>
      <c r="K460" t="str" cm="1">
        <f t="array" ref="K460">_xlfn.IFS(C460&lt;=125,"normal",C460&lt;=150,"riskli",C460&gt;150,"çok riskli")</f>
        <v>normal</v>
      </c>
      <c r="L460" t="str" cm="1">
        <f t="array" ref="L460">_xlfn.IFS(G460&lt;24.9,"zayıf",G460&lt;29.9,"normal",G460&lt;=35,"obez",G460&gt;35,"aşırı obez")</f>
        <v>zayıf</v>
      </c>
      <c r="M460" t="str" cm="1">
        <f t="array" ref="M460">_xlfn.IFS(F460&lt;=25,"normal",F460&lt;=100,"riskli",F460&gt;100,"yüksek risk")</f>
        <v>yüksek risk</v>
      </c>
    </row>
    <row r="461" spans="1:13" x14ac:dyDescent="0.3">
      <c r="A461">
        <v>460</v>
      </c>
      <c r="B461">
        <v>0</v>
      </c>
      <c r="C461">
        <v>74</v>
      </c>
      <c r="D461">
        <v>52</v>
      </c>
      <c r="E461">
        <v>10</v>
      </c>
      <c r="F461">
        <v>36</v>
      </c>
      <c r="G461">
        <v>27.8</v>
      </c>
      <c r="H461">
        <v>0.26900000000000002</v>
      </c>
      <c r="I461">
        <v>22</v>
      </c>
      <c r="J461">
        <v>0</v>
      </c>
      <c r="K461" t="str" cm="1">
        <f t="array" ref="K461">_xlfn.IFS(C461&lt;=125,"normal",C461&lt;=150,"riskli",C461&gt;150,"çok riskli")</f>
        <v>normal</v>
      </c>
      <c r="L461" t="str" cm="1">
        <f t="array" ref="L461">_xlfn.IFS(G461&lt;24.9,"zayıf",G461&lt;29.9,"normal",G461&lt;=35,"obez",G461&gt;35,"aşırı obez")</f>
        <v>normal</v>
      </c>
      <c r="M461" t="str" cm="1">
        <f t="array" ref="M461">_xlfn.IFS(F461&lt;=25,"normal",F461&lt;=100,"riskli",F461&gt;100,"yüksek risk")</f>
        <v>riskli</v>
      </c>
    </row>
    <row r="462" spans="1:13" x14ac:dyDescent="0.3">
      <c r="A462">
        <v>461</v>
      </c>
      <c r="B462">
        <v>0</v>
      </c>
      <c r="C462">
        <v>97</v>
      </c>
      <c r="D462">
        <v>64</v>
      </c>
      <c r="E462">
        <v>36</v>
      </c>
      <c r="F462">
        <v>100</v>
      </c>
      <c r="G462">
        <v>36.799999999999997</v>
      </c>
      <c r="H462">
        <v>0.6</v>
      </c>
      <c r="I462">
        <v>25</v>
      </c>
      <c r="J462">
        <v>0</v>
      </c>
      <c r="K462" t="str" cm="1">
        <f t="array" ref="K462">_xlfn.IFS(C462&lt;=125,"normal",C462&lt;=150,"riskli",C462&gt;150,"çok riskli")</f>
        <v>normal</v>
      </c>
      <c r="L462" t="str" cm="1">
        <f t="array" ref="L462">_xlfn.IFS(G462&lt;24.9,"zayıf",G462&lt;29.9,"normal",G462&lt;=35,"obez",G462&gt;35,"aşırı obez")</f>
        <v>aşırı obez</v>
      </c>
      <c r="M462" t="str" cm="1">
        <f t="array" ref="M462">_xlfn.IFS(F462&lt;=25,"normal",F462&lt;=100,"riskli",F462&gt;100,"yüksek risk")</f>
        <v>riskli</v>
      </c>
    </row>
    <row r="463" spans="1:13" x14ac:dyDescent="0.3">
      <c r="A463">
        <v>462</v>
      </c>
      <c r="B463">
        <v>8</v>
      </c>
      <c r="C463">
        <v>120</v>
      </c>
      <c r="D463">
        <v>71</v>
      </c>
      <c r="E463">
        <v>38.5</v>
      </c>
      <c r="F463">
        <v>120</v>
      </c>
      <c r="G463">
        <v>30</v>
      </c>
      <c r="H463">
        <v>0.183</v>
      </c>
      <c r="I463">
        <v>38</v>
      </c>
      <c r="J463">
        <v>1</v>
      </c>
      <c r="K463" t="str" cm="1">
        <f t="array" ref="K463">_xlfn.IFS(C463&lt;=125,"normal",C463&lt;=150,"riskli",C463&gt;150,"çok riskli")</f>
        <v>normal</v>
      </c>
      <c r="L463" t="str" cm="1">
        <f t="array" ref="L463">_xlfn.IFS(G463&lt;24.9,"zayıf",G463&lt;29.9,"normal",G463&lt;=35,"obez",G463&gt;35,"aşırı obez")</f>
        <v>obez</v>
      </c>
      <c r="M463" t="str" cm="1">
        <f t="array" ref="M463">_xlfn.IFS(F463&lt;=25,"normal",F463&lt;=100,"riskli",F463&gt;100,"yüksek risk")</f>
        <v>yüksek risk</v>
      </c>
    </row>
    <row r="464" spans="1:13" x14ac:dyDescent="0.3">
      <c r="A464">
        <v>463</v>
      </c>
      <c r="B464">
        <v>6</v>
      </c>
      <c r="C464">
        <v>154</v>
      </c>
      <c r="D464">
        <v>78</v>
      </c>
      <c r="E464">
        <v>41</v>
      </c>
      <c r="F464">
        <v>140</v>
      </c>
      <c r="G464">
        <v>46.1</v>
      </c>
      <c r="H464">
        <v>0.57099999999999995</v>
      </c>
      <c r="I464">
        <v>27</v>
      </c>
      <c r="J464">
        <v>0</v>
      </c>
      <c r="K464" t="str" cm="1">
        <f t="array" ref="K464">_xlfn.IFS(C464&lt;=125,"normal",C464&lt;=150,"riskli",C464&gt;150,"çok riskli")</f>
        <v>çok riskli</v>
      </c>
      <c r="L464" t="str" cm="1">
        <f t="array" ref="L464">_xlfn.IFS(G464&lt;24.9,"zayıf",G464&lt;29.9,"normal",G464&lt;=35,"obez",G464&gt;35,"aşırı obez")</f>
        <v>aşırı obez</v>
      </c>
      <c r="M464" t="str" cm="1">
        <f t="array" ref="M464">_xlfn.IFS(F464&lt;=25,"normal",F464&lt;=100,"riskli",F464&gt;100,"yüksek risk")</f>
        <v>yüksek risk</v>
      </c>
    </row>
    <row r="465" spans="1:13" x14ac:dyDescent="0.3">
      <c r="A465">
        <v>464</v>
      </c>
      <c r="B465">
        <v>1</v>
      </c>
      <c r="C465">
        <v>144</v>
      </c>
      <c r="D465">
        <v>82</v>
      </c>
      <c r="E465">
        <v>40</v>
      </c>
      <c r="F465">
        <v>147.28571428571431</v>
      </c>
      <c r="G465">
        <v>41.3</v>
      </c>
      <c r="H465">
        <v>0.60699999999999998</v>
      </c>
      <c r="I465">
        <v>28</v>
      </c>
      <c r="J465">
        <v>0</v>
      </c>
      <c r="K465" t="str" cm="1">
        <f t="array" ref="K465">_xlfn.IFS(C465&lt;=125,"normal",C465&lt;=150,"riskli",C465&gt;150,"çok riskli")</f>
        <v>riskli</v>
      </c>
      <c r="L465" t="str" cm="1">
        <f t="array" ref="L465">_xlfn.IFS(G465&lt;24.9,"zayıf",G465&lt;29.9,"normal",G465&lt;=35,"obez",G465&gt;35,"aşırı obez")</f>
        <v>aşırı obez</v>
      </c>
      <c r="M465" t="str" cm="1">
        <f t="array" ref="M465">_xlfn.IFS(F465&lt;=25,"normal",F465&lt;=100,"riskli",F465&gt;100,"yüksek risk")</f>
        <v>yüksek risk</v>
      </c>
    </row>
    <row r="466" spans="1:13" x14ac:dyDescent="0.3">
      <c r="A466">
        <v>465</v>
      </c>
      <c r="B466">
        <v>0</v>
      </c>
      <c r="C466">
        <v>137</v>
      </c>
      <c r="D466">
        <v>70</v>
      </c>
      <c r="E466">
        <v>38</v>
      </c>
      <c r="F466">
        <v>154.57142857142861</v>
      </c>
      <c r="G466">
        <v>33.200000000000003</v>
      </c>
      <c r="H466">
        <v>0.17</v>
      </c>
      <c r="I466">
        <v>22</v>
      </c>
      <c r="J466">
        <v>0</v>
      </c>
      <c r="K466" t="str" cm="1">
        <f t="array" ref="K466">_xlfn.IFS(C466&lt;=125,"normal",C466&lt;=150,"riskli",C466&gt;150,"çok riskli")</f>
        <v>riskli</v>
      </c>
      <c r="L466" t="str" cm="1">
        <f t="array" ref="L466">_xlfn.IFS(G466&lt;24.9,"zayıf",G466&lt;29.9,"normal",G466&lt;=35,"obez",G466&gt;35,"aşırı obez")</f>
        <v>obez</v>
      </c>
      <c r="M466" t="str" cm="1">
        <f t="array" ref="M466">_xlfn.IFS(F466&lt;=25,"normal",F466&lt;=100,"riskli",F466&gt;100,"yüksek risk")</f>
        <v>yüksek risk</v>
      </c>
    </row>
    <row r="467" spans="1:13" x14ac:dyDescent="0.3">
      <c r="A467">
        <v>466</v>
      </c>
      <c r="B467">
        <v>0</v>
      </c>
      <c r="C467">
        <v>119</v>
      </c>
      <c r="D467">
        <v>66</v>
      </c>
      <c r="E467">
        <v>27</v>
      </c>
      <c r="F467">
        <v>161.85714285714289</v>
      </c>
      <c r="G467">
        <v>38.799999999999997</v>
      </c>
      <c r="H467">
        <v>0.25900000000000001</v>
      </c>
      <c r="I467">
        <v>22</v>
      </c>
      <c r="J467">
        <v>0</v>
      </c>
      <c r="K467" t="str" cm="1">
        <f t="array" ref="K467">_xlfn.IFS(C467&lt;=125,"normal",C467&lt;=150,"riskli",C467&gt;150,"çok riskli")</f>
        <v>normal</v>
      </c>
      <c r="L467" t="str" cm="1">
        <f t="array" ref="L467">_xlfn.IFS(G467&lt;24.9,"zayıf",G467&lt;29.9,"normal",G467&lt;=35,"obez",G467&gt;35,"aşırı obez")</f>
        <v>aşırı obez</v>
      </c>
      <c r="M467" t="str" cm="1">
        <f t="array" ref="M467">_xlfn.IFS(F467&lt;=25,"normal",F467&lt;=100,"riskli",F467&gt;100,"yüksek risk")</f>
        <v>yüksek risk</v>
      </c>
    </row>
    <row r="468" spans="1:13" x14ac:dyDescent="0.3">
      <c r="A468">
        <v>467</v>
      </c>
      <c r="B468">
        <v>7</v>
      </c>
      <c r="C468">
        <v>136</v>
      </c>
      <c r="D468">
        <v>90</v>
      </c>
      <c r="E468">
        <v>27</v>
      </c>
      <c r="F468">
        <v>169.14285714285711</v>
      </c>
      <c r="G468">
        <v>29.9</v>
      </c>
      <c r="H468">
        <v>0.21</v>
      </c>
      <c r="I468">
        <v>50</v>
      </c>
      <c r="J468">
        <v>0</v>
      </c>
      <c r="K468" t="str" cm="1">
        <f t="array" ref="K468">_xlfn.IFS(C468&lt;=125,"normal",C468&lt;=150,"riskli",C468&gt;150,"çok riskli")</f>
        <v>riskli</v>
      </c>
      <c r="L468" t="str" cm="1">
        <f t="array" ref="L468">_xlfn.IFS(G468&lt;24.9,"zayıf",G468&lt;29.9,"normal",G468&lt;=35,"obez",G468&gt;35,"aşırı obez")</f>
        <v>obez</v>
      </c>
      <c r="M468" t="str" cm="1">
        <f t="array" ref="M468">_xlfn.IFS(F468&lt;=25,"normal",F468&lt;=100,"riskli",F468&gt;100,"yüksek risk")</f>
        <v>yüksek risk</v>
      </c>
    </row>
    <row r="469" spans="1:13" x14ac:dyDescent="0.3">
      <c r="A469">
        <v>468</v>
      </c>
      <c r="B469">
        <v>4</v>
      </c>
      <c r="C469">
        <v>114</v>
      </c>
      <c r="D469">
        <v>64</v>
      </c>
      <c r="E469">
        <v>27</v>
      </c>
      <c r="F469">
        <v>176.42857142857139</v>
      </c>
      <c r="G469">
        <v>28.9</v>
      </c>
      <c r="H469">
        <v>0.126</v>
      </c>
      <c r="I469">
        <v>24</v>
      </c>
      <c r="J469">
        <v>0</v>
      </c>
      <c r="K469" t="str" cm="1">
        <f t="array" ref="K469">_xlfn.IFS(C469&lt;=125,"normal",C469&lt;=150,"riskli",C469&gt;150,"çok riskli")</f>
        <v>normal</v>
      </c>
      <c r="L469" t="str" cm="1">
        <f t="array" ref="L469">_xlfn.IFS(G469&lt;24.9,"zayıf",G469&lt;29.9,"normal",G469&lt;=35,"obez",G469&gt;35,"aşırı obez")</f>
        <v>normal</v>
      </c>
      <c r="M469" t="str" cm="1">
        <f t="array" ref="M469">_xlfn.IFS(F469&lt;=25,"normal",F469&lt;=100,"riskli",F469&gt;100,"yüksek risk")</f>
        <v>yüksek risk</v>
      </c>
    </row>
    <row r="470" spans="1:13" x14ac:dyDescent="0.3">
      <c r="A470">
        <v>469</v>
      </c>
      <c r="B470">
        <v>0</v>
      </c>
      <c r="C470">
        <v>137</v>
      </c>
      <c r="D470">
        <v>84</v>
      </c>
      <c r="E470">
        <v>27</v>
      </c>
      <c r="F470">
        <v>183.71428571428569</v>
      </c>
      <c r="G470">
        <v>27.3</v>
      </c>
      <c r="H470">
        <v>0.23100000000000001</v>
      </c>
      <c r="I470">
        <v>59</v>
      </c>
      <c r="J470">
        <v>0</v>
      </c>
      <c r="K470" t="str" cm="1">
        <f t="array" ref="K470">_xlfn.IFS(C470&lt;=125,"normal",C470&lt;=150,"riskli",C470&gt;150,"çok riskli")</f>
        <v>riskli</v>
      </c>
      <c r="L470" t="str" cm="1">
        <f t="array" ref="L470">_xlfn.IFS(G470&lt;24.9,"zayıf",G470&lt;29.9,"normal",G470&lt;=35,"obez",G470&gt;35,"aşırı obez")</f>
        <v>normal</v>
      </c>
      <c r="M470" t="str" cm="1">
        <f t="array" ref="M470">_xlfn.IFS(F470&lt;=25,"normal",F470&lt;=100,"riskli",F470&gt;100,"yüksek risk")</f>
        <v>yüksek risk</v>
      </c>
    </row>
    <row r="471" spans="1:13" x14ac:dyDescent="0.3">
      <c r="A471">
        <v>470</v>
      </c>
      <c r="B471">
        <v>2</v>
      </c>
      <c r="C471">
        <v>105</v>
      </c>
      <c r="D471">
        <v>80</v>
      </c>
      <c r="E471">
        <v>45</v>
      </c>
      <c r="F471">
        <v>191</v>
      </c>
      <c r="G471">
        <v>33.700000000000003</v>
      </c>
      <c r="H471">
        <v>0.71099999999999997</v>
      </c>
      <c r="I471">
        <v>29</v>
      </c>
      <c r="J471">
        <v>1</v>
      </c>
      <c r="K471" t="str" cm="1">
        <f t="array" ref="K471">_xlfn.IFS(C471&lt;=125,"normal",C471&lt;=150,"riskli",C471&gt;150,"çok riskli")</f>
        <v>normal</v>
      </c>
      <c r="L471" t="str" cm="1">
        <f t="array" ref="L471">_xlfn.IFS(G471&lt;24.9,"zayıf",G471&lt;29.9,"normal",G471&lt;=35,"obez",G471&gt;35,"aşırı obez")</f>
        <v>obez</v>
      </c>
      <c r="M471" t="str" cm="1">
        <f t="array" ref="M471">_xlfn.IFS(F471&lt;=25,"normal",F471&lt;=100,"riskli",F471&gt;100,"yüksek risk")</f>
        <v>yüksek risk</v>
      </c>
    </row>
    <row r="472" spans="1:13" x14ac:dyDescent="0.3">
      <c r="A472">
        <v>471</v>
      </c>
      <c r="B472">
        <v>7</v>
      </c>
      <c r="C472">
        <v>114</v>
      </c>
      <c r="D472">
        <v>76</v>
      </c>
      <c r="E472">
        <v>17</v>
      </c>
      <c r="F472">
        <v>110</v>
      </c>
      <c r="G472">
        <v>23.8</v>
      </c>
      <c r="H472">
        <v>0.46600000000000003</v>
      </c>
      <c r="I472">
        <v>31</v>
      </c>
      <c r="J472">
        <v>0</v>
      </c>
      <c r="K472" t="str" cm="1">
        <f t="array" ref="K472">_xlfn.IFS(C472&lt;=125,"normal",C472&lt;=150,"riskli",C472&gt;150,"çok riskli")</f>
        <v>normal</v>
      </c>
      <c r="L472" t="str" cm="1">
        <f t="array" ref="L472">_xlfn.IFS(G472&lt;24.9,"zayıf",G472&lt;29.9,"normal",G472&lt;=35,"obez",G472&gt;35,"aşırı obez")</f>
        <v>zayıf</v>
      </c>
      <c r="M472" t="str" cm="1">
        <f t="array" ref="M472">_xlfn.IFS(F472&lt;=25,"normal",F472&lt;=100,"riskli",F472&gt;100,"yüksek risk")</f>
        <v>yüksek risk</v>
      </c>
    </row>
    <row r="473" spans="1:13" x14ac:dyDescent="0.3">
      <c r="A473">
        <v>472</v>
      </c>
      <c r="B473">
        <v>8</v>
      </c>
      <c r="C473">
        <v>126</v>
      </c>
      <c r="D473">
        <v>74</v>
      </c>
      <c r="E473">
        <v>38</v>
      </c>
      <c r="F473">
        <v>75</v>
      </c>
      <c r="G473">
        <v>25.9</v>
      </c>
      <c r="H473">
        <v>0.16200000000000001</v>
      </c>
      <c r="I473">
        <v>39</v>
      </c>
      <c r="J473">
        <v>0</v>
      </c>
      <c r="K473" t="str" cm="1">
        <f t="array" ref="K473">_xlfn.IFS(C473&lt;=125,"normal",C473&lt;=150,"riskli",C473&gt;150,"çok riskli")</f>
        <v>riskli</v>
      </c>
      <c r="L473" t="str" cm="1">
        <f t="array" ref="L473">_xlfn.IFS(G473&lt;24.9,"zayıf",G473&lt;29.9,"normal",G473&lt;=35,"obez",G473&gt;35,"aşırı obez")</f>
        <v>normal</v>
      </c>
      <c r="M473" t="str" cm="1">
        <f t="array" ref="M473">_xlfn.IFS(F473&lt;=25,"normal",F473&lt;=100,"riskli",F473&gt;100,"yüksek risk")</f>
        <v>riskli</v>
      </c>
    </row>
    <row r="474" spans="1:13" x14ac:dyDescent="0.3">
      <c r="A474">
        <v>473</v>
      </c>
      <c r="B474">
        <v>4</v>
      </c>
      <c r="C474">
        <v>132</v>
      </c>
      <c r="D474">
        <v>86</v>
      </c>
      <c r="E474">
        <v>31</v>
      </c>
      <c r="F474">
        <v>201.5</v>
      </c>
      <c r="G474">
        <v>28</v>
      </c>
      <c r="H474">
        <v>0.41899999999999998</v>
      </c>
      <c r="I474">
        <v>63</v>
      </c>
      <c r="J474">
        <v>0</v>
      </c>
      <c r="K474" t="str" cm="1">
        <f t="array" ref="K474">_xlfn.IFS(C474&lt;=125,"normal",C474&lt;=150,"riskli",C474&gt;150,"çok riskli")</f>
        <v>riskli</v>
      </c>
      <c r="L474" t="str" cm="1">
        <f t="array" ref="L474">_xlfn.IFS(G474&lt;24.9,"zayıf",G474&lt;29.9,"normal",G474&lt;=35,"obez",G474&gt;35,"aşırı obez")</f>
        <v>normal</v>
      </c>
      <c r="M474" t="str" cm="1">
        <f t="array" ref="M474">_xlfn.IFS(F474&lt;=25,"normal",F474&lt;=100,"riskli",F474&gt;100,"yüksek risk")</f>
        <v>yüksek risk</v>
      </c>
    </row>
    <row r="475" spans="1:13" x14ac:dyDescent="0.3">
      <c r="A475">
        <v>474</v>
      </c>
      <c r="B475">
        <v>3</v>
      </c>
      <c r="C475">
        <v>158</v>
      </c>
      <c r="D475">
        <v>70</v>
      </c>
      <c r="E475">
        <v>30</v>
      </c>
      <c r="F475">
        <v>328</v>
      </c>
      <c r="G475">
        <v>35.5</v>
      </c>
      <c r="H475">
        <v>0.34399999999999997</v>
      </c>
      <c r="I475">
        <v>35</v>
      </c>
      <c r="J475">
        <v>1</v>
      </c>
      <c r="K475" t="str" cm="1">
        <f t="array" ref="K475">_xlfn.IFS(C475&lt;=125,"normal",C475&lt;=150,"riskli",C475&gt;150,"çok riskli")</f>
        <v>çok riskli</v>
      </c>
      <c r="L475" t="str" cm="1">
        <f t="array" ref="L475">_xlfn.IFS(G475&lt;24.9,"zayıf",G475&lt;29.9,"normal",G475&lt;=35,"obez",G475&gt;35,"aşırı obez")</f>
        <v>aşırı obez</v>
      </c>
      <c r="M475" t="str" cm="1">
        <f t="array" ref="M475">_xlfn.IFS(F475&lt;=25,"normal",F475&lt;=100,"riskli",F475&gt;100,"yüksek risk")</f>
        <v>yüksek risk</v>
      </c>
    </row>
    <row r="476" spans="1:13" x14ac:dyDescent="0.3">
      <c r="A476">
        <v>475</v>
      </c>
      <c r="B476">
        <v>0</v>
      </c>
      <c r="C476">
        <v>123</v>
      </c>
      <c r="D476">
        <v>88</v>
      </c>
      <c r="E476">
        <v>37</v>
      </c>
      <c r="F476">
        <v>188.5</v>
      </c>
      <c r="G476">
        <v>35.200000000000003</v>
      </c>
      <c r="H476">
        <v>0.19700000000000001</v>
      </c>
      <c r="I476">
        <v>29</v>
      </c>
      <c r="J476">
        <v>0</v>
      </c>
      <c r="K476" t="str" cm="1">
        <f t="array" ref="K476">_xlfn.IFS(C476&lt;=125,"normal",C476&lt;=150,"riskli",C476&gt;150,"çok riskli")</f>
        <v>normal</v>
      </c>
      <c r="L476" t="str" cm="1">
        <f t="array" ref="L476">_xlfn.IFS(G476&lt;24.9,"zayıf",G476&lt;29.9,"normal",G476&lt;=35,"obez",G476&gt;35,"aşırı obez")</f>
        <v>aşırı obez</v>
      </c>
      <c r="M476" t="str" cm="1">
        <f t="array" ref="M476">_xlfn.IFS(F476&lt;=25,"normal",F476&lt;=100,"riskli",F476&gt;100,"yüksek risk")</f>
        <v>yüksek risk</v>
      </c>
    </row>
    <row r="477" spans="1:13" x14ac:dyDescent="0.3">
      <c r="A477">
        <v>476</v>
      </c>
      <c r="B477">
        <v>4</v>
      </c>
      <c r="C477">
        <v>85</v>
      </c>
      <c r="D477">
        <v>58</v>
      </c>
      <c r="E477">
        <v>22</v>
      </c>
      <c r="F477">
        <v>49</v>
      </c>
      <c r="G477">
        <v>27.8</v>
      </c>
      <c r="H477">
        <v>0.30599999999999999</v>
      </c>
      <c r="I477">
        <v>28</v>
      </c>
      <c r="J477">
        <v>0</v>
      </c>
      <c r="K477" t="str" cm="1">
        <f t="array" ref="K477">_xlfn.IFS(C477&lt;=125,"normal",C477&lt;=150,"riskli",C477&gt;150,"çok riskli")</f>
        <v>normal</v>
      </c>
      <c r="L477" t="str" cm="1">
        <f t="array" ref="L477">_xlfn.IFS(G477&lt;24.9,"zayıf",G477&lt;29.9,"normal",G477&lt;=35,"obez",G477&gt;35,"aşırı obez")</f>
        <v>normal</v>
      </c>
      <c r="M477" t="str" cm="1">
        <f t="array" ref="M477">_xlfn.IFS(F477&lt;=25,"normal",F477&lt;=100,"riskli",F477&gt;100,"yüksek risk")</f>
        <v>riskli</v>
      </c>
    </row>
    <row r="478" spans="1:13" x14ac:dyDescent="0.3">
      <c r="A478">
        <v>477</v>
      </c>
      <c r="B478">
        <v>0</v>
      </c>
      <c r="C478">
        <v>84</v>
      </c>
      <c r="D478">
        <v>82</v>
      </c>
      <c r="E478">
        <v>31</v>
      </c>
      <c r="F478">
        <v>125</v>
      </c>
      <c r="G478">
        <v>38.200000000000003</v>
      </c>
      <c r="H478">
        <v>0.23300000000000001</v>
      </c>
      <c r="I478">
        <v>23</v>
      </c>
      <c r="J478">
        <v>0</v>
      </c>
      <c r="K478" t="str" cm="1">
        <f t="array" ref="K478">_xlfn.IFS(C478&lt;=125,"normal",C478&lt;=150,"riskli",C478&gt;150,"çok riskli")</f>
        <v>normal</v>
      </c>
      <c r="L478" t="str" cm="1">
        <f t="array" ref="L478">_xlfn.IFS(G478&lt;24.9,"zayıf",G478&lt;29.9,"normal",G478&lt;=35,"obez",G478&gt;35,"aşırı obez")</f>
        <v>aşırı obez</v>
      </c>
      <c r="M478" t="str" cm="1">
        <f t="array" ref="M478">_xlfn.IFS(F478&lt;=25,"normal",F478&lt;=100,"riskli",F478&gt;100,"yüksek risk")</f>
        <v>yüksek risk</v>
      </c>
    </row>
    <row r="479" spans="1:13" x14ac:dyDescent="0.3">
      <c r="A479">
        <v>478</v>
      </c>
      <c r="B479">
        <v>0</v>
      </c>
      <c r="C479">
        <v>145</v>
      </c>
      <c r="D479">
        <v>75</v>
      </c>
      <c r="E479">
        <v>36.5</v>
      </c>
      <c r="F479">
        <v>187.5</v>
      </c>
      <c r="G479">
        <v>44.2</v>
      </c>
      <c r="H479">
        <v>0.63</v>
      </c>
      <c r="I479">
        <v>31</v>
      </c>
      <c r="J479">
        <v>1</v>
      </c>
      <c r="K479" t="str" cm="1">
        <f t="array" ref="K479">_xlfn.IFS(C479&lt;=125,"normal",C479&lt;=150,"riskli",C479&gt;150,"çok riskli")</f>
        <v>riskli</v>
      </c>
      <c r="L479" t="str" cm="1">
        <f t="array" ref="L479">_xlfn.IFS(G479&lt;24.9,"zayıf",G479&lt;29.9,"normal",G479&lt;=35,"obez",G479&gt;35,"aşırı obez")</f>
        <v>aşırı obez</v>
      </c>
      <c r="M479" t="str" cm="1">
        <f t="array" ref="M479">_xlfn.IFS(F479&lt;=25,"normal",F479&lt;=100,"riskli",F479&gt;100,"yüksek risk")</f>
        <v>yüksek risk</v>
      </c>
    </row>
    <row r="480" spans="1:13" x14ac:dyDescent="0.3">
      <c r="A480">
        <v>479</v>
      </c>
      <c r="B480">
        <v>0</v>
      </c>
      <c r="C480">
        <v>135</v>
      </c>
      <c r="D480">
        <v>68</v>
      </c>
      <c r="E480">
        <v>42</v>
      </c>
      <c r="F480">
        <v>250</v>
      </c>
      <c r="G480">
        <v>42.3</v>
      </c>
      <c r="H480">
        <v>0.36499999999999999</v>
      </c>
      <c r="I480">
        <v>24</v>
      </c>
      <c r="J480">
        <v>1</v>
      </c>
      <c r="K480" t="str" cm="1">
        <f t="array" ref="K480">_xlfn.IFS(C480&lt;=125,"normal",C480&lt;=150,"riskli",C480&gt;150,"çok riskli")</f>
        <v>riskli</v>
      </c>
      <c r="L480" t="str" cm="1">
        <f t="array" ref="L480">_xlfn.IFS(G480&lt;24.9,"zayıf",G480&lt;29.9,"normal",G480&lt;=35,"obez",G480&gt;35,"aşırı obez")</f>
        <v>aşırı obez</v>
      </c>
      <c r="M480" t="str" cm="1">
        <f t="array" ref="M480">_xlfn.IFS(F480&lt;=25,"normal",F480&lt;=100,"riskli",F480&gt;100,"yüksek risk")</f>
        <v>yüksek risk</v>
      </c>
    </row>
    <row r="481" spans="1:13" x14ac:dyDescent="0.3">
      <c r="A481">
        <v>480</v>
      </c>
      <c r="B481">
        <v>1</v>
      </c>
      <c r="C481">
        <v>139</v>
      </c>
      <c r="D481">
        <v>62</v>
      </c>
      <c r="E481">
        <v>41</v>
      </c>
      <c r="F481">
        <v>480</v>
      </c>
      <c r="G481">
        <v>40.700000000000003</v>
      </c>
      <c r="H481">
        <v>0.53600000000000003</v>
      </c>
      <c r="I481">
        <v>21</v>
      </c>
      <c r="J481">
        <v>0</v>
      </c>
      <c r="K481" t="str" cm="1">
        <f t="array" ref="K481">_xlfn.IFS(C481&lt;=125,"normal",C481&lt;=150,"riskli",C481&gt;150,"çok riskli")</f>
        <v>riskli</v>
      </c>
      <c r="L481" t="str" cm="1">
        <f t="array" ref="L481">_xlfn.IFS(G481&lt;24.9,"zayıf",G481&lt;29.9,"normal",G481&lt;=35,"obez",G481&gt;35,"aşırı obez")</f>
        <v>aşırı obez</v>
      </c>
      <c r="M481" t="str" cm="1">
        <f t="array" ref="M481">_xlfn.IFS(F481&lt;=25,"normal",F481&lt;=100,"riskli",F481&gt;100,"yüksek risk")</f>
        <v>yüksek risk</v>
      </c>
    </row>
    <row r="482" spans="1:13" x14ac:dyDescent="0.3">
      <c r="A482">
        <v>481</v>
      </c>
      <c r="B482">
        <v>0</v>
      </c>
      <c r="C482">
        <v>173</v>
      </c>
      <c r="D482">
        <v>78</v>
      </c>
      <c r="E482">
        <v>32</v>
      </c>
      <c r="F482">
        <v>265</v>
      </c>
      <c r="G482">
        <v>46.5</v>
      </c>
      <c r="H482">
        <v>1.159</v>
      </c>
      <c r="I482">
        <v>58</v>
      </c>
      <c r="J482">
        <v>0</v>
      </c>
      <c r="K482" t="str" cm="1">
        <f t="array" ref="K482">_xlfn.IFS(C482&lt;=125,"normal",C482&lt;=150,"riskli",C482&gt;150,"çok riskli")</f>
        <v>çok riskli</v>
      </c>
      <c r="L482" t="str" cm="1">
        <f t="array" ref="L482">_xlfn.IFS(G482&lt;24.9,"zayıf",G482&lt;29.9,"normal",G482&lt;=35,"obez",G482&gt;35,"aşırı obez")</f>
        <v>aşırı obez</v>
      </c>
      <c r="M482" t="str" cm="1">
        <f t="array" ref="M482">_xlfn.IFS(F482&lt;=25,"normal",F482&lt;=100,"riskli",F482&gt;100,"yüksek risk")</f>
        <v>yüksek risk</v>
      </c>
    </row>
    <row r="483" spans="1:13" x14ac:dyDescent="0.3">
      <c r="A483">
        <v>482</v>
      </c>
      <c r="B483">
        <v>4</v>
      </c>
      <c r="C483">
        <v>99</v>
      </c>
      <c r="D483">
        <v>72</v>
      </c>
      <c r="E483">
        <v>17</v>
      </c>
      <c r="F483">
        <v>198.66666666666671</v>
      </c>
      <c r="G483">
        <v>25.6</v>
      </c>
      <c r="H483">
        <v>0.29399999999999998</v>
      </c>
      <c r="I483">
        <v>28</v>
      </c>
      <c r="J483">
        <v>0</v>
      </c>
      <c r="K483" t="str" cm="1">
        <f t="array" ref="K483">_xlfn.IFS(C483&lt;=125,"normal",C483&lt;=150,"riskli",C483&gt;150,"çok riskli")</f>
        <v>normal</v>
      </c>
      <c r="L483" t="str" cm="1">
        <f t="array" ref="L483">_xlfn.IFS(G483&lt;24.9,"zayıf",G483&lt;29.9,"normal",G483&lt;=35,"obez",G483&gt;35,"aşırı obez")</f>
        <v>normal</v>
      </c>
      <c r="M483" t="str" cm="1">
        <f t="array" ref="M483">_xlfn.IFS(F483&lt;=25,"normal",F483&lt;=100,"riskli",F483&gt;100,"yüksek risk")</f>
        <v>yüksek risk</v>
      </c>
    </row>
    <row r="484" spans="1:13" x14ac:dyDescent="0.3">
      <c r="A484">
        <v>483</v>
      </c>
      <c r="B484">
        <v>8</v>
      </c>
      <c r="C484">
        <v>194</v>
      </c>
      <c r="D484">
        <v>80</v>
      </c>
      <c r="E484">
        <v>22.5</v>
      </c>
      <c r="F484">
        <v>132.33333333333329</v>
      </c>
      <c r="G484">
        <v>26.1</v>
      </c>
      <c r="H484">
        <v>0.55100000000000005</v>
      </c>
      <c r="I484">
        <v>67</v>
      </c>
      <c r="J484">
        <v>0</v>
      </c>
      <c r="K484" t="str" cm="1">
        <f t="array" ref="K484">_xlfn.IFS(C484&lt;=125,"normal",C484&lt;=150,"riskli",C484&gt;150,"çok riskli")</f>
        <v>çok riskli</v>
      </c>
      <c r="L484" t="str" cm="1">
        <f t="array" ref="L484">_xlfn.IFS(G484&lt;24.9,"zayıf",G484&lt;29.9,"normal",G484&lt;=35,"obez",G484&gt;35,"aşırı obez")</f>
        <v>normal</v>
      </c>
      <c r="M484" t="str" cm="1">
        <f t="array" ref="M484">_xlfn.IFS(F484&lt;=25,"normal",F484&lt;=100,"riskli",F484&gt;100,"yüksek risk")</f>
        <v>yüksek risk</v>
      </c>
    </row>
    <row r="485" spans="1:13" x14ac:dyDescent="0.3">
      <c r="A485">
        <v>484</v>
      </c>
      <c r="B485">
        <v>2</v>
      </c>
      <c r="C485">
        <v>83</v>
      </c>
      <c r="D485">
        <v>65</v>
      </c>
      <c r="E485">
        <v>28</v>
      </c>
      <c r="F485">
        <v>66</v>
      </c>
      <c r="G485">
        <v>36.799999999999997</v>
      </c>
      <c r="H485">
        <v>0.629</v>
      </c>
      <c r="I485">
        <v>24</v>
      </c>
      <c r="J485">
        <v>0</v>
      </c>
      <c r="K485" t="str" cm="1">
        <f t="array" ref="K485">_xlfn.IFS(C485&lt;=125,"normal",C485&lt;=150,"riskli",C485&gt;150,"çok riskli")</f>
        <v>normal</v>
      </c>
      <c r="L485" t="str" cm="1">
        <f t="array" ref="L485">_xlfn.IFS(G485&lt;24.9,"zayıf",G485&lt;29.9,"normal",G485&lt;=35,"obez",G485&gt;35,"aşırı obez")</f>
        <v>aşırı obez</v>
      </c>
      <c r="M485" t="str" cm="1">
        <f t="array" ref="M485">_xlfn.IFS(F485&lt;=25,"normal",F485&lt;=100,"riskli",F485&gt;100,"yüksek risk")</f>
        <v>riskli</v>
      </c>
    </row>
    <row r="486" spans="1:13" x14ac:dyDescent="0.3">
      <c r="A486">
        <v>485</v>
      </c>
      <c r="B486">
        <v>2</v>
      </c>
      <c r="C486">
        <v>89</v>
      </c>
      <c r="D486">
        <v>90</v>
      </c>
      <c r="E486">
        <v>30</v>
      </c>
      <c r="F486">
        <v>84.666666666666671</v>
      </c>
      <c r="G486">
        <v>33.5</v>
      </c>
      <c r="H486">
        <v>0.29199999999999998</v>
      </c>
      <c r="I486">
        <v>42</v>
      </c>
      <c r="J486">
        <v>0</v>
      </c>
      <c r="K486" t="str" cm="1">
        <f t="array" ref="K486">_xlfn.IFS(C486&lt;=125,"normal",C486&lt;=150,"riskli",C486&gt;150,"çok riskli")</f>
        <v>normal</v>
      </c>
      <c r="L486" t="str" cm="1">
        <f t="array" ref="L486">_xlfn.IFS(G486&lt;24.9,"zayıf",G486&lt;29.9,"normal",G486&lt;=35,"obez",G486&gt;35,"aşırı obez")</f>
        <v>obez</v>
      </c>
      <c r="M486" t="str" cm="1">
        <f t="array" ref="M486">_xlfn.IFS(F486&lt;=25,"normal",F486&lt;=100,"riskli",F486&gt;100,"yüksek risk")</f>
        <v>riskli</v>
      </c>
    </row>
    <row r="487" spans="1:13" x14ac:dyDescent="0.3">
      <c r="A487">
        <v>486</v>
      </c>
      <c r="B487">
        <v>4</v>
      </c>
      <c r="C487">
        <v>99</v>
      </c>
      <c r="D487">
        <v>68</v>
      </c>
      <c r="E487">
        <v>38</v>
      </c>
      <c r="F487">
        <v>103.3333333333333</v>
      </c>
      <c r="G487">
        <v>32.799999999999997</v>
      </c>
      <c r="H487">
        <v>0.14499999999999999</v>
      </c>
      <c r="I487">
        <v>33</v>
      </c>
      <c r="J487">
        <v>0</v>
      </c>
      <c r="K487" t="str" cm="1">
        <f t="array" ref="K487">_xlfn.IFS(C487&lt;=125,"normal",C487&lt;=150,"riskli",C487&gt;150,"çok riskli")</f>
        <v>normal</v>
      </c>
      <c r="L487" t="str" cm="1">
        <f t="array" ref="L487">_xlfn.IFS(G487&lt;24.9,"zayıf",G487&lt;29.9,"normal",G487&lt;=35,"obez",G487&gt;35,"aşırı obez")</f>
        <v>obez</v>
      </c>
      <c r="M487" t="str" cm="1">
        <f t="array" ref="M487">_xlfn.IFS(F487&lt;=25,"normal",F487&lt;=100,"riskli",F487&gt;100,"yüksek risk")</f>
        <v>yüksek risk</v>
      </c>
    </row>
    <row r="488" spans="1:13" x14ac:dyDescent="0.3">
      <c r="A488">
        <v>487</v>
      </c>
      <c r="B488">
        <v>4</v>
      </c>
      <c r="C488">
        <v>125</v>
      </c>
      <c r="D488">
        <v>70</v>
      </c>
      <c r="E488">
        <v>18</v>
      </c>
      <c r="F488">
        <v>122</v>
      </c>
      <c r="G488">
        <v>28.9</v>
      </c>
      <c r="H488">
        <v>1.1439999999999999</v>
      </c>
      <c r="I488">
        <v>45</v>
      </c>
      <c r="J488">
        <v>1</v>
      </c>
      <c r="K488" t="str" cm="1">
        <f t="array" ref="K488">_xlfn.IFS(C488&lt;=125,"normal",C488&lt;=150,"riskli",C488&gt;150,"çok riskli")</f>
        <v>normal</v>
      </c>
      <c r="L488" t="str" cm="1">
        <f t="array" ref="L488">_xlfn.IFS(G488&lt;24.9,"zayıf",G488&lt;29.9,"normal",G488&lt;=35,"obez",G488&gt;35,"aşırı obez")</f>
        <v>normal</v>
      </c>
      <c r="M488" t="str" cm="1">
        <f t="array" ref="M488">_xlfn.IFS(F488&lt;=25,"normal",F488&lt;=100,"riskli",F488&gt;100,"yüksek risk")</f>
        <v>yüksek risk</v>
      </c>
    </row>
    <row r="489" spans="1:13" x14ac:dyDescent="0.3">
      <c r="A489">
        <v>488</v>
      </c>
      <c r="B489">
        <v>6</v>
      </c>
      <c r="C489">
        <v>166</v>
      </c>
      <c r="D489">
        <v>74</v>
      </c>
      <c r="E489">
        <v>17</v>
      </c>
      <c r="F489">
        <v>106.6666666666667</v>
      </c>
      <c r="G489">
        <v>26.6</v>
      </c>
      <c r="H489">
        <v>0.30399999999999999</v>
      </c>
      <c r="I489">
        <v>66</v>
      </c>
      <c r="J489">
        <v>0</v>
      </c>
      <c r="K489" t="str" cm="1">
        <f t="array" ref="K489">_xlfn.IFS(C489&lt;=125,"normal",C489&lt;=150,"riskli",C489&gt;150,"çok riskli")</f>
        <v>çok riskli</v>
      </c>
      <c r="L489" t="str" cm="1">
        <f t="array" ref="L489">_xlfn.IFS(G489&lt;24.9,"zayıf",G489&lt;29.9,"normal",G489&lt;=35,"obez",G489&gt;35,"aşırı obez")</f>
        <v>normal</v>
      </c>
      <c r="M489" t="str" cm="1">
        <f t="array" ref="M489">_xlfn.IFS(F489&lt;=25,"normal",F489&lt;=100,"riskli",F489&gt;100,"yüksek risk")</f>
        <v>yüksek risk</v>
      </c>
    </row>
    <row r="490" spans="1:13" x14ac:dyDescent="0.3">
      <c r="A490">
        <v>489</v>
      </c>
      <c r="B490">
        <v>5</v>
      </c>
      <c r="C490">
        <v>110</v>
      </c>
      <c r="D490">
        <v>68</v>
      </c>
      <c r="E490">
        <v>16</v>
      </c>
      <c r="F490">
        <v>91.333333333333329</v>
      </c>
      <c r="G490">
        <v>26</v>
      </c>
      <c r="H490">
        <v>0.29199999999999998</v>
      </c>
      <c r="I490">
        <v>30</v>
      </c>
      <c r="J490">
        <v>0</v>
      </c>
      <c r="K490" t="str" cm="1">
        <f t="array" ref="K490">_xlfn.IFS(C490&lt;=125,"normal",C490&lt;=150,"riskli",C490&gt;150,"çok riskli")</f>
        <v>normal</v>
      </c>
      <c r="L490" t="str" cm="1">
        <f t="array" ref="L490">_xlfn.IFS(G490&lt;24.9,"zayıf",G490&lt;29.9,"normal",G490&lt;=35,"obez",G490&gt;35,"aşırı obez")</f>
        <v>normal</v>
      </c>
      <c r="M490" t="str" cm="1">
        <f t="array" ref="M490">_xlfn.IFS(F490&lt;=25,"normal",F490&lt;=100,"riskli",F490&gt;100,"yüksek risk")</f>
        <v>riskli</v>
      </c>
    </row>
    <row r="491" spans="1:13" x14ac:dyDescent="0.3">
      <c r="A491">
        <v>490</v>
      </c>
      <c r="B491">
        <v>2</v>
      </c>
      <c r="C491">
        <v>81</v>
      </c>
      <c r="D491">
        <v>72</v>
      </c>
      <c r="E491">
        <v>15</v>
      </c>
      <c r="F491">
        <v>76</v>
      </c>
      <c r="G491">
        <v>30.1</v>
      </c>
      <c r="H491">
        <v>0.54700000000000004</v>
      </c>
      <c r="I491">
        <v>25</v>
      </c>
      <c r="J491">
        <v>0</v>
      </c>
      <c r="K491" t="str" cm="1">
        <f t="array" ref="K491">_xlfn.IFS(C491&lt;=125,"normal",C491&lt;=150,"riskli",C491&gt;150,"çok riskli")</f>
        <v>normal</v>
      </c>
      <c r="L491" t="str" cm="1">
        <f t="array" ref="L491">_xlfn.IFS(G491&lt;24.9,"zayıf",G491&lt;29.9,"normal",G491&lt;=35,"obez",G491&gt;35,"aşırı obez")</f>
        <v>obez</v>
      </c>
      <c r="M491" t="str" cm="1">
        <f t="array" ref="M491">_xlfn.IFS(F491&lt;=25,"normal",F491&lt;=100,"riskli",F491&gt;100,"yüksek risk")</f>
        <v>riskli</v>
      </c>
    </row>
    <row r="492" spans="1:13" x14ac:dyDescent="0.3">
      <c r="A492">
        <v>491</v>
      </c>
      <c r="B492">
        <v>7</v>
      </c>
      <c r="C492">
        <v>195</v>
      </c>
      <c r="D492">
        <v>70</v>
      </c>
      <c r="E492">
        <v>33</v>
      </c>
      <c r="F492">
        <v>145</v>
      </c>
      <c r="G492">
        <v>25.1</v>
      </c>
      <c r="H492">
        <v>0.16300000000000001</v>
      </c>
      <c r="I492">
        <v>55</v>
      </c>
      <c r="J492">
        <v>1</v>
      </c>
      <c r="K492" t="str" cm="1">
        <f t="array" ref="K492">_xlfn.IFS(C492&lt;=125,"normal",C492&lt;=150,"riskli",C492&gt;150,"çok riskli")</f>
        <v>çok riskli</v>
      </c>
      <c r="L492" t="str" cm="1">
        <f t="array" ref="L492">_xlfn.IFS(G492&lt;24.9,"zayıf",G492&lt;29.9,"normal",G492&lt;=35,"obez",G492&gt;35,"aşırı obez")</f>
        <v>normal</v>
      </c>
      <c r="M492" t="str" cm="1">
        <f t="array" ref="M492">_xlfn.IFS(F492&lt;=25,"normal",F492&lt;=100,"riskli",F492&gt;100,"yüksek risk")</f>
        <v>yüksek risk</v>
      </c>
    </row>
    <row r="493" spans="1:13" x14ac:dyDescent="0.3">
      <c r="A493">
        <v>492</v>
      </c>
      <c r="B493">
        <v>6</v>
      </c>
      <c r="C493">
        <v>154</v>
      </c>
      <c r="D493">
        <v>74</v>
      </c>
      <c r="E493">
        <v>32</v>
      </c>
      <c r="F493">
        <v>193</v>
      </c>
      <c r="G493">
        <v>29.3</v>
      </c>
      <c r="H493">
        <v>0.83899999999999997</v>
      </c>
      <c r="I493">
        <v>39</v>
      </c>
      <c r="J493">
        <v>0</v>
      </c>
      <c r="K493" t="str" cm="1">
        <f t="array" ref="K493">_xlfn.IFS(C493&lt;=125,"normal",C493&lt;=150,"riskli",C493&gt;150,"çok riskli")</f>
        <v>çok riskli</v>
      </c>
      <c r="L493" t="str" cm="1">
        <f t="array" ref="L493">_xlfn.IFS(G493&lt;24.9,"zayıf",G493&lt;29.9,"normal",G493&lt;=35,"obez",G493&gt;35,"aşırı obez")</f>
        <v>normal</v>
      </c>
      <c r="M493" t="str" cm="1">
        <f t="array" ref="M493">_xlfn.IFS(F493&lt;=25,"normal",F493&lt;=100,"riskli",F493&gt;100,"yüksek risk")</f>
        <v>yüksek risk</v>
      </c>
    </row>
    <row r="494" spans="1:13" x14ac:dyDescent="0.3">
      <c r="A494">
        <v>493</v>
      </c>
      <c r="B494">
        <v>2</v>
      </c>
      <c r="C494">
        <v>117</v>
      </c>
      <c r="D494">
        <v>90</v>
      </c>
      <c r="E494">
        <v>19</v>
      </c>
      <c r="F494">
        <v>71</v>
      </c>
      <c r="G494">
        <v>25.2</v>
      </c>
      <c r="H494">
        <v>0.313</v>
      </c>
      <c r="I494">
        <v>21</v>
      </c>
      <c r="J494">
        <v>0</v>
      </c>
      <c r="K494" t="str" cm="1">
        <f t="array" ref="K494">_xlfn.IFS(C494&lt;=125,"normal",C494&lt;=150,"riskli",C494&gt;150,"çok riskli")</f>
        <v>normal</v>
      </c>
      <c r="L494" t="str" cm="1">
        <f t="array" ref="L494">_xlfn.IFS(G494&lt;24.9,"zayıf",G494&lt;29.9,"normal",G494&lt;=35,"obez",G494&gt;35,"aşırı obez")</f>
        <v>normal</v>
      </c>
      <c r="M494" t="str" cm="1">
        <f t="array" ref="M494">_xlfn.IFS(F494&lt;=25,"normal",F494&lt;=100,"riskli",F494&gt;100,"yüksek risk")</f>
        <v>riskli</v>
      </c>
    </row>
    <row r="495" spans="1:13" x14ac:dyDescent="0.3">
      <c r="A495">
        <v>494</v>
      </c>
      <c r="B495">
        <v>3</v>
      </c>
      <c r="C495">
        <v>84</v>
      </c>
      <c r="D495">
        <v>72</v>
      </c>
      <c r="E495">
        <v>32</v>
      </c>
      <c r="F495">
        <v>73.666666666666671</v>
      </c>
      <c r="G495">
        <v>37.200000000000003</v>
      </c>
      <c r="H495">
        <v>0.26700000000000002</v>
      </c>
      <c r="I495">
        <v>28</v>
      </c>
      <c r="J495">
        <v>0</v>
      </c>
      <c r="K495" t="str" cm="1">
        <f t="array" ref="K495">_xlfn.IFS(C495&lt;=125,"normal",C495&lt;=150,"riskli",C495&gt;150,"çok riskli")</f>
        <v>normal</v>
      </c>
      <c r="L495" t="str" cm="1">
        <f t="array" ref="L495">_xlfn.IFS(G495&lt;24.9,"zayıf",G495&lt;29.9,"normal",G495&lt;=35,"obez",G495&gt;35,"aşırı obez")</f>
        <v>aşırı obez</v>
      </c>
      <c r="M495" t="str" cm="1">
        <f t="array" ref="M495">_xlfn.IFS(F495&lt;=25,"normal",F495&lt;=100,"riskli",F495&gt;100,"yüksek risk")</f>
        <v>riskli</v>
      </c>
    </row>
    <row r="496" spans="1:13" x14ac:dyDescent="0.3">
      <c r="A496">
        <v>495</v>
      </c>
      <c r="B496">
        <v>6</v>
      </c>
      <c r="C496">
        <v>89</v>
      </c>
      <c r="D496">
        <v>68</v>
      </c>
      <c r="E496">
        <v>41</v>
      </c>
      <c r="F496">
        <v>76.333333333333329</v>
      </c>
      <c r="G496">
        <v>39</v>
      </c>
      <c r="H496">
        <v>0.72699999999999998</v>
      </c>
      <c r="I496">
        <v>41</v>
      </c>
      <c r="J496">
        <v>1</v>
      </c>
      <c r="K496" t="str" cm="1">
        <f t="array" ref="K496">_xlfn.IFS(C496&lt;=125,"normal",C496&lt;=150,"riskli",C496&gt;150,"çok riskli")</f>
        <v>normal</v>
      </c>
      <c r="L496" t="str" cm="1">
        <f t="array" ref="L496">_xlfn.IFS(G496&lt;24.9,"zayıf",G496&lt;29.9,"normal",G496&lt;=35,"obez",G496&gt;35,"aşırı obez")</f>
        <v>aşırı obez</v>
      </c>
      <c r="M496" t="str" cm="1">
        <f t="array" ref="M496">_xlfn.IFS(F496&lt;=25,"normal",F496&lt;=100,"riskli",F496&gt;100,"yüksek risk")</f>
        <v>riskli</v>
      </c>
    </row>
    <row r="497" spans="1:13" x14ac:dyDescent="0.3">
      <c r="A497">
        <v>496</v>
      </c>
      <c r="B497">
        <v>7</v>
      </c>
      <c r="C497">
        <v>94</v>
      </c>
      <c r="D497">
        <v>64</v>
      </c>
      <c r="E497">
        <v>25</v>
      </c>
      <c r="F497">
        <v>79</v>
      </c>
      <c r="G497">
        <v>33.299999999999997</v>
      </c>
      <c r="H497">
        <v>0.73799999999999999</v>
      </c>
      <c r="I497">
        <v>41</v>
      </c>
      <c r="J497">
        <v>0</v>
      </c>
      <c r="K497" t="str" cm="1">
        <f t="array" ref="K497">_xlfn.IFS(C497&lt;=125,"normal",C497&lt;=150,"riskli",C497&gt;150,"çok riskli")</f>
        <v>normal</v>
      </c>
      <c r="L497" t="str" cm="1">
        <f t="array" ref="L497">_xlfn.IFS(G497&lt;24.9,"zayıf",G497&lt;29.9,"normal",G497&lt;=35,"obez",G497&gt;35,"aşırı obez")</f>
        <v>obez</v>
      </c>
      <c r="M497" t="str" cm="1">
        <f t="array" ref="M497">_xlfn.IFS(F497&lt;=25,"normal",F497&lt;=100,"riskli",F497&gt;100,"yüksek risk")</f>
        <v>riskli</v>
      </c>
    </row>
    <row r="498" spans="1:13" x14ac:dyDescent="0.3">
      <c r="A498">
        <v>497</v>
      </c>
      <c r="B498">
        <v>3</v>
      </c>
      <c r="C498">
        <v>96</v>
      </c>
      <c r="D498">
        <v>78</v>
      </c>
      <c r="E498">
        <v>39</v>
      </c>
      <c r="F498">
        <v>82.666666666666671</v>
      </c>
      <c r="G498">
        <v>37.299999999999997</v>
      </c>
      <c r="H498">
        <v>0.23799999999999999</v>
      </c>
      <c r="I498">
        <v>40</v>
      </c>
      <c r="J498">
        <v>0</v>
      </c>
      <c r="K498" t="str" cm="1">
        <f t="array" ref="K498">_xlfn.IFS(C498&lt;=125,"normal",C498&lt;=150,"riskli",C498&gt;150,"çok riskli")</f>
        <v>normal</v>
      </c>
      <c r="L498" t="str" cm="1">
        <f t="array" ref="L498">_xlfn.IFS(G498&lt;24.9,"zayıf",G498&lt;29.9,"normal",G498&lt;=35,"obez",G498&gt;35,"aşırı obez")</f>
        <v>aşırı obez</v>
      </c>
      <c r="M498" t="str" cm="1">
        <f t="array" ref="M498">_xlfn.IFS(F498&lt;=25,"normal",F498&lt;=100,"riskli",F498&gt;100,"yüksek risk")</f>
        <v>riskli</v>
      </c>
    </row>
    <row r="499" spans="1:13" x14ac:dyDescent="0.3">
      <c r="A499">
        <v>498</v>
      </c>
      <c r="B499">
        <v>10</v>
      </c>
      <c r="C499">
        <v>75</v>
      </c>
      <c r="D499">
        <v>82</v>
      </c>
      <c r="E499">
        <v>32.5</v>
      </c>
      <c r="F499">
        <v>86.333333333333329</v>
      </c>
      <c r="G499">
        <v>33.299999999999997</v>
      </c>
      <c r="H499">
        <v>0.26300000000000001</v>
      </c>
      <c r="I499">
        <v>38</v>
      </c>
      <c r="J499">
        <v>0</v>
      </c>
      <c r="K499" t="str" cm="1">
        <f t="array" ref="K499">_xlfn.IFS(C499&lt;=125,"normal",C499&lt;=150,"riskli",C499&gt;150,"çok riskli")</f>
        <v>normal</v>
      </c>
      <c r="L499" t="str" cm="1">
        <f t="array" ref="L499">_xlfn.IFS(G499&lt;24.9,"zayıf",G499&lt;29.9,"normal",G499&lt;=35,"obez",G499&gt;35,"aşırı obez")</f>
        <v>obez</v>
      </c>
      <c r="M499" t="str" cm="1">
        <f t="array" ref="M499">_xlfn.IFS(F499&lt;=25,"normal",F499&lt;=100,"riskli",F499&gt;100,"yüksek risk")</f>
        <v>riskli</v>
      </c>
    </row>
    <row r="500" spans="1:13" x14ac:dyDescent="0.3">
      <c r="A500">
        <v>499</v>
      </c>
      <c r="B500">
        <v>0</v>
      </c>
      <c r="C500">
        <v>180</v>
      </c>
      <c r="D500">
        <v>90</v>
      </c>
      <c r="E500">
        <v>26</v>
      </c>
      <c r="F500">
        <v>90</v>
      </c>
      <c r="G500">
        <v>36.5</v>
      </c>
      <c r="H500">
        <v>0.314</v>
      </c>
      <c r="I500">
        <v>35</v>
      </c>
      <c r="J500">
        <v>1</v>
      </c>
      <c r="K500" t="str" cm="1">
        <f t="array" ref="K500">_xlfn.IFS(C500&lt;=125,"normal",C500&lt;=150,"riskli",C500&gt;150,"çok riskli")</f>
        <v>çok riskli</v>
      </c>
      <c r="L500" t="str" cm="1">
        <f t="array" ref="L500">_xlfn.IFS(G500&lt;24.9,"zayıf",G500&lt;29.9,"normal",G500&lt;=35,"obez",G500&gt;35,"aşırı obez")</f>
        <v>aşırı obez</v>
      </c>
      <c r="M500" t="str" cm="1">
        <f t="array" ref="M500">_xlfn.IFS(F500&lt;=25,"normal",F500&lt;=100,"riskli",F500&gt;100,"yüksek risk")</f>
        <v>riskli</v>
      </c>
    </row>
    <row r="501" spans="1:13" x14ac:dyDescent="0.3">
      <c r="A501">
        <v>500</v>
      </c>
      <c r="B501">
        <v>1</v>
      </c>
      <c r="C501">
        <v>130</v>
      </c>
      <c r="D501">
        <v>60</v>
      </c>
      <c r="E501">
        <v>23</v>
      </c>
      <c r="F501">
        <v>170</v>
      </c>
      <c r="G501">
        <v>28.6</v>
      </c>
      <c r="H501">
        <v>0.69199999999999995</v>
      </c>
      <c r="I501">
        <v>21</v>
      </c>
      <c r="J501">
        <v>0</v>
      </c>
      <c r="K501" t="str" cm="1">
        <f t="array" ref="K501">_xlfn.IFS(C501&lt;=125,"normal",C501&lt;=150,"riskli",C501&gt;150,"çok riskli")</f>
        <v>riskli</v>
      </c>
      <c r="L501" t="str" cm="1">
        <f t="array" ref="L501">_xlfn.IFS(G501&lt;24.9,"zayıf",G501&lt;29.9,"normal",G501&lt;=35,"obez",G501&gt;35,"aşırı obez")</f>
        <v>normal</v>
      </c>
      <c r="M501" t="str" cm="1">
        <f t="array" ref="M501">_xlfn.IFS(F501&lt;=25,"normal",F501&lt;=100,"riskli",F501&gt;100,"yüksek risk")</f>
        <v>yüksek risk</v>
      </c>
    </row>
    <row r="502" spans="1:13" x14ac:dyDescent="0.3">
      <c r="A502">
        <v>501</v>
      </c>
      <c r="B502">
        <v>2</v>
      </c>
      <c r="C502">
        <v>84</v>
      </c>
      <c r="D502">
        <v>50</v>
      </c>
      <c r="E502">
        <v>23</v>
      </c>
      <c r="F502">
        <v>76</v>
      </c>
      <c r="G502">
        <v>30.4</v>
      </c>
      <c r="H502">
        <v>0.96799999999999997</v>
      </c>
      <c r="I502">
        <v>21</v>
      </c>
      <c r="J502">
        <v>0</v>
      </c>
      <c r="K502" t="str" cm="1">
        <f t="array" ref="K502">_xlfn.IFS(C502&lt;=125,"normal",C502&lt;=150,"riskli",C502&gt;150,"çok riskli")</f>
        <v>normal</v>
      </c>
      <c r="L502" t="str" cm="1">
        <f t="array" ref="L502">_xlfn.IFS(G502&lt;24.9,"zayıf",G502&lt;29.9,"normal",G502&lt;=35,"obez",G502&gt;35,"aşırı obez")</f>
        <v>obez</v>
      </c>
      <c r="M502" t="str" cm="1">
        <f t="array" ref="M502">_xlfn.IFS(F502&lt;=25,"normal",F502&lt;=100,"riskli",F502&gt;100,"yüksek risk")</f>
        <v>riskli</v>
      </c>
    </row>
    <row r="503" spans="1:13" x14ac:dyDescent="0.3">
      <c r="A503">
        <v>502</v>
      </c>
      <c r="B503">
        <v>8</v>
      </c>
      <c r="C503">
        <v>120</v>
      </c>
      <c r="D503">
        <v>78</v>
      </c>
      <c r="E503">
        <v>27</v>
      </c>
      <c r="F503">
        <v>120.6666666666667</v>
      </c>
      <c r="G503">
        <v>25</v>
      </c>
      <c r="H503">
        <v>0.40899999999999997</v>
      </c>
      <c r="I503">
        <v>64</v>
      </c>
      <c r="J503">
        <v>0</v>
      </c>
      <c r="K503" t="str" cm="1">
        <f t="array" ref="K503">_xlfn.IFS(C503&lt;=125,"normal",C503&lt;=150,"riskli",C503&gt;150,"çok riskli")</f>
        <v>normal</v>
      </c>
      <c r="L503" t="str" cm="1">
        <f t="array" ref="L503">_xlfn.IFS(G503&lt;24.9,"zayıf",G503&lt;29.9,"normal",G503&lt;=35,"obez",G503&gt;35,"aşırı obez")</f>
        <v>normal</v>
      </c>
      <c r="M503" t="str" cm="1">
        <f t="array" ref="M503">_xlfn.IFS(F503&lt;=25,"normal",F503&lt;=100,"riskli",F503&gt;100,"yüksek risk")</f>
        <v>yüksek risk</v>
      </c>
    </row>
    <row r="504" spans="1:13" x14ac:dyDescent="0.3">
      <c r="A504">
        <v>503</v>
      </c>
      <c r="B504">
        <v>12</v>
      </c>
      <c r="C504">
        <v>84</v>
      </c>
      <c r="D504">
        <v>72</v>
      </c>
      <c r="E504">
        <v>31</v>
      </c>
      <c r="F504">
        <v>165.33333333333329</v>
      </c>
      <c r="G504">
        <v>29.7</v>
      </c>
      <c r="H504">
        <v>0.29699999999999999</v>
      </c>
      <c r="I504">
        <v>46</v>
      </c>
      <c r="J504">
        <v>1</v>
      </c>
      <c r="K504" t="str" cm="1">
        <f t="array" ref="K504">_xlfn.IFS(C504&lt;=125,"normal",C504&lt;=150,"riskli",C504&gt;150,"çok riskli")</f>
        <v>normal</v>
      </c>
      <c r="L504" t="str" cm="1">
        <f t="array" ref="L504">_xlfn.IFS(G504&lt;24.9,"zayıf",G504&lt;29.9,"normal",G504&lt;=35,"obez",G504&gt;35,"aşırı obez")</f>
        <v>normal</v>
      </c>
      <c r="M504" t="str" cm="1">
        <f t="array" ref="M504">_xlfn.IFS(F504&lt;=25,"normal",F504&lt;=100,"riskli",F504&gt;100,"yüksek risk")</f>
        <v>yüksek risk</v>
      </c>
    </row>
    <row r="505" spans="1:13" x14ac:dyDescent="0.3">
      <c r="A505">
        <v>504</v>
      </c>
      <c r="B505">
        <v>0</v>
      </c>
      <c r="C505">
        <v>139</v>
      </c>
      <c r="D505">
        <v>62</v>
      </c>
      <c r="E505">
        <v>17</v>
      </c>
      <c r="F505">
        <v>210</v>
      </c>
      <c r="G505">
        <v>22.1</v>
      </c>
      <c r="H505">
        <v>0.20699999999999999</v>
      </c>
      <c r="I505">
        <v>21</v>
      </c>
      <c r="J505">
        <v>0</v>
      </c>
      <c r="K505" t="str" cm="1">
        <f t="array" ref="K505">_xlfn.IFS(C505&lt;=125,"normal",C505&lt;=150,"riskli",C505&gt;150,"çok riskli")</f>
        <v>riskli</v>
      </c>
      <c r="L505" t="str" cm="1">
        <f t="array" ref="L505">_xlfn.IFS(G505&lt;24.9,"zayıf",G505&lt;29.9,"normal",G505&lt;=35,"obez",G505&gt;35,"aşırı obez")</f>
        <v>zayıf</v>
      </c>
      <c r="M505" t="str" cm="1">
        <f t="array" ref="M505">_xlfn.IFS(F505&lt;=25,"normal",F505&lt;=100,"riskli",F505&gt;100,"yüksek risk")</f>
        <v>yüksek risk</v>
      </c>
    </row>
    <row r="506" spans="1:13" x14ac:dyDescent="0.3">
      <c r="A506">
        <v>505</v>
      </c>
      <c r="B506">
        <v>9</v>
      </c>
      <c r="C506">
        <v>91</v>
      </c>
      <c r="D506">
        <v>68</v>
      </c>
      <c r="E506">
        <v>17.666666666666671</v>
      </c>
      <c r="F506">
        <v>168.66666666666671</v>
      </c>
      <c r="G506">
        <v>24.2</v>
      </c>
      <c r="H506">
        <v>0.2</v>
      </c>
      <c r="I506">
        <v>58</v>
      </c>
      <c r="J506">
        <v>0</v>
      </c>
      <c r="K506" t="str" cm="1">
        <f t="array" ref="K506">_xlfn.IFS(C506&lt;=125,"normal",C506&lt;=150,"riskli",C506&gt;150,"çok riskli")</f>
        <v>normal</v>
      </c>
      <c r="L506" t="str" cm="1">
        <f t="array" ref="L506">_xlfn.IFS(G506&lt;24.9,"zayıf",G506&lt;29.9,"normal",G506&lt;=35,"obez",G506&gt;35,"aşırı obez")</f>
        <v>zayıf</v>
      </c>
      <c r="M506" t="str" cm="1">
        <f t="array" ref="M506">_xlfn.IFS(F506&lt;=25,"normal",F506&lt;=100,"riskli",F506&gt;100,"yüksek risk")</f>
        <v>yüksek risk</v>
      </c>
    </row>
    <row r="507" spans="1:13" x14ac:dyDescent="0.3">
      <c r="A507">
        <v>506</v>
      </c>
      <c r="B507">
        <v>2</v>
      </c>
      <c r="C507">
        <v>91</v>
      </c>
      <c r="D507">
        <v>62</v>
      </c>
      <c r="E507">
        <v>18.333333333333329</v>
      </c>
      <c r="F507">
        <v>127.3333333333333</v>
      </c>
      <c r="G507">
        <v>27.3</v>
      </c>
      <c r="H507">
        <v>0.52500000000000002</v>
      </c>
      <c r="I507">
        <v>22</v>
      </c>
      <c r="J507">
        <v>0</v>
      </c>
      <c r="K507" t="str" cm="1">
        <f t="array" ref="K507">_xlfn.IFS(C507&lt;=125,"normal",C507&lt;=150,"riskli",C507&gt;150,"çok riskli")</f>
        <v>normal</v>
      </c>
      <c r="L507" t="str" cm="1">
        <f t="array" ref="L507">_xlfn.IFS(G507&lt;24.9,"zayıf",G507&lt;29.9,"normal",G507&lt;=35,"obez",G507&gt;35,"aşırı obez")</f>
        <v>normal</v>
      </c>
      <c r="M507" t="str" cm="1">
        <f t="array" ref="M507">_xlfn.IFS(F507&lt;=25,"normal",F507&lt;=100,"riskli",F507&gt;100,"yüksek risk")</f>
        <v>yüksek risk</v>
      </c>
    </row>
    <row r="508" spans="1:13" x14ac:dyDescent="0.3">
      <c r="A508">
        <v>507</v>
      </c>
      <c r="B508">
        <v>3</v>
      </c>
      <c r="C508">
        <v>99</v>
      </c>
      <c r="D508">
        <v>54</v>
      </c>
      <c r="E508">
        <v>19</v>
      </c>
      <c r="F508">
        <v>86</v>
      </c>
      <c r="G508">
        <v>25.6</v>
      </c>
      <c r="H508">
        <v>0.154</v>
      </c>
      <c r="I508">
        <v>24</v>
      </c>
      <c r="J508">
        <v>0</v>
      </c>
      <c r="K508" t="str" cm="1">
        <f t="array" ref="K508">_xlfn.IFS(C508&lt;=125,"normal",C508&lt;=150,"riskli",C508&gt;150,"çok riskli")</f>
        <v>normal</v>
      </c>
      <c r="L508" t="str" cm="1">
        <f t="array" ref="L508">_xlfn.IFS(G508&lt;24.9,"zayıf",G508&lt;29.9,"normal",G508&lt;=35,"obez",G508&gt;35,"aşırı obez")</f>
        <v>normal</v>
      </c>
      <c r="M508" t="str" cm="1">
        <f t="array" ref="M508">_xlfn.IFS(F508&lt;=25,"normal",F508&lt;=100,"riskli",F508&gt;100,"yüksek risk")</f>
        <v>riskli</v>
      </c>
    </row>
    <row r="509" spans="1:13" x14ac:dyDescent="0.3">
      <c r="A509">
        <v>508</v>
      </c>
      <c r="B509">
        <v>3</v>
      </c>
      <c r="C509">
        <v>163</v>
      </c>
      <c r="D509">
        <v>70</v>
      </c>
      <c r="E509">
        <v>18</v>
      </c>
      <c r="F509">
        <v>105</v>
      </c>
      <c r="G509">
        <v>31.6</v>
      </c>
      <c r="H509">
        <v>0.26800000000000002</v>
      </c>
      <c r="I509">
        <v>28</v>
      </c>
      <c r="J509">
        <v>1</v>
      </c>
      <c r="K509" t="str" cm="1">
        <f t="array" ref="K509">_xlfn.IFS(C509&lt;=125,"normal",C509&lt;=150,"riskli",C509&gt;150,"çok riskli")</f>
        <v>çok riskli</v>
      </c>
      <c r="L509" t="str" cm="1">
        <f t="array" ref="L509">_xlfn.IFS(G509&lt;24.9,"zayıf",G509&lt;29.9,"normal",G509&lt;=35,"obez",G509&gt;35,"aşırı obez")</f>
        <v>obez</v>
      </c>
      <c r="M509" t="str" cm="1">
        <f t="array" ref="M509">_xlfn.IFS(F509&lt;=25,"normal",F509&lt;=100,"riskli",F509&gt;100,"yüksek risk")</f>
        <v>yüksek risk</v>
      </c>
    </row>
    <row r="510" spans="1:13" x14ac:dyDescent="0.3">
      <c r="A510">
        <v>509</v>
      </c>
      <c r="B510">
        <v>9</v>
      </c>
      <c r="C510">
        <v>145</v>
      </c>
      <c r="D510">
        <v>88</v>
      </c>
      <c r="E510">
        <v>34</v>
      </c>
      <c r="F510">
        <v>165</v>
      </c>
      <c r="G510">
        <v>30.3</v>
      </c>
      <c r="H510">
        <v>0.77100000000000002</v>
      </c>
      <c r="I510">
        <v>53</v>
      </c>
      <c r="J510">
        <v>1</v>
      </c>
      <c r="K510" t="str" cm="1">
        <f t="array" ref="K510">_xlfn.IFS(C510&lt;=125,"normal",C510&lt;=150,"riskli",C510&gt;150,"çok riskli")</f>
        <v>riskli</v>
      </c>
      <c r="L510" t="str" cm="1">
        <f t="array" ref="L510">_xlfn.IFS(G510&lt;24.9,"zayıf",G510&lt;29.9,"normal",G510&lt;=35,"obez",G510&gt;35,"aşırı obez")</f>
        <v>obez</v>
      </c>
      <c r="M510" t="str" cm="1">
        <f t="array" ref="M510">_xlfn.IFS(F510&lt;=25,"normal",F510&lt;=100,"riskli",F510&gt;100,"yüksek risk")</f>
        <v>yüksek risk</v>
      </c>
    </row>
    <row r="511" spans="1:13" x14ac:dyDescent="0.3">
      <c r="A511">
        <v>510</v>
      </c>
      <c r="B511">
        <v>7</v>
      </c>
      <c r="C511">
        <v>125</v>
      </c>
      <c r="D511">
        <v>86</v>
      </c>
      <c r="E511">
        <v>25</v>
      </c>
      <c r="F511">
        <v>218.66666666666671</v>
      </c>
      <c r="G511">
        <v>37.6</v>
      </c>
      <c r="H511">
        <v>0.30399999999999999</v>
      </c>
      <c r="I511">
        <v>51</v>
      </c>
      <c r="J511">
        <v>0</v>
      </c>
      <c r="K511" t="str" cm="1">
        <f t="array" ref="K511">_xlfn.IFS(C511&lt;=125,"normal",C511&lt;=150,"riskli",C511&gt;150,"çok riskli")</f>
        <v>normal</v>
      </c>
      <c r="L511" t="str" cm="1">
        <f t="array" ref="L511">_xlfn.IFS(G511&lt;24.9,"zayıf",G511&lt;29.9,"normal",G511&lt;=35,"obez",G511&gt;35,"aşırı obez")</f>
        <v>aşırı obez</v>
      </c>
      <c r="M511" t="str" cm="1">
        <f t="array" ref="M511">_xlfn.IFS(F511&lt;=25,"normal",F511&lt;=100,"riskli",F511&gt;100,"yüksek risk")</f>
        <v>yüksek risk</v>
      </c>
    </row>
    <row r="512" spans="1:13" x14ac:dyDescent="0.3">
      <c r="A512">
        <v>511</v>
      </c>
      <c r="B512">
        <v>13</v>
      </c>
      <c r="C512">
        <v>76</v>
      </c>
      <c r="D512">
        <v>60</v>
      </c>
      <c r="E512">
        <v>16</v>
      </c>
      <c r="F512">
        <v>272.33333333333331</v>
      </c>
      <c r="G512">
        <v>32.799999999999997</v>
      </c>
      <c r="H512">
        <v>0.18</v>
      </c>
      <c r="I512">
        <v>41</v>
      </c>
      <c r="J512">
        <v>0</v>
      </c>
      <c r="K512" t="str" cm="1">
        <f t="array" ref="K512">_xlfn.IFS(C512&lt;=125,"normal",C512&lt;=150,"riskli",C512&gt;150,"çok riskli")</f>
        <v>normal</v>
      </c>
      <c r="L512" t="str" cm="1">
        <f t="array" ref="L512">_xlfn.IFS(G512&lt;24.9,"zayıf",G512&lt;29.9,"normal",G512&lt;=35,"obez",G512&gt;35,"aşırı obez")</f>
        <v>obez</v>
      </c>
      <c r="M512" t="str" cm="1">
        <f t="array" ref="M512">_xlfn.IFS(F512&lt;=25,"normal",F512&lt;=100,"riskli",F512&gt;100,"yüksek risk")</f>
        <v>yüksek risk</v>
      </c>
    </row>
    <row r="513" spans="1:13" x14ac:dyDescent="0.3">
      <c r="A513">
        <v>512</v>
      </c>
      <c r="B513">
        <v>6</v>
      </c>
      <c r="C513">
        <v>129</v>
      </c>
      <c r="D513">
        <v>90</v>
      </c>
      <c r="E513">
        <v>7</v>
      </c>
      <c r="F513">
        <v>326</v>
      </c>
      <c r="G513">
        <v>19.600000000000001</v>
      </c>
      <c r="H513">
        <v>0.58199999999999996</v>
      </c>
      <c r="I513">
        <v>60</v>
      </c>
      <c r="J513">
        <v>0</v>
      </c>
      <c r="K513" t="str" cm="1">
        <f t="array" ref="K513">_xlfn.IFS(C513&lt;=125,"normal",C513&lt;=150,"riskli",C513&gt;150,"çok riskli")</f>
        <v>riskli</v>
      </c>
      <c r="L513" t="str" cm="1">
        <f t="array" ref="L513">_xlfn.IFS(G513&lt;24.9,"zayıf",G513&lt;29.9,"normal",G513&lt;=35,"obez",G513&gt;35,"aşırı obez")</f>
        <v>zayıf</v>
      </c>
      <c r="M513" t="str" cm="1">
        <f t="array" ref="M513">_xlfn.IFS(F513&lt;=25,"normal",F513&lt;=100,"riskli",F513&gt;100,"yüksek risk")</f>
        <v>yüksek risk</v>
      </c>
    </row>
    <row r="514" spans="1:13" x14ac:dyDescent="0.3">
      <c r="A514">
        <v>513</v>
      </c>
      <c r="B514">
        <v>2</v>
      </c>
      <c r="C514">
        <v>68</v>
      </c>
      <c r="D514">
        <v>70</v>
      </c>
      <c r="E514">
        <v>32</v>
      </c>
      <c r="F514">
        <v>66</v>
      </c>
      <c r="G514">
        <v>25</v>
      </c>
      <c r="H514">
        <v>0.187</v>
      </c>
      <c r="I514">
        <v>25</v>
      </c>
      <c r="J514">
        <v>0</v>
      </c>
      <c r="K514" t="str" cm="1">
        <f t="array" ref="K514">_xlfn.IFS(C514&lt;=125,"normal",C514&lt;=150,"riskli",C514&gt;150,"çok riskli")</f>
        <v>normal</v>
      </c>
      <c r="L514" t="str" cm="1">
        <f t="array" ref="L514">_xlfn.IFS(G514&lt;24.9,"zayıf",G514&lt;29.9,"normal",G514&lt;=35,"obez",G514&gt;35,"aşırı obez")</f>
        <v>normal</v>
      </c>
      <c r="M514" t="str" cm="1">
        <f t="array" ref="M514">_xlfn.IFS(F514&lt;=25,"normal",F514&lt;=100,"riskli",F514&gt;100,"yüksek risk")</f>
        <v>riskli</v>
      </c>
    </row>
    <row r="515" spans="1:13" x14ac:dyDescent="0.3">
      <c r="A515">
        <v>514</v>
      </c>
      <c r="B515">
        <v>3</v>
      </c>
      <c r="C515">
        <v>124</v>
      </c>
      <c r="D515">
        <v>80</v>
      </c>
      <c r="E515">
        <v>33</v>
      </c>
      <c r="F515">
        <v>130</v>
      </c>
      <c r="G515">
        <v>33.200000000000003</v>
      </c>
      <c r="H515">
        <v>0.30499999999999999</v>
      </c>
      <c r="I515">
        <v>26</v>
      </c>
      <c r="J515">
        <v>0</v>
      </c>
      <c r="K515" t="str" cm="1">
        <f t="array" ref="K515">_xlfn.IFS(C515&lt;=125,"normal",C515&lt;=150,"riskli",C515&gt;150,"çok riskli")</f>
        <v>normal</v>
      </c>
      <c r="L515" t="str" cm="1">
        <f t="array" ref="L515">_xlfn.IFS(G515&lt;24.9,"zayıf",G515&lt;29.9,"normal",G515&lt;=35,"obez",G515&gt;35,"aşırı obez")</f>
        <v>obez</v>
      </c>
      <c r="M515" t="str" cm="1">
        <f t="array" ref="M515">_xlfn.IFS(F515&lt;=25,"normal",F515&lt;=100,"riskli",F515&gt;100,"yüksek risk")</f>
        <v>yüksek risk</v>
      </c>
    </row>
    <row r="516" spans="1:13" x14ac:dyDescent="0.3">
      <c r="A516">
        <v>515</v>
      </c>
      <c r="B516">
        <v>9</v>
      </c>
      <c r="C516">
        <v>130</v>
      </c>
      <c r="D516">
        <v>70</v>
      </c>
      <c r="E516">
        <v>28</v>
      </c>
      <c r="F516">
        <v>118</v>
      </c>
      <c r="G516">
        <v>34.200000000000003</v>
      </c>
      <c r="H516">
        <v>0.65200000000000002</v>
      </c>
      <c r="I516">
        <v>45</v>
      </c>
      <c r="J516">
        <v>1</v>
      </c>
      <c r="K516" t="str" cm="1">
        <f t="array" ref="K516">_xlfn.IFS(C516&lt;=125,"normal",C516&lt;=150,"riskli",C516&gt;150,"çok riskli")</f>
        <v>riskli</v>
      </c>
      <c r="L516" t="str" cm="1">
        <f t="array" ref="L516">_xlfn.IFS(G516&lt;24.9,"zayıf",G516&lt;29.9,"normal",G516&lt;=35,"obez",G516&gt;35,"aşırı obez")</f>
        <v>obez</v>
      </c>
      <c r="M516" t="str" cm="1">
        <f t="array" ref="M516">_xlfn.IFS(F516&lt;=25,"normal",F516&lt;=100,"riskli",F516&gt;100,"yüksek risk")</f>
        <v>yüksek risk</v>
      </c>
    </row>
    <row r="517" spans="1:13" x14ac:dyDescent="0.3">
      <c r="A517">
        <v>516</v>
      </c>
      <c r="B517">
        <v>3</v>
      </c>
      <c r="C517">
        <v>125</v>
      </c>
      <c r="D517">
        <v>58</v>
      </c>
      <c r="E517">
        <v>23</v>
      </c>
      <c r="F517">
        <v>106</v>
      </c>
      <c r="G517">
        <v>31.6</v>
      </c>
      <c r="H517">
        <v>0.151</v>
      </c>
      <c r="I517">
        <v>24</v>
      </c>
      <c r="J517">
        <v>0</v>
      </c>
      <c r="K517" t="str" cm="1">
        <f t="array" ref="K517">_xlfn.IFS(C517&lt;=125,"normal",C517&lt;=150,"riskli",C517&gt;150,"çok riskli")</f>
        <v>normal</v>
      </c>
      <c r="L517" t="str" cm="1">
        <f t="array" ref="L517">_xlfn.IFS(G517&lt;24.9,"zayıf",G517&lt;29.9,"normal",G517&lt;=35,"obez",G517&gt;35,"aşırı obez")</f>
        <v>obez</v>
      </c>
      <c r="M517" t="str" cm="1">
        <f t="array" ref="M517">_xlfn.IFS(F517&lt;=25,"normal",F517&lt;=100,"riskli",F517&gt;100,"yüksek risk")</f>
        <v>yüksek risk</v>
      </c>
    </row>
    <row r="518" spans="1:13" x14ac:dyDescent="0.3">
      <c r="A518">
        <v>517</v>
      </c>
      <c r="B518">
        <v>3</v>
      </c>
      <c r="C518">
        <v>87</v>
      </c>
      <c r="D518">
        <v>60</v>
      </c>
      <c r="E518">
        <v>18</v>
      </c>
      <c r="F518">
        <v>94</v>
      </c>
      <c r="G518">
        <v>21.8</v>
      </c>
      <c r="H518">
        <v>0.44400000000000001</v>
      </c>
      <c r="I518">
        <v>21</v>
      </c>
      <c r="J518">
        <v>0</v>
      </c>
      <c r="K518" t="str" cm="1">
        <f t="array" ref="K518">_xlfn.IFS(C518&lt;=125,"normal",C518&lt;=150,"riskli",C518&gt;150,"çok riskli")</f>
        <v>normal</v>
      </c>
      <c r="L518" t="str" cm="1">
        <f t="array" ref="L518">_xlfn.IFS(G518&lt;24.9,"zayıf",G518&lt;29.9,"normal",G518&lt;=35,"obez",G518&gt;35,"aşırı obez")</f>
        <v>zayıf</v>
      </c>
      <c r="M518" t="str" cm="1">
        <f t="array" ref="M518">_xlfn.IFS(F518&lt;=25,"normal",F518&lt;=100,"riskli",F518&gt;100,"yüksek risk")</f>
        <v>riskli</v>
      </c>
    </row>
    <row r="519" spans="1:13" x14ac:dyDescent="0.3">
      <c r="A519">
        <v>518</v>
      </c>
      <c r="B519">
        <v>1</v>
      </c>
      <c r="C519">
        <v>97</v>
      </c>
      <c r="D519">
        <v>64</v>
      </c>
      <c r="E519">
        <v>19</v>
      </c>
      <c r="F519">
        <v>82</v>
      </c>
      <c r="G519">
        <v>18.2</v>
      </c>
      <c r="H519">
        <v>0.29899999999999999</v>
      </c>
      <c r="I519">
        <v>21</v>
      </c>
      <c r="J519">
        <v>0</v>
      </c>
      <c r="K519" t="str" cm="1">
        <f t="array" ref="K519">_xlfn.IFS(C519&lt;=125,"normal",C519&lt;=150,"riskli",C519&gt;150,"çok riskli")</f>
        <v>normal</v>
      </c>
      <c r="L519" t="str" cm="1">
        <f t="array" ref="L519">_xlfn.IFS(G519&lt;24.9,"zayıf",G519&lt;29.9,"normal",G519&lt;=35,"obez",G519&gt;35,"aşırı obez")</f>
        <v>zayıf</v>
      </c>
      <c r="M519" t="str" cm="1">
        <f t="array" ref="M519">_xlfn.IFS(F519&lt;=25,"normal",F519&lt;=100,"riskli",F519&gt;100,"yüksek risk")</f>
        <v>riskli</v>
      </c>
    </row>
    <row r="520" spans="1:13" x14ac:dyDescent="0.3">
      <c r="A520">
        <v>519</v>
      </c>
      <c r="B520">
        <v>3</v>
      </c>
      <c r="C520">
        <v>116</v>
      </c>
      <c r="D520">
        <v>74</v>
      </c>
      <c r="E520">
        <v>15</v>
      </c>
      <c r="F520">
        <v>105</v>
      </c>
      <c r="G520">
        <v>26.3</v>
      </c>
      <c r="H520">
        <v>0.107</v>
      </c>
      <c r="I520">
        <v>24</v>
      </c>
      <c r="J520">
        <v>0</v>
      </c>
      <c r="K520" t="str" cm="1">
        <f t="array" ref="K520">_xlfn.IFS(C520&lt;=125,"normal",C520&lt;=150,"riskli",C520&gt;150,"çok riskli")</f>
        <v>normal</v>
      </c>
      <c r="L520" t="str" cm="1">
        <f t="array" ref="L520">_xlfn.IFS(G520&lt;24.9,"zayıf",G520&lt;29.9,"normal",G520&lt;=35,"obez",G520&gt;35,"aşırı obez")</f>
        <v>normal</v>
      </c>
      <c r="M520" t="str" cm="1">
        <f t="array" ref="M520">_xlfn.IFS(F520&lt;=25,"normal",F520&lt;=100,"riskli",F520&gt;100,"yüksek risk")</f>
        <v>yüksek risk</v>
      </c>
    </row>
    <row r="521" spans="1:13" x14ac:dyDescent="0.3">
      <c r="A521">
        <v>520</v>
      </c>
      <c r="B521">
        <v>0</v>
      </c>
      <c r="C521">
        <v>117</v>
      </c>
      <c r="D521">
        <v>66</v>
      </c>
      <c r="E521">
        <v>31</v>
      </c>
      <c r="F521">
        <v>188</v>
      </c>
      <c r="G521">
        <v>30.8</v>
      </c>
      <c r="H521">
        <v>0.49299999999999999</v>
      </c>
      <c r="I521">
        <v>22</v>
      </c>
      <c r="J521">
        <v>0</v>
      </c>
      <c r="K521" t="str" cm="1">
        <f t="array" ref="K521">_xlfn.IFS(C521&lt;=125,"normal",C521&lt;=150,"riskli",C521&gt;150,"çok riskli")</f>
        <v>normal</v>
      </c>
      <c r="L521" t="str" cm="1">
        <f t="array" ref="L521">_xlfn.IFS(G521&lt;24.9,"zayıf",G521&lt;29.9,"normal",G521&lt;=35,"obez",G521&gt;35,"aşırı obez")</f>
        <v>obez</v>
      </c>
      <c r="M521" t="str" cm="1">
        <f t="array" ref="M521">_xlfn.IFS(F521&lt;=25,"normal",F521&lt;=100,"riskli",F521&gt;100,"yüksek risk")</f>
        <v>yüksek risk</v>
      </c>
    </row>
    <row r="522" spans="1:13" x14ac:dyDescent="0.3">
      <c r="A522">
        <v>521</v>
      </c>
      <c r="B522">
        <v>0</v>
      </c>
      <c r="C522">
        <v>111</v>
      </c>
      <c r="D522">
        <v>65</v>
      </c>
      <c r="E522">
        <v>24.5</v>
      </c>
      <c r="F522">
        <v>147</v>
      </c>
      <c r="G522">
        <v>24.6</v>
      </c>
      <c r="H522">
        <v>0.66</v>
      </c>
      <c r="I522">
        <v>31</v>
      </c>
      <c r="J522">
        <v>0</v>
      </c>
      <c r="K522" t="str" cm="1">
        <f t="array" ref="K522">_xlfn.IFS(C522&lt;=125,"normal",C522&lt;=150,"riskli",C522&gt;150,"çok riskli")</f>
        <v>normal</v>
      </c>
      <c r="L522" t="str" cm="1">
        <f t="array" ref="L522">_xlfn.IFS(G522&lt;24.9,"zayıf",G522&lt;29.9,"normal",G522&lt;=35,"obez",G522&gt;35,"aşırı obez")</f>
        <v>zayıf</v>
      </c>
      <c r="M522" t="str" cm="1">
        <f t="array" ref="M522">_xlfn.IFS(F522&lt;=25,"normal",F522&lt;=100,"riskli",F522&gt;100,"yüksek risk")</f>
        <v>yüksek risk</v>
      </c>
    </row>
    <row r="523" spans="1:13" x14ac:dyDescent="0.3">
      <c r="A523">
        <v>522</v>
      </c>
      <c r="B523">
        <v>2</v>
      </c>
      <c r="C523">
        <v>122</v>
      </c>
      <c r="D523">
        <v>60</v>
      </c>
      <c r="E523">
        <v>18</v>
      </c>
      <c r="F523">
        <v>106</v>
      </c>
      <c r="G523">
        <v>29.8</v>
      </c>
      <c r="H523">
        <v>0.71699999999999997</v>
      </c>
      <c r="I523">
        <v>22</v>
      </c>
      <c r="J523">
        <v>0</v>
      </c>
      <c r="K523" t="str" cm="1">
        <f t="array" ref="K523">_xlfn.IFS(C523&lt;=125,"normal",C523&lt;=150,"riskli",C523&gt;150,"çok riskli")</f>
        <v>normal</v>
      </c>
      <c r="L523" t="str" cm="1">
        <f t="array" ref="L523">_xlfn.IFS(G523&lt;24.9,"zayıf",G523&lt;29.9,"normal",G523&lt;=35,"obez",G523&gt;35,"aşırı obez")</f>
        <v>normal</v>
      </c>
      <c r="M523" t="str" cm="1">
        <f t="array" ref="M523">_xlfn.IFS(F523&lt;=25,"normal",F523&lt;=100,"riskli",F523&gt;100,"yüksek risk")</f>
        <v>yüksek risk</v>
      </c>
    </row>
    <row r="524" spans="1:13" x14ac:dyDescent="0.3">
      <c r="A524">
        <v>523</v>
      </c>
      <c r="B524">
        <v>0</v>
      </c>
      <c r="C524">
        <v>107</v>
      </c>
      <c r="D524">
        <v>76</v>
      </c>
      <c r="E524">
        <v>35</v>
      </c>
      <c r="F524">
        <v>85.5</v>
      </c>
      <c r="G524">
        <v>45.3</v>
      </c>
      <c r="H524">
        <v>0.68600000000000005</v>
      </c>
      <c r="I524">
        <v>24</v>
      </c>
      <c r="J524">
        <v>0</v>
      </c>
      <c r="K524" t="str" cm="1">
        <f t="array" ref="K524">_xlfn.IFS(C524&lt;=125,"normal",C524&lt;=150,"riskli",C524&gt;150,"çok riskli")</f>
        <v>normal</v>
      </c>
      <c r="L524" t="str" cm="1">
        <f t="array" ref="L524">_xlfn.IFS(G524&lt;24.9,"zayıf",G524&lt;29.9,"normal",G524&lt;=35,"obez",G524&gt;35,"aşırı obez")</f>
        <v>aşırı obez</v>
      </c>
      <c r="M524" t="str" cm="1">
        <f t="array" ref="M524">_xlfn.IFS(F524&lt;=25,"normal",F524&lt;=100,"riskli",F524&gt;100,"yüksek risk")</f>
        <v>riskli</v>
      </c>
    </row>
    <row r="525" spans="1:13" x14ac:dyDescent="0.3">
      <c r="A525">
        <v>524</v>
      </c>
      <c r="B525">
        <v>1</v>
      </c>
      <c r="C525">
        <v>86</v>
      </c>
      <c r="D525">
        <v>66</v>
      </c>
      <c r="E525">
        <v>52</v>
      </c>
      <c r="F525">
        <v>65</v>
      </c>
      <c r="G525">
        <v>41.3</v>
      </c>
      <c r="H525">
        <v>0.91700000000000004</v>
      </c>
      <c r="I525">
        <v>29</v>
      </c>
      <c r="J525">
        <v>0</v>
      </c>
      <c r="K525" t="str" cm="1">
        <f t="array" ref="K525">_xlfn.IFS(C525&lt;=125,"normal",C525&lt;=150,"riskli",C525&gt;150,"çok riskli")</f>
        <v>normal</v>
      </c>
      <c r="L525" t="str" cm="1">
        <f t="array" ref="L525">_xlfn.IFS(G525&lt;24.9,"zayıf",G525&lt;29.9,"normal",G525&lt;=35,"obez",G525&gt;35,"aşırı obez")</f>
        <v>aşırı obez</v>
      </c>
      <c r="M525" t="str" cm="1">
        <f t="array" ref="M525">_xlfn.IFS(F525&lt;=25,"normal",F525&lt;=100,"riskli",F525&gt;100,"yüksek risk")</f>
        <v>riskli</v>
      </c>
    </row>
    <row r="526" spans="1:13" x14ac:dyDescent="0.3">
      <c r="A526">
        <v>525</v>
      </c>
      <c r="B526">
        <v>6</v>
      </c>
      <c r="C526">
        <v>91</v>
      </c>
      <c r="D526">
        <v>61</v>
      </c>
      <c r="E526">
        <v>41</v>
      </c>
      <c r="F526">
        <v>60.5</v>
      </c>
      <c r="G526">
        <v>29.8</v>
      </c>
      <c r="H526">
        <v>0.501</v>
      </c>
      <c r="I526">
        <v>31</v>
      </c>
      <c r="J526">
        <v>0</v>
      </c>
      <c r="K526" t="str" cm="1">
        <f t="array" ref="K526">_xlfn.IFS(C526&lt;=125,"normal",C526&lt;=150,"riskli",C526&gt;150,"çok riskli")</f>
        <v>normal</v>
      </c>
      <c r="L526" t="str" cm="1">
        <f t="array" ref="L526">_xlfn.IFS(G526&lt;24.9,"zayıf",G526&lt;29.9,"normal",G526&lt;=35,"obez",G526&gt;35,"aşırı obez")</f>
        <v>normal</v>
      </c>
      <c r="M526" t="str" cm="1">
        <f t="array" ref="M526">_xlfn.IFS(F526&lt;=25,"normal",F526&lt;=100,"riskli",F526&gt;100,"yüksek risk")</f>
        <v>riskli</v>
      </c>
    </row>
    <row r="527" spans="1:13" x14ac:dyDescent="0.3">
      <c r="A527">
        <v>526</v>
      </c>
      <c r="B527">
        <v>1</v>
      </c>
      <c r="C527">
        <v>77</v>
      </c>
      <c r="D527">
        <v>56</v>
      </c>
      <c r="E527">
        <v>30</v>
      </c>
      <c r="F527">
        <v>56</v>
      </c>
      <c r="G527">
        <v>33.299999999999997</v>
      </c>
      <c r="H527">
        <v>1.2509999999999999</v>
      </c>
      <c r="I527">
        <v>24</v>
      </c>
      <c r="J527">
        <v>0</v>
      </c>
      <c r="K527" t="str" cm="1">
        <f t="array" ref="K527">_xlfn.IFS(C527&lt;=125,"normal",C527&lt;=150,"riskli",C527&gt;150,"çok riskli")</f>
        <v>normal</v>
      </c>
      <c r="L527" t="str" cm="1">
        <f t="array" ref="L527">_xlfn.IFS(G527&lt;24.9,"zayıf",G527&lt;29.9,"normal",G527&lt;=35,"obez",G527&gt;35,"aşırı obez")</f>
        <v>obez</v>
      </c>
      <c r="M527" t="str" cm="1">
        <f t="array" ref="M527">_xlfn.IFS(F527&lt;=25,"normal",F527&lt;=100,"riskli",F527&gt;100,"yüksek risk")</f>
        <v>riskli</v>
      </c>
    </row>
    <row r="528" spans="1:13" x14ac:dyDescent="0.3">
      <c r="A528">
        <v>527</v>
      </c>
      <c r="B528">
        <v>4</v>
      </c>
      <c r="C528">
        <v>132</v>
      </c>
      <c r="D528">
        <v>73</v>
      </c>
      <c r="E528">
        <v>31.75</v>
      </c>
      <c r="F528">
        <v>94.5</v>
      </c>
      <c r="G528">
        <v>32.9</v>
      </c>
      <c r="H528">
        <v>0.30199999999999999</v>
      </c>
      <c r="I528">
        <v>23</v>
      </c>
      <c r="J528">
        <v>1</v>
      </c>
      <c r="K528" t="str" cm="1">
        <f t="array" ref="K528">_xlfn.IFS(C528&lt;=125,"normal",C528&lt;=150,"riskli",C528&gt;150,"çok riskli")</f>
        <v>riskli</v>
      </c>
      <c r="L528" t="str" cm="1">
        <f t="array" ref="L528">_xlfn.IFS(G528&lt;24.9,"zayıf",G528&lt;29.9,"normal",G528&lt;=35,"obez",G528&gt;35,"aşırı obez")</f>
        <v>obez</v>
      </c>
      <c r="M528" t="str" cm="1">
        <f t="array" ref="M528">_xlfn.IFS(F528&lt;=25,"normal",F528&lt;=100,"riskli",F528&gt;100,"yüksek risk")</f>
        <v>riskli</v>
      </c>
    </row>
    <row r="529" spans="1:13" x14ac:dyDescent="0.3">
      <c r="A529">
        <v>528</v>
      </c>
      <c r="B529">
        <v>0</v>
      </c>
      <c r="C529">
        <v>105</v>
      </c>
      <c r="D529">
        <v>90</v>
      </c>
      <c r="E529">
        <v>33.5</v>
      </c>
      <c r="F529">
        <v>133</v>
      </c>
      <c r="G529">
        <v>29.6</v>
      </c>
      <c r="H529">
        <v>0.19700000000000001</v>
      </c>
      <c r="I529">
        <v>46</v>
      </c>
      <c r="J529">
        <v>0</v>
      </c>
      <c r="K529" t="str" cm="1">
        <f t="array" ref="K529">_xlfn.IFS(C529&lt;=125,"normal",C529&lt;=150,"riskli",C529&gt;150,"çok riskli")</f>
        <v>normal</v>
      </c>
      <c r="L529" t="str" cm="1">
        <f t="array" ref="L529">_xlfn.IFS(G529&lt;24.9,"zayıf",G529&lt;29.9,"normal",G529&lt;=35,"obez",G529&gt;35,"aşırı obez")</f>
        <v>normal</v>
      </c>
      <c r="M529" t="str" cm="1">
        <f t="array" ref="M529">_xlfn.IFS(F529&lt;=25,"normal",F529&lt;=100,"riskli",F529&gt;100,"yüksek risk")</f>
        <v>yüksek risk</v>
      </c>
    </row>
    <row r="530" spans="1:13" x14ac:dyDescent="0.3">
      <c r="A530">
        <v>529</v>
      </c>
      <c r="B530">
        <v>0</v>
      </c>
      <c r="C530">
        <v>57</v>
      </c>
      <c r="D530">
        <v>60</v>
      </c>
      <c r="E530">
        <v>35.25</v>
      </c>
      <c r="F530">
        <v>171.5</v>
      </c>
      <c r="G530">
        <v>21.7</v>
      </c>
      <c r="H530">
        <v>0.73499999999999999</v>
      </c>
      <c r="I530">
        <v>67</v>
      </c>
      <c r="J530">
        <v>0</v>
      </c>
      <c r="K530" t="str" cm="1">
        <f t="array" ref="K530">_xlfn.IFS(C530&lt;=125,"normal",C530&lt;=150,"riskli",C530&gt;150,"çok riskli")</f>
        <v>normal</v>
      </c>
      <c r="L530" t="str" cm="1">
        <f t="array" ref="L530">_xlfn.IFS(G530&lt;24.9,"zayıf",G530&lt;29.9,"normal",G530&lt;=35,"obez",G530&gt;35,"aşırı obez")</f>
        <v>zayıf</v>
      </c>
      <c r="M530" t="str" cm="1">
        <f t="array" ref="M530">_xlfn.IFS(F530&lt;=25,"normal",F530&lt;=100,"riskli",F530&gt;100,"yüksek risk")</f>
        <v>yüksek risk</v>
      </c>
    </row>
    <row r="531" spans="1:13" x14ac:dyDescent="0.3">
      <c r="A531">
        <v>530</v>
      </c>
      <c r="B531">
        <v>0</v>
      </c>
      <c r="C531">
        <v>127</v>
      </c>
      <c r="D531">
        <v>80</v>
      </c>
      <c r="E531">
        <v>37</v>
      </c>
      <c r="F531">
        <v>210</v>
      </c>
      <c r="G531">
        <v>36.299999999999997</v>
      </c>
      <c r="H531">
        <v>0.80400000000000005</v>
      </c>
      <c r="I531">
        <v>23</v>
      </c>
      <c r="J531">
        <v>0</v>
      </c>
      <c r="K531" t="str" cm="1">
        <f t="array" ref="K531">_xlfn.IFS(C531&lt;=125,"normal",C531&lt;=150,"riskli",C531&gt;150,"çok riskli")</f>
        <v>riskli</v>
      </c>
      <c r="L531" t="str" cm="1">
        <f t="array" ref="L531">_xlfn.IFS(G531&lt;24.9,"zayıf",G531&lt;29.9,"normal",G531&lt;=35,"obez",G531&gt;35,"aşırı obez")</f>
        <v>aşırı obez</v>
      </c>
      <c r="M531" t="str" cm="1">
        <f t="array" ref="M531">_xlfn.IFS(F531&lt;=25,"normal",F531&lt;=100,"riskli",F531&gt;100,"yüksek risk")</f>
        <v>yüksek risk</v>
      </c>
    </row>
    <row r="532" spans="1:13" x14ac:dyDescent="0.3">
      <c r="A532">
        <v>531</v>
      </c>
      <c r="B532">
        <v>3</v>
      </c>
      <c r="C532">
        <v>129</v>
      </c>
      <c r="D532">
        <v>92</v>
      </c>
      <c r="E532">
        <v>49</v>
      </c>
      <c r="F532">
        <v>155</v>
      </c>
      <c r="G532">
        <v>36.4</v>
      </c>
      <c r="H532">
        <v>0.96799999999999997</v>
      </c>
      <c r="I532">
        <v>32</v>
      </c>
      <c r="J532">
        <v>1</v>
      </c>
      <c r="K532" t="str" cm="1">
        <f t="array" ref="K532">_xlfn.IFS(C532&lt;=125,"normal",C532&lt;=150,"riskli",C532&gt;150,"çok riskli")</f>
        <v>riskli</v>
      </c>
      <c r="L532" t="str" cm="1">
        <f t="array" ref="L532">_xlfn.IFS(G532&lt;24.9,"zayıf",G532&lt;29.9,"normal",G532&lt;=35,"obez",G532&gt;35,"aşırı obez")</f>
        <v>aşırı obez</v>
      </c>
      <c r="M532" t="str" cm="1">
        <f t="array" ref="M532">_xlfn.IFS(F532&lt;=25,"normal",F532&lt;=100,"riskli",F532&gt;100,"yüksek risk")</f>
        <v>yüksek risk</v>
      </c>
    </row>
    <row r="533" spans="1:13" x14ac:dyDescent="0.3">
      <c r="A533">
        <v>532</v>
      </c>
      <c r="B533">
        <v>8</v>
      </c>
      <c r="C533">
        <v>100</v>
      </c>
      <c r="D533">
        <v>74</v>
      </c>
      <c r="E533">
        <v>40</v>
      </c>
      <c r="F533">
        <v>215</v>
      </c>
      <c r="G533">
        <v>39.4</v>
      </c>
      <c r="H533">
        <v>0.66100000000000003</v>
      </c>
      <c r="I533">
        <v>43</v>
      </c>
      <c r="J533">
        <v>1</v>
      </c>
      <c r="K533" t="str" cm="1">
        <f t="array" ref="K533">_xlfn.IFS(C533&lt;=125,"normal",C533&lt;=150,"riskli",C533&gt;150,"çok riskli")</f>
        <v>normal</v>
      </c>
      <c r="L533" t="str" cm="1">
        <f t="array" ref="L533">_xlfn.IFS(G533&lt;24.9,"zayıf",G533&lt;29.9,"normal",G533&lt;=35,"obez",G533&gt;35,"aşırı obez")</f>
        <v>aşırı obez</v>
      </c>
      <c r="M533" t="str" cm="1">
        <f t="array" ref="M533">_xlfn.IFS(F533&lt;=25,"normal",F533&lt;=100,"riskli",F533&gt;100,"yüksek risk")</f>
        <v>yüksek risk</v>
      </c>
    </row>
    <row r="534" spans="1:13" x14ac:dyDescent="0.3">
      <c r="A534">
        <v>533</v>
      </c>
      <c r="B534">
        <v>3</v>
      </c>
      <c r="C534">
        <v>128</v>
      </c>
      <c r="D534">
        <v>72</v>
      </c>
      <c r="E534">
        <v>25</v>
      </c>
      <c r="F534">
        <v>190</v>
      </c>
      <c r="G534">
        <v>32.4</v>
      </c>
      <c r="H534">
        <v>0.54900000000000004</v>
      </c>
      <c r="I534">
        <v>27</v>
      </c>
      <c r="J534">
        <v>1</v>
      </c>
      <c r="K534" t="str" cm="1">
        <f t="array" ref="K534">_xlfn.IFS(C534&lt;=125,"normal",C534&lt;=150,"riskli",C534&gt;150,"çok riskli")</f>
        <v>riskli</v>
      </c>
      <c r="L534" t="str" cm="1">
        <f t="array" ref="L534">_xlfn.IFS(G534&lt;24.9,"zayıf",G534&lt;29.9,"normal",G534&lt;=35,"obez",G534&gt;35,"aşırı obez")</f>
        <v>obez</v>
      </c>
      <c r="M534" t="str" cm="1">
        <f t="array" ref="M534">_xlfn.IFS(F534&lt;=25,"normal",F534&lt;=100,"riskli",F534&gt;100,"yüksek risk")</f>
        <v>yüksek risk</v>
      </c>
    </row>
    <row r="535" spans="1:13" x14ac:dyDescent="0.3">
      <c r="A535">
        <v>534</v>
      </c>
      <c r="B535">
        <v>10</v>
      </c>
      <c r="C535">
        <v>90</v>
      </c>
      <c r="D535">
        <v>85</v>
      </c>
      <c r="E535">
        <v>32</v>
      </c>
      <c r="F535">
        <v>123</v>
      </c>
      <c r="G535">
        <v>34.9</v>
      </c>
      <c r="H535">
        <v>0.82499999999999996</v>
      </c>
      <c r="I535">
        <v>56</v>
      </c>
      <c r="J535">
        <v>1</v>
      </c>
      <c r="K535" t="str" cm="1">
        <f t="array" ref="K535">_xlfn.IFS(C535&lt;=125,"normal",C535&lt;=150,"riskli",C535&gt;150,"çok riskli")</f>
        <v>normal</v>
      </c>
      <c r="L535" t="str" cm="1">
        <f t="array" ref="L535">_xlfn.IFS(G535&lt;24.9,"zayıf",G535&lt;29.9,"normal",G535&lt;=35,"obez",G535&gt;35,"aşırı obez")</f>
        <v>obez</v>
      </c>
      <c r="M535" t="str" cm="1">
        <f t="array" ref="M535">_xlfn.IFS(F535&lt;=25,"normal",F535&lt;=100,"riskli",F535&gt;100,"yüksek risk")</f>
        <v>yüksek risk</v>
      </c>
    </row>
    <row r="536" spans="1:13" x14ac:dyDescent="0.3">
      <c r="A536">
        <v>535</v>
      </c>
      <c r="B536">
        <v>4</v>
      </c>
      <c r="C536">
        <v>84</v>
      </c>
      <c r="D536">
        <v>90</v>
      </c>
      <c r="E536">
        <v>23</v>
      </c>
      <c r="F536">
        <v>56</v>
      </c>
      <c r="G536">
        <v>39.5</v>
      </c>
      <c r="H536">
        <v>0.159</v>
      </c>
      <c r="I536">
        <v>25</v>
      </c>
      <c r="J536">
        <v>0</v>
      </c>
      <c r="K536" t="str" cm="1">
        <f t="array" ref="K536">_xlfn.IFS(C536&lt;=125,"normal",C536&lt;=150,"riskli",C536&gt;150,"çok riskli")</f>
        <v>normal</v>
      </c>
      <c r="L536" t="str" cm="1">
        <f t="array" ref="L536">_xlfn.IFS(G536&lt;24.9,"zayıf",G536&lt;29.9,"normal",G536&lt;=35,"obez",G536&gt;35,"aşırı obez")</f>
        <v>aşırı obez</v>
      </c>
      <c r="M536" t="str" cm="1">
        <f t="array" ref="M536">_xlfn.IFS(F536&lt;=25,"normal",F536&lt;=100,"riskli",F536&gt;100,"yüksek risk")</f>
        <v>riskli</v>
      </c>
    </row>
    <row r="537" spans="1:13" x14ac:dyDescent="0.3">
      <c r="A537">
        <v>536</v>
      </c>
      <c r="B537">
        <v>1</v>
      </c>
      <c r="C537">
        <v>88</v>
      </c>
      <c r="D537">
        <v>78</v>
      </c>
      <c r="E537">
        <v>29</v>
      </c>
      <c r="F537">
        <v>76</v>
      </c>
      <c r="G537">
        <v>32</v>
      </c>
      <c r="H537">
        <v>0.36499999999999999</v>
      </c>
      <c r="I537">
        <v>29</v>
      </c>
      <c r="J537">
        <v>0</v>
      </c>
      <c r="K537" t="str" cm="1">
        <f t="array" ref="K537">_xlfn.IFS(C537&lt;=125,"normal",C537&lt;=150,"riskli",C537&gt;150,"çok riskli")</f>
        <v>normal</v>
      </c>
      <c r="L537" t="str" cm="1">
        <f t="array" ref="L537">_xlfn.IFS(G537&lt;24.9,"zayıf",G537&lt;29.9,"normal",G537&lt;=35,"obez",G537&gt;35,"aşırı obez")</f>
        <v>obez</v>
      </c>
      <c r="M537" t="str" cm="1">
        <f t="array" ref="M537">_xlfn.IFS(F537&lt;=25,"normal",F537&lt;=100,"riskli",F537&gt;100,"yüksek risk")</f>
        <v>riskli</v>
      </c>
    </row>
    <row r="538" spans="1:13" x14ac:dyDescent="0.3">
      <c r="A538">
        <v>537</v>
      </c>
      <c r="B538">
        <v>8</v>
      </c>
      <c r="C538">
        <v>186</v>
      </c>
      <c r="D538">
        <v>90</v>
      </c>
      <c r="E538">
        <v>35</v>
      </c>
      <c r="F538">
        <v>225</v>
      </c>
      <c r="G538">
        <v>34.5</v>
      </c>
      <c r="H538">
        <v>0.42299999999999999</v>
      </c>
      <c r="I538">
        <v>37</v>
      </c>
      <c r="J538">
        <v>1</v>
      </c>
      <c r="K538" t="str" cm="1">
        <f t="array" ref="K538">_xlfn.IFS(C538&lt;=125,"normal",C538&lt;=150,"riskli",C538&gt;150,"çok riskli")</f>
        <v>çok riskli</v>
      </c>
      <c r="L538" t="str" cm="1">
        <f t="array" ref="L538">_xlfn.IFS(G538&lt;24.9,"zayıf",G538&lt;29.9,"normal",G538&lt;=35,"obez",G538&gt;35,"aşırı obez")</f>
        <v>obez</v>
      </c>
      <c r="M538" t="str" cm="1">
        <f t="array" ref="M538">_xlfn.IFS(F538&lt;=25,"normal",F538&lt;=100,"riskli",F538&gt;100,"yüksek risk")</f>
        <v>yüksek risk</v>
      </c>
    </row>
    <row r="539" spans="1:13" x14ac:dyDescent="0.3">
      <c r="A539">
        <v>538</v>
      </c>
      <c r="B539">
        <v>5</v>
      </c>
      <c r="C539">
        <v>187</v>
      </c>
      <c r="D539">
        <v>76</v>
      </c>
      <c r="E539">
        <v>27</v>
      </c>
      <c r="F539">
        <v>207</v>
      </c>
      <c r="G539">
        <v>43.6</v>
      </c>
      <c r="H539">
        <v>1.034</v>
      </c>
      <c r="I539">
        <v>53</v>
      </c>
      <c r="J539">
        <v>1</v>
      </c>
      <c r="K539" t="str" cm="1">
        <f t="array" ref="K539">_xlfn.IFS(C539&lt;=125,"normal",C539&lt;=150,"riskli",C539&gt;150,"çok riskli")</f>
        <v>çok riskli</v>
      </c>
      <c r="L539" t="str" cm="1">
        <f t="array" ref="L539">_xlfn.IFS(G539&lt;24.9,"zayıf",G539&lt;29.9,"normal",G539&lt;=35,"obez",G539&gt;35,"aşırı obez")</f>
        <v>aşırı obez</v>
      </c>
      <c r="M539" t="str" cm="1">
        <f t="array" ref="M539">_xlfn.IFS(F539&lt;=25,"normal",F539&lt;=100,"riskli",F539&gt;100,"yüksek risk")</f>
        <v>yüksek risk</v>
      </c>
    </row>
    <row r="540" spans="1:13" x14ac:dyDescent="0.3">
      <c r="A540">
        <v>539</v>
      </c>
      <c r="B540">
        <v>4</v>
      </c>
      <c r="C540">
        <v>131</v>
      </c>
      <c r="D540">
        <v>68</v>
      </c>
      <c r="E540">
        <v>21</v>
      </c>
      <c r="F540">
        <v>166</v>
      </c>
      <c r="G540">
        <v>33.1</v>
      </c>
      <c r="H540">
        <v>0.16</v>
      </c>
      <c r="I540">
        <v>28</v>
      </c>
      <c r="J540">
        <v>0</v>
      </c>
      <c r="K540" t="str" cm="1">
        <f t="array" ref="K540">_xlfn.IFS(C540&lt;=125,"normal",C540&lt;=150,"riskli",C540&gt;150,"çok riskli")</f>
        <v>riskli</v>
      </c>
      <c r="L540" t="str" cm="1">
        <f t="array" ref="L540">_xlfn.IFS(G540&lt;24.9,"zayıf",G540&lt;29.9,"normal",G540&lt;=35,"obez",G540&gt;35,"aşırı obez")</f>
        <v>obez</v>
      </c>
      <c r="M540" t="str" cm="1">
        <f t="array" ref="M540">_xlfn.IFS(F540&lt;=25,"normal",F540&lt;=100,"riskli",F540&gt;100,"yüksek risk")</f>
        <v>yüksek risk</v>
      </c>
    </row>
    <row r="541" spans="1:13" x14ac:dyDescent="0.3">
      <c r="A541">
        <v>540</v>
      </c>
      <c r="B541">
        <v>1</v>
      </c>
      <c r="C541">
        <v>164</v>
      </c>
      <c r="D541">
        <v>82</v>
      </c>
      <c r="E541">
        <v>43</v>
      </c>
      <c r="F541">
        <v>67</v>
      </c>
      <c r="G541">
        <v>32.799999999999997</v>
      </c>
      <c r="H541">
        <v>0.34100000000000003</v>
      </c>
      <c r="I541">
        <v>50</v>
      </c>
      <c r="J541">
        <v>0</v>
      </c>
      <c r="K541" t="str" cm="1">
        <f t="array" ref="K541">_xlfn.IFS(C541&lt;=125,"normal",C541&lt;=150,"riskli",C541&gt;150,"çok riskli")</f>
        <v>çok riskli</v>
      </c>
      <c r="L541" t="str" cm="1">
        <f t="array" ref="L541">_xlfn.IFS(G541&lt;24.9,"zayıf",G541&lt;29.9,"normal",G541&lt;=35,"obez",G541&gt;35,"aşırı obez")</f>
        <v>obez</v>
      </c>
      <c r="M541" t="str" cm="1">
        <f t="array" ref="M541">_xlfn.IFS(F541&lt;=25,"normal",F541&lt;=100,"riskli",F541&gt;100,"yüksek risk")</f>
        <v>riskli</v>
      </c>
    </row>
    <row r="542" spans="1:13" x14ac:dyDescent="0.3">
      <c r="A542">
        <v>541</v>
      </c>
      <c r="B542">
        <v>4</v>
      </c>
      <c r="C542">
        <v>189</v>
      </c>
      <c r="D542">
        <v>110</v>
      </c>
      <c r="E542">
        <v>31</v>
      </c>
      <c r="F542">
        <v>80</v>
      </c>
      <c r="G542">
        <v>28.5</v>
      </c>
      <c r="H542">
        <v>0.68</v>
      </c>
      <c r="I542">
        <v>37</v>
      </c>
      <c r="J542">
        <v>0</v>
      </c>
      <c r="K542" t="str" cm="1">
        <f t="array" ref="K542">_xlfn.IFS(C542&lt;=125,"normal",C542&lt;=150,"riskli",C542&gt;150,"çok riskli")</f>
        <v>çok riskli</v>
      </c>
      <c r="L542" t="str" cm="1">
        <f t="array" ref="L542">_xlfn.IFS(G542&lt;24.9,"zayıf",G542&lt;29.9,"normal",G542&lt;=35,"obez",G542&gt;35,"aşırı obez")</f>
        <v>normal</v>
      </c>
      <c r="M542" t="str" cm="1">
        <f t="array" ref="M542">_xlfn.IFS(F542&lt;=25,"normal",F542&lt;=100,"riskli",F542&gt;100,"yüksek risk")</f>
        <v>riskli</v>
      </c>
    </row>
    <row r="543" spans="1:13" x14ac:dyDescent="0.3">
      <c r="A543">
        <v>542</v>
      </c>
      <c r="B543">
        <v>1</v>
      </c>
      <c r="C543">
        <v>116</v>
      </c>
      <c r="D543">
        <v>70</v>
      </c>
      <c r="E543">
        <v>28</v>
      </c>
      <c r="F543">
        <v>93</v>
      </c>
      <c r="G543">
        <v>27.4</v>
      </c>
      <c r="H543">
        <v>0.20399999999999999</v>
      </c>
      <c r="I543">
        <v>21</v>
      </c>
      <c r="J543">
        <v>0</v>
      </c>
      <c r="K543" t="str" cm="1">
        <f t="array" ref="K543">_xlfn.IFS(C543&lt;=125,"normal",C543&lt;=150,"riskli",C543&gt;150,"çok riskli")</f>
        <v>normal</v>
      </c>
      <c r="L543" t="str" cm="1">
        <f t="array" ref="L543">_xlfn.IFS(G543&lt;24.9,"zayıf",G543&lt;29.9,"normal",G543&lt;=35,"obez",G543&gt;35,"aşırı obez")</f>
        <v>normal</v>
      </c>
      <c r="M543" t="str" cm="1">
        <f t="array" ref="M543">_xlfn.IFS(F543&lt;=25,"normal",F543&lt;=100,"riskli",F543&gt;100,"yüksek risk")</f>
        <v>riskli</v>
      </c>
    </row>
    <row r="544" spans="1:13" x14ac:dyDescent="0.3">
      <c r="A544">
        <v>543</v>
      </c>
      <c r="B544">
        <v>3</v>
      </c>
      <c r="C544">
        <v>84</v>
      </c>
      <c r="D544">
        <v>68</v>
      </c>
      <c r="E544">
        <v>30</v>
      </c>
      <c r="F544">
        <v>106</v>
      </c>
      <c r="G544">
        <v>31.9</v>
      </c>
      <c r="H544">
        <v>0.59099999999999997</v>
      </c>
      <c r="I544">
        <v>25</v>
      </c>
      <c r="J544">
        <v>0</v>
      </c>
      <c r="K544" t="str" cm="1">
        <f t="array" ref="K544">_xlfn.IFS(C544&lt;=125,"normal",C544&lt;=150,"riskli",C544&gt;150,"çok riskli")</f>
        <v>normal</v>
      </c>
      <c r="L544" t="str" cm="1">
        <f t="array" ref="L544">_xlfn.IFS(G544&lt;24.9,"zayıf",G544&lt;29.9,"normal",G544&lt;=35,"obez",G544&gt;35,"aşırı obez")</f>
        <v>obez</v>
      </c>
      <c r="M544" t="str" cm="1">
        <f t="array" ref="M544">_xlfn.IFS(F544&lt;=25,"normal",F544&lt;=100,"riskli",F544&gt;100,"yüksek risk")</f>
        <v>yüksek risk</v>
      </c>
    </row>
    <row r="545" spans="1:13" x14ac:dyDescent="0.3">
      <c r="A545">
        <v>544</v>
      </c>
      <c r="B545">
        <v>6</v>
      </c>
      <c r="C545">
        <v>114</v>
      </c>
      <c r="D545">
        <v>88</v>
      </c>
      <c r="E545">
        <v>27</v>
      </c>
      <c r="F545">
        <v>75</v>
      </c>
      <c r="G545">
        <v>27.8</v>
      </c>
      <c r="H545">
        <v>0.247</v>
      </c>
      <c r="I545">
        <v>66</v>
      </c>
      <c r="J545">
        <v>0</v>
      </c>
      <c r="K545" t="str" cm="1">
        <f t="array" ref="K545">_xlfn.IFS(C545&lt;=125,"normal",C545&lt;=150,"riskli",C545&gt;150,"çok riskli")</f>
        <v>normal</v>
      </c>
      <c r="L545" t="str" cm="1">
        <f t="array" ref="L545">_xlfn.IFS(G545&lt;24.9,"zayıf",G545&lt;29.9,"normal",G545&lt;=35,"obez",G545&gt;35,"aşırı obez")</f>
        <v>normal</v>
      </c>
      <c r="M545" t="str" cm="1">
        <f t="array" ref="M545">_xlfn.IFS(F545&lt;=25,"normal",F545&lt;=100,"riskli",F545&gt;100,"yüksek risk")</f>
        <v>riskli</v>
      </c>
    </row>
    <row r="546" spans="1:13" x14ac:dyDescent="0.3">
      <c r="A546">
        <v>545</v>
      </c>
      <c r="B546">
        <v>1</v>
      </c>
      <c r="C546">
        <v>88</v>
      </c>
      <c r="D546">
        <v>62</v>
      </c>
      <c r="E546">
        <v>24</v>
      </c>
      <c r="F546">
        <v>44</v>
      </c>
      <c r="G546">
        <v>29.9</v>
      </c>
      <c r="H546">
        <v>0.42199999999999999</v>
      </c>
      <c r="I546">
        <v>23</v>
      </c>
      <c r="J546">
        <v>0</v>
      </c>
      <c r="K546" t="str" cm="1">
        <f t="array" ref="K546">_xlfn.IFS(C546&lt;=125,"normal",C546&lt;=150,"riskli",C546&gt;150,"çok riskli")</f>
        <v>normal</v>
      </c>
      <c r="L546" t="str" cm="1">
        <f t="array" ref="L546">_xlfn.IFS(G546&lt;24.9,"zayıf",G546&lt;29.9,"normal",G546&lt;=35,"obez",G546&gt;35,"aşırı obez")</f>
        <v>obez</v>
      </c>
      <c r="M546" t="str" cm="1">
        <f t="array" ref="M546">_xlfn.IFS(F546&lt;=25,"normal",F546&lt;=100,"riskli",F546&gt;100,"yüksek risk")</f>
        <v>riskli</v>
      </c>
    </row>
    <row r="547" spans="1:13" x14ac:dyDescent="0.3">
      <c r="A547">
        <v>546</v>
      </c>
      <c r="B547">
        <v>1</v>
      </c>
      <c r="C547">
        <v>84</v>
      </c>
      <c r="D547">
        <v>64</v>
      </c>
      <c r="E547">
        <v>23</v>
      </c>
      <c r="F547">
        <v>115</v>
      </c>
      <c r="G547">
        <v>36.9</v>
      </c>
      <c r="H547">
        <v>0.47099999999999997</v>
      </c>
      <c r="I547">
        <v>28</v>
      </c>
      <c r="J547">
        <v>0</v>
      </c>
      <c r="K547" t="str" cm="1">
        <f t="array" ref="K547">_xlfn.IFS(C547&lt;=125,"normal",C547&lt;=150,"riskli",C547&gt;150,"çok riskli")</f>
        <v>normal</v>
      </c>
      <c r="L547" t="str" cm="1">
        <f t="array" ref="L547">_xlfn.IFS(G547&lt;24.9,"zayıf",G547&lt;29.9,"normal",G547&lt;=35,"obez",G547&gt;35,"aşırı obez")</f>
        <v>aşırı obez</v>
      </c>
      <c r="M547" t="str" cm="1">
        <f t="array" ref="M547">_xlfn.IFS(F547&lt;=25,"normal",F547&lt;=100,"riskli",F547&gt;100,"yüksek risk")</f>
        <v>yüksek risk</v>
      </c>
    </row>
    <row r="548" spans="1:13" x14ac:dyDescent="0.3">
      <c r="A548">
        <v>547</v>
      </c>
      <c r="B548">
        <v>7</v>
      </c>
      <c r="C548">
        <v>124</v>
      </c>
      <c r="D548">
        <v>70</v>
      </c>
      <c r="E548">
        <v>33</v>
      </c>
      <c r="F548">
        <v>215</v>
      </c>
      <c r="G548">
        <v>25.5</v>
      </c>
      <c r="H548">
        <v>0.161</v>
      </c>
      <c r="I548">
        <v>37</v>
      </c>
      <c r="J548">
        <v>0</v>
      </c>
      <c r="K548" t="str" cm="1">
        <f t="array" ref="K548">_xlfn.IFS(C548&lt;=125,"normal",C548&lt;=150,"riskli",C548&gt;150,"çok riskli")</f>
        <v>normal</v>
      </c>
      <c r="L548" t="str" cm="1">
        <f t="array" ref="L548">_xlfn.IFS(G548&lt;24.9,"zayıf",G548&lt;29.9,"normal",G548&lt;=35,"obez",G548&gt;35,"aşırı obez")</f>
        <v>normal</v>
      </c>
      <c r="M548" t="str" cm="1">
        <f t="array" ref="M548">_xlfn.IFS(F548&lt;=25,"normal",F548&lt;=100,"riskli",F548&gt;100,"yüksek risk")</f>
        <v>yüksek risk</v>
      </c>
    </row>
    <row r="549" spans="1:13" x14ac:dyDescent="0.3">
      <c r="A549">
        <v>548</v>
      </c>
      <c r="B549">
        <v>1</v>
      </c>
      <c r="C549">
        <v>97</v>
      </c>
      <c r="D549">
        <v>70</v>
      </c>
      <c r="E549">
        <v>40</v>
      </c>
      <c r="F549">
        <v>224.83333333333329</v>
      </c>
      <c r="G549">
        <v>38.1</v>
      </c>
      <c r="H549">
        <v>0.218</v>
      </c>
      <c r="I549">
        <v>30</v>
      </c>
      <c r="J549">
        <v>0</v>
      </c>
      <c r="K549" t="str" cm="1">
        <f t="array" ref="K549">_xlfn.IFS(C549&lt;=125,"normal",C549&lt;=150,"riskli",C549&gt;150,"çok riskli")</f>
        <v>normal</v>
      </c>
      <c r="L549" t="str" cm="1">
        <f t="array" ref="L549">_xlfn.IFS(G549&lt;24.9,"zayıf",G549&lt;29.9,"normal",G549&lt;=35,"obez",G549&gt;35,"aşırı obez")</f>
        <v>aşırı obez</v>
      </c>
      <c r="M549" t="str" cm="1">
        <f t="array" ref="M549">_xlfn.IFS(F549&lt;=25,"normal",F549&lt;=100,"riskli",F549&gt;100,"yüksek risk")</f>
        <v>yüksek risk</v>
      </c>
    </row>
    <row r="550" spans="1:13" x14ac:dyDescent="0.3">
      <c r="A550">
        <v>549</v>
      </c>
      <c r="B550">
        <v>8</v>
      </c>
      <c r="C550">
        <v>110</v>
      </c>
      <c r="D550">
        <v>76</v>
      </c>
      <c r="E550">
        <v>40</v>
      </c>
      <c r="F550">
        <v>234.66666666666671</v>
      </c>
      <c r="G550">
        <v>27.8</v>
      </c>
      <c r="H550">
        <v>0.23699999999999999</v>
      </c>
      <c r="I550">
        <v>58</v>
      </c>
      <c r="J550">
        <v>0</v>
      </c>
      <c r="K550" t="str" cm="1">
        <f t="array" ref="K550">_xlfn.IFS(C550&lt;=125,"normal",C550&lt;=150,"riskli",C550&gt;150,"çok riskli")</f>
        <v>normal</v>
      </c>
      <c r="L550" t="str" cm="1">
        <f t="array" ref="L550">_xlfn.IFS(G550&lt;24.9,"zayıf",G550&lt;29.9,"normal",G550&lt;=35,"obez",G550&gt;35,"aşırı obez")</f>
        <v>normal</v>
      </c>
      <c r="M550" t="str" cm="1">
        <f t="array" ref="M550">_xlfn.IFS(F550&lt;=25,"normal",F550&lt;=100,"riskli",F550&gt;100,"yüksek risk")</f>
        <v>yüksek risk</v>
      </c>
    </row>
    <row r="551" spans="1:13" x14ac:dyDescent="0.3">
      <c r="A551">
        <v>550</v>
      </c>
      <c r="B551">
        <v>11</v>
      </c>
      <c r="C551">
        <v>103</v>
      </c>
      <c r="D551">
        <v>68</v>
      </c>
      <c r="E551">
        <v>40</v>
      </c>
      <c r="F551">
        <v>244.5</v>
      </c>
      <c r="G551">
        <v>46.2</v>
      </c>
      <c r="H551">
        <v>0.126</v>
      </c>
      <c r="I551">
        <v>42</v>
      </c>
      <c r="J551">
        <v>0</v>
      </c>
      <c r="K551" t="str" cm="1">
        <f t="array" ref="K551">_xlfn.IFS(C551&lt;=125,"normal",C551&lt;=150,"riskli",C551&gt;150,"çok riskli")</f>
        <v>normal</v>
      </c>
      <c r="L551" t="str" cm="1">
        <f t="array" ref="L551">_xlfn.IFS(G551&lt;24.9,"zayıf",G551&lt;29.9,"normal",G551&lt;=35,"obez",G551&gt;35,"aşırı obez")</f>
        <v>aşırı obez</v>
      </c>
      <c r="M551" t="str" cm="1">
        <f t="array" ref="M551">_xlfn.IFS(F551&lt;=25,"normal",F551&lt;=100,"riskli",F551&gt;100,"yüksek risk")</f>
        <v>yüksek risk</v>
      </c>
    </row>
    <row r="552" spans="1:13" x14ac:dyDescent="0.3">
      <c r="A552">
        <v>551</v>
      </c>
      <c r="B552">
        <v>11</v>
      </c>
      <c r="C552">
        <v>85</v>
      </c>
      <c r="D552">
        <v>74</v>
      </c>
      <c r="E552">
        <v>37.333333333333343</v>
      </c>
      <c r="F552">
        <v>254.33333333333329</v>
      </c>
      <c r="G552">
        <v>30.1</v>
      </c>
      <c r="H552">
        <v>0.3</v>
      </c>
      <c r="I552">
        <v>35</v>
      </c>
      <c r="J552">
        <v>0</v>
      </c>
      <c r="K552" t="str" cm="1">
        <f t="array" ref="K552">_xlfn.IFS(C552&lt;=125,"normal",C552&lt;=150,"riskli",C552&gt;150,"çok riskli")</f>
        <v>normal</v>
      </c>
      <c r="L552" t="str" cm="1">
        <f t="array" ref="L552">_xlfn.IFS(G552&lt;24.9,"zayıf",G552&lt;29.9,"normal",G552&lt;=35,"obez",G552&gt;35,"aşırı obez")</f>
        <v>obez</v>
      </c>
      <c r="M552" t="str" cm="1">
        <f t="array" ref="M552">_xlfn.IFS(F552&lt;=25,"normal",F552&lt;=100,"riskli",F552&gt;100,"yüksek risk")</f>
        <v>yüksek risk</v>
      </c>
    </row>
    <row r="553" spans="1:13" x14ac:dyDescent="0.3">
      <c r="A553">
        <v>552</v>
      </c>
      <c r="B553">
        <v>6</v>
      </c>
      <c r="C553">
        <v>125</v>
      </c>
      <c r="D553">
        <v>76</v>
      </c>
      <c r="E553">
        <v>34.666666666666657</v>
      </c>
      <c r="F553">
        <v>264.16666666666669</v>
      </c>
      <c r="G553">
        <v>33.799999999999997</v>
      </c>
      <c r="H553">
        <v>0.121</v>
      </c>
      <c r="I553">
        <v>54</v>
      </c>
      <c r="J553">
        <v>1</v>
      </c>
      <c r="K553" t="str" cm="1">
        <f t="array" ref="K553">_xlfn.IFS(C553&lt;=125,"normal",C553&lt;=150,"riskli",C553&gt;150,"çok riskli")</f>
        <v>normal</v>
      </c>
      <c r="L553" t="str" cm="1">
        <f t="array" ref="L553">_xlfn.IFS(G553&lt;24.9,"zayıf",G553&lt;29.9,"normal",G553&lt;=35,"obez",G553&gt;35,"aşırı obez")</f>
        <v>obez</v>
      </c>
      <c r="M553" t="str" cm="1">
        <f t="array" ref="M553">_xlfn.IFS(F553&lt;=25,"normal",F553&lt;=100,"riskli",F553&gt;100,"yüksek risk")</f>
        <v>yüksek risk</v>
      </c>
    </row>
    <row r="554" spans="1:13" x14ac:dyDescent="0.3">
      <c r="A554">
        <v>553</v>
      </c>
      <c r="B554">
        <v>0</v>
      </c>
      <c r="C554">
        <v>198</v>
      </c>
      <c r="D554">
        <v>66</v>
      </c>
      <c r="E554">
        <v>32</v>
      </c>
      <c r="F554">
        <v>274</v>
      </c>
      <c r="G554">
        <v>41.3</v>
      </c>
      <c r="H554">
        <v>0.502</v>
      </c>
      <c r="I554">
        <v>28</v>
      </c>
      <c r="J554">
        <v>1</v>
      </c>
      <c r="K554" t="str" cm="1">
        <f t="array" ref="K554">_xlfn.IFS(C554&lt;=125,"normal",C554&lt;=150,"riskli",C554&gt;150,"çok riskli")</f>
        <v>çok riskli</v>
      </c>
      <c r="L554" t="str" cm="1">
        <f t="array" ref="L554">_xlfn.IFS(G554&lt;24.9,"zayıf",G554&lt;29.9,"normal",G554&lt;=35,"obez",G554&gt;35,"aşırı obez")</f>
        <v>aşırı obez</v>
      </c>
      <c r="M554" t="str" cm="1">
        <f t="array" ref="M554">_xlfn.IFS(F554&lt;=25,"normal",F554&lt;=100,"riskli",F554&gt;100,"yüksek risk")</f>
        <v>yüksek risk</v>
      </c>
    </row>
    <row r="555" spans="1:13" x14ac:dyDescent="0.3">
      <c r="A555">
        <v>554</v>
      </c>
      <c r="B555">
        <v>1</v>
      </c>
      <c r="C555">
        <v>87</v>
      </c>
      <c r="D555">
        <v>68</v>
      </c>
      <c r="E555">
        <v>34</v>
      </c>
      <c r="F555">
        <v>77</v>
      </c>
      <c r="G555">
        <v>37.6</v>
      </c>
      <c r="H555">
        <v>0.40100000000000002</v>
      </c>
      <c r="I555">
        <v>24</v>
      </c>
      <c r="J555">
        <v>0</v>
      </c>
      <c r="K555" t="str" cm="1">
        <f t="array" ref="K555">_xlfn.IFS(C555&lt;=125,"normal",C555&lt;=150,"riskli",C555&gt;150,"çok riskli")</f>
        <v>normal</v>
      </c>
      <c r="L555" t="str" cm="1">
        <f t="array" ref="L555">_xlfn.IFS(G555&lt;24.9,"zayıf",G555&lt;29.9,"normal",G555&lt;=35,"obez",G555&gt;35,"aşırı obez")</f>
        <v>aşırı obez</v>
      </c>
      <c r="M555" t="str" cm="1">
        <f t="array" ref="M555">_xlfn.IFS(F555&lt;=25,"normal",F555&lt;=100,"riskli",F555&gt;100,"yüksek risk")</f>
        <v>riskli</v>
      </c>
    </row>
    <row r="556" spans="1:13" x14ac:dyDescent="0.3">
      <c r="A556">
        <v>555</v>
      </c>
      <c r="B556">
        <v>6</v>
      </c>
      <c r="C556">
        <v>99</v>
      </c>
      <c r="D556">
        <v>60</v>
      </c>
      <c r="E556">
        <v>19</v>
      </c>
      <c r="F556">
        <v>54</v>
      </c>
      <c r="G556">
        <v>26.9</v>
      </c>
      <c r="H556">
        <v>0.497</v>
      </c>
      <c r="I556">
        <v>32</v>
      </c>
      <c r="J556">
        <v>0</v>
      </c>
      <c r="K556" t="str" cm="1">
        <f t="array" ref="K556">_xlfn.IFS(C556&lt;=125,"normal",C556&lt;=150,"riskli",C556&gt;150,"çok riskli")</f>
        <v>normal</v>
      </c>
      <c r="L556" t="str" cm="1">
        <f t="array" ref="L556">_xlfn.IFS(G556&lt;24.9,"zayıf",G556&lt;29.9,"normal",G556&lt;=35,"obez",G556&gt;35,"aşırı obez")</f>
        <v>normal</v>
      </c>
      <c r="M556" t="str" cm="1">
        <f t="array" ref="M556">_xlfn.IFS(F556&lt;=25,"normal",F556&lt;=100,"riskli",F556&gt;100,"yüksek risk")</f>
        <v>riskli</v>
      </c>
    </row>
    <row r="557" spans="1:13" x14ac:dyDescent="0.3">
      <c r="A557">
        <v>556</v>
      </c>
      <c r="B557">
        <v>0</v>
      </c>
      <c r="C557">
        <v>91</v>
      </c>
      <c r="D557">
        <v>80</v>
      </c>
      <c r="E557">
        <v>16.5</v>
      </c>
      <c r="F557">
        <v>71</v>
      </c>
      <c r="G557">
        <v>32.4</v>
      </c>
      <c r="H557">
        <v>0.60099999999999998</v>
      </c>
      <c r="I557">
        <v>27</v>
      </c>
      <c r="J557">
        <v>0</v>
      </c>
      <c r="K557" t="str" cm="1">
        <f t="array" ref="K557">_xlfn.IFS(C557&lt;=125,"normal",C557&lt;=150,"riskli",C557&gt;150,"çok riskli")</f>
        <v>normal</v>
      </c>
      <c r="L557" t="str" cm="1">
        <f t="array" ref="L557">_xlfn.IFS(G557&lt;24.9,"zayıf",G557&lt;29.9,"normal",G557&lt;=35,"obez",G557&gt;35,"aşırı obez")</f>
        <v>obez</v>
      </c>
      <c r="M557" t="str" cm="1">
        <f t="array" ref="M557">_xlfn.IFS(F557&lt;=25,"normal",F557&lt;=100,"riskli",F557&gt;100,"yüksek risk")</f>
        <v>riskli</v>
      </c>
    </row>
    <row r="558" spans="1:13" x14ac:dyDescent="0.3">
      <c r="A558">
        <v>557</v>
      </c>
      <c r="B558">
        <v>2</v>
      </c>
      <c r="C558">
        <v>95</v>
      </c>
      <c r="D558">
        <v>54</v>
      </c>
      <c r="E558">
        <v>14</v>
      </c>
      <c r="F558">
        <v>88</v>
      </c>
      <c r="G558">
        <v>26.1</v>
      </c>
      <c r="H558">
        <v>0.748</v>
      </c>
      <c r="I558">
        <v>22</v>
      </c>
      <c r="J558">
        <v>0</v>
      </c>
      <c r="K558" t="str" cm="1">
        <f t="array" ref="K558">_xlfn.IFS(C558&lt;=125,"normal",C558&lt;=150,"riskli",C558&gt;150,"çok riskli")</f>
        <v>normal</v>
      </c>
      <c r="L558" t="str" cm="1">
        <f t="array" ref="L558">_xlfn.IFS(G558&lt;24.9,"zayıf",G558&lt;29.9,"normal",G558&lt;=35,"obez",G558&gt;35,"aşırı obez")</f>
        <v>normal</v>
      </c>
      <c r="M558" t="str" cm="1">
        <f t="array" ref="M558">_xlfn.IFS(F558&lt;=25,"normal",F558&lt;=100,"riskli",F558&gt;100,"yüksek risk")</f>
        <v>riskli</v>
      </c>
    </row>
    <row r="559" spans="1:13" x14ac:dyDescent="0.3">
      <c r="A559">
        <v>558</v>
      </c>
      <c r="B559">
        <v>1</v>
      </c>
      <c r="C559">
        <v>99</v>
      </c>
      <c r="D559">
        <v>72</v>
      </c>
      <c r="E559">
        <v>30</v>
      </c>
      <c r="F559">
        <v>18</v>
      </c>
      <c r="G559">
        <v>38.6</v>
      </c>
      <c r="H559">
        <v>0.41199999999999998</v>
      </c>
      <c r="I559">
        <v>21</v>
      </c>
      <c r="J559">
        <v>0</v>
      </c>
      <c r="K559" t="str" cm="1">
        <f t="array" ref="K559">_xlfn.IFS(C559&lt;=125,"normal",C559&lt;=150,"riskli",C559&gt;150,"çok riskli")</f>
        <v>normal</v>
      </c>
      <c r="L559" t="str" cm="1">
        <f t="array" ref="L559">_xlfn.IFS(G559&lt;24.9,"zayıf",G559&lt;29.9,"normal",G559&lt;=35,"obez",G559&gt;35,"aşırı obez")</f>
        <v>aşırı obez</v>
      </c>
      <c r="M559" t="str" cm="1">
        <f t="array" ref="M559">_xlfn.IFS(F559&lt;=25,"normal",F559&lt;=100,"riskli",F559&gt;100,"yüksek risk")</f>
        <v>normal</v>
      </c>
    </row>
    <row r="560" spans="1:13" x14ac:dyDescent="0.3">
      <c r="A560">
        <v>559</v>
      </c>
      <c r="B560">
        <v>6</v>
      </c>
      <c r="C560">
        <v>92</v>
      </c>
      <c r="D560">
        <v>62</v>
      </c>
      <c r="E560">
        <v>32</v>
      </c>
      <c r="F560">
        <v>126</v>
      </c>
      <c r="G560">
        <v>32</v>
      </c>
      <c r="H560">
        <v>8.5000000000000006E-2</v>
      </c>
      <c r="I560">
        <v>46</v>
      </c>
      <c r="J560">
        <v>0</v>
      </c>
      <c r="K560" t="str" cm="1">
        <f t="array" ref="K560">_xlfn.IFS(C560&lt;=125,"normal",C560&lt;=150,"riskli",C560&gt;150,"çok riskli")</f>
        <v>normal</v>
      </c>
      <c r="L560" t="str" cm="1">
        <f t="array" ref="L560">_xlfn.IFS(G560&lt;24.9,"zayıf",G560&lt;29.9,"normal",G560&lt;=35,"obez",G560&gt;35,"aşırı obez")</f>
        <v>obez</v>
      </c>
      <c r="M560" t="str" cm="1">
        <f t="array" ref="M560">_xlfn.IFS(F560&lt;=25,"normal",F560&lt;=100,"riskli",F560&gt;100,"yüksek risk")</f>
        <v>yüksek risk</v>
      </c>
    </row>
    <row r="561" spans="1:13" x14ac:dyDescent="0.3">
      <c r="A561">
        <v>560</v>
      </c>
      <c r="B561">
        <v>4</v>
      </c>
      <c r="C561">
        <v>154</v>
      </c>
      <c r="D561">
        <v>72</v>
      </c>
      <c r="E561">
        <v>29</v>
      </c>
      <c r="F561">
        <v>126</v>
      </c>
      <c r="G561">
        <v>31.3</v>
      </c>
      <c r="H561">
        <v>0.33800000000000002</v>
      </c>
      <c r="I561">
        <v>37</v>
      </c>
      <c r="J561">
        <v>0</v>
      </c>
      <c r="K561" t="str" cm="1">
        <f t="array" ref="K561">_xlfn.IFS(C561&lt;=125,"normal",C561&lt;=150,"riskli",C561&gt;150,"çok riskli")</f>
        <v>çok riskli</v>
      </c>
      <c r="L561" t="str" cm="1">
        <f t="array" ref="L561">_xlfn.IFS(G561&lt;24.9,"zayıf",G561&lt;29.9,"normal",G561&lt;=35,"obez",G561&gt;35,"aşırı obez")</f>
        <v>obez</v>
      </c>
      <c r="M561" t="str" cm="1">
        <f t="array" ref="M561">_xlfn.IFS(F561&lt;=25,"normal",F561&lt;=100,"riskli",F561&gt;100,"yüksek risk")</f>
        <v>yüksek risk</v>
      </c>
    </row>
    <row r="562" spans="1:13" x14ac:dyDescent="0.3">
      <c r="A562">
        <v>561</v>
      </c>
      <c r="B562">
        <v>0</v>
      </c>
      <c r="C562">
        <v>121</v>
      </c>
      <c r="D562">
        <v>66</v>
      </c>
      <c r="E562">
        <v>30</v>
      </c>
      <c r="F562">
        <v>165</v>
      </c>
      <c r="G562">
        <v>34.299999999999997</v>
      </c>
      <c r="H562">
        <v>0.20300000000000001</v>
      </c>
      <c r="I562">
        <v>33</v>
      </c>
      <c r="J562">
        <v>1</v>
      </c>
      <c r="K562" t="str" cm="1">
        <f t="array" ref="K562">_xlfn.IFS(C562&lt;=125,"normal",C562&lt;=150,"riskli",C562&gt;150,"çok riskli")</f>
        <v>normal</v>
      </c>
      <c r="L562" t="str" cm="1">
        <f t="array" ref="L562">_xlfn.IFS(G562&lt;24.9,"zayıf",G562&lt;29.9,"normal",G562&lt;=35,"obez",G562&gt;35,"aşırı obez")</f>
        <v>obez</v>
      </c>
      <c r="M562" t="str" cm="1">
        <f t="array" ref="M562">_xlfn.IFS(F562&lt;=25,"normal",F562&lt;=100,"riskli",F562&gt;100,"yüksek risk")</f>
        <v>yüksek risk</v>
      </c>
    </row>
    <row r="563" spans="1:13" x14ac:dyDescent="0.3">
      <c r="A563">
        <v>562</v>
      </c>
      <c r="B563">
        <v>3</v>
      </c>
      <c r="C563">
        <v>78</v>
      </c>
      <c r="D563">
        <v>70</v>
      </c>
      <c r="E563">
        <v>30.333333333333329</v>
      </c>
      <c r="F563">
        <v>124.6666666666667</v>
      </c>
      <c r="G563">
        <v>32.5</v>
      </c>
      <c r="H563">
        <v>0.27</v>
      </c>
      <c r="I563">
        <v>39</v>
      </c>
      <c r="J563">
        <v>0</v>
      </c>
      <c r="K563" t="str" cm="1">
        <f t="array" ref="K563">_xlfn.IFS(C563&lt;=125,"normal",C563&lt;=150,"riskli",C563&gt;150,"çok riskli")</f>
        <v>normal</v>
      </c>
      <c r="L563" t="str" cm="1">
        <f t="array" ref="L563">_xlfn.IFS(G563&lt;24.9,"zayıf",G563&lt;29.9,"normal",G563&lt;=35,"obez",G563&gt;35,"aşırı obez")</f>
        <v>obez</v>
      </c>
      <c r="M563" t="str" cm="1">
        <f t="array" ref="M563">_xlfn.IFS(F563&lt;=25,"normal",F563&lt;=100,"riskli",F563&gt;100,"yüksek risk")</f>
        <v>yüksek risk</v>
      </c>
    </row>
    <row r="564" spans="1:13" x14ac:dyDescent="0.3">
      <c r="A564">
        <v>563</v>
      </c>
      <c r="B564">
        <v>2</v>
      </c>
      <c r="C564">
        <v>130</v>
      </c>
      <c r="D564">
        <v>96</v>
      </c>
      <c r="E564">
        <v>30.666666666666671</v>
      </c>
      <c r="F564">
        <v>84.333333333333329</v>
      </c>
      <c r="G564">
        <v>22.6</v>
      </c>
      <c r="H564">
        <v>0.26800000000000002</v>
      </c>
      <c r="I564">
        <v>21</v>
      </c>
      <c r="J564">
        <v>0</v>
      </c>
      <c r="K564" t="str" cm="1">
        <f t="array" ref="K564">_xlfn.IFS(C564&lt;=125,"normal",C564&lt;=150,"riskli",C564&gt;150,"çok riskli")</f>
        <v>riskli</v>
      </c>
      <c r="L564" t="str" cm="1">
        <f t="array" ref="L564">_xlfn.IFS(G564&lt;24.9,"zayıf",G564&lt;29.9,"normal",G564&lt;=35,"obez",G564&gt;35,"aşırı obez")</f>
        <v>zayıf</v>
      </c>
      <c r="M564" t="str" cm="1">
        <f t="array" ref="M564">_xlfn.IFS(F564&lt;=25,"normal",F564&lt;=100,"riskli",F564&gt;100,"yüksek risk")</f>
        <v>riskli</v>
      </c>
    </row>
    <row r="565" spans="1:13" x14ac:dyDescent="0.3">
      <c r="A565">
        <v>564</v>
      </c>
      <c r="B565">
        <v>3</v>
      </c>
      <c r="C565">
        <v>111</v>
      </c>
      <c r="D565">
        <v>58</v>
      </c>
      <c r="E565">
        <v>31</v>
      </c>
      <c r="F565">
        <v>44</v>
      </c>
      <c r="G565">
        <v>29.5</v>
      </c>
      <c r="H565">
        <v>0.43</v>
      </c>
      <c r="I565">
        <v>22</v>
      </c>
      <c r="J565">
        <v>0</v>
      </c>
      <c r="K565" t="str" cm="1">
        <f t="array" ref="K565">_xlfn.IFS(C565&lt;=125,"normal",C565&lt;=150,"riskli",C565&gt;150,"çok riskli")</f>
        <v>normal</v>
      </c>
      <c r="L565" t="str" cm="1">
        <f t="array" ref="L565">_xlfn.IFS(G565&lt;24.9,"zayıf",G565&lt;29.9,"normal",G565&lt;=35,"obez",G565&gt;35,"aşırı obez")</f>
        <v>normal</v>
      </c>
      <c r="M565" t="str" cm="1">
        <f t="array" ref="M565">_xlfn.IFS(F565&lt;=25,"normal",F565&lt;=100,"riskli",F565&gt;100,"yüksek risk")</f>
        <v>riskli</v>
      </c>
    </row>
    <row r="566" spans="1:13" x14ac:dyDescent="0.3">
      <c r="A566">
        <v>565</v>
      </c>
      <c r="B566">
        <v>2</v>
      </c>
      <c r="C566">
        <v>98</v>
      </c>
      <c r="D566">
        <v>60</v>
      </c>
      <c r="E566">
        <v>17</v>
      </c>
      <c r="F566">
        <v>120</v>
      </c>
      <c r="G566">
        <v>34.700000000000003</v>
      </c>
      <c r="H566">
        <v>0.19800000000000001</v>
      </c>
      <c r="I566">
        <v>22</v>
      </c>
      <c r="J566">
        <v>0</v>
      </c>
      <c r="K566" t="str" cm="1">
        <f t="array" ref="K566">_xlfn.IFS(C566&lt;=125,"normal",C566&lt;=150,"riskli",C566&gt;150,"çok riskli")</f>
        <v>normal</v>
      </c>
      <c r="L566" t="str" cm="1">
        <f t="array" ref="L566">_xlfn.IFS(G566&lt;24.9,"zayıf",G566&lt;29.9,"normal",G566&lt;=35,"obez",G566&gt;35,"aşırı obez")</f>
        <v>obez</v>
      </c>
      <c r="M566" t="str" cm="1">
        <f t="array" ref="M566">_xlfn.IFS(F566&lt;=25,"normal",F566&lt;=100,"riskli",F566&gt;100,"yüksek risk")</f>
        <v>yüksek risk</v>
      </c>
    </row>
    <row r="567" spans="1:13" x14ac:dyDescent="0.3">
      <c r="A567">
        <v>566</v>
      </c>
      <c r="B567">
        <v>1</v>
      </c>
      <c r="C567">
        <v>143</v>
      </c>
      <c r="D567">
        <v>86</v>
      </c>
      <c r="E567">
        <v>30</v>
      </c>
      <c r="F567">
        <v>330</v>
      </c>
      <c r="G567">
        <v>30.1</v>
      </c>
      <c r="H567">
        <v>0.89200000000000002</v>
      </c>
      <c r="I567">
        <v>23</v>
      </c>
      <c r="J567">
        <v>0</v>
      </c>
      <c r="K567" t="str" cm="1">
        <f t="array" ref="K567">_xlfn.IFS(C567&lt;=125,"normal",C567&lt;=150,"riskli",C567&gt;150,"çok riskli")</f>
        <v>riskli</v>
      </c>
      <c r="L567" t="str" cm="1">
        <f t="array" ref="L567">_xlfn.IFS(G567&lt;24.9,"zayıf",G567&lt;29.9,"normal",G567&lt;=35,"obez",G567&gt;35,"aşırı obez")</f>
        <v>obez</v>
      </c>
      <c r="M567" t="str" cm="1">
        <f t="array" ref="M567">_xlfn.IFS(F567&lt;=25,"normal",F567&lt;=100,"riskli",F567&gt;100,"yüksek risk")</f>
        <v>yüksek risk</v>
      </c>
    </row>
    <row r="568" spans="1:13" x14ac:dyDescent="0.3">
      <c r="A568">
        <v>567</v>
      </c>
      <c r="B568">
        <v>1</v>
      </c>
      <c r="C568">
        <v>119</v>
      </c>
      <c r="D568">
        <v>44</v>
      </c>
      <c r="E568">
        <v>47</v>
      </c>
      <c r="F568">
        <v>63</v>
      </c>
      <c r="G568">
        <v>35.5</v>
      </c>
      <c r="H568">
        <v>0.28000000000000003</v>
      </c>
      <c r="I568">
        <v>25</v>
      </c>
      <c r="J568">
        <v>0</v>
      </c>
      <c r="K568" t="str" cm="1">
        <f t="array" ref="K568">_xlfn.IFS(C568&lt;=125,"normal",C568&lt;=150,"riskli",C568&gt;150,"çok riskli")</f>
        <v>normal</v>
      </c>
      <c r="L568" t="str" cm="1">
        <f t="array" ref="L568">_xlfn.IFS(G568&lt;24.9,"zayıf",G568&lt;29.9,"normal",G568&lt;=35,"obez",G568&gt;35,"aşırı obez")</f>
        <v>aşırı obez</v>
      </c>
      <c r="M568" t="str" cm="1">
        <f t="array" ref="M568">_xlfn.IFS(F568&lt;=25,"normal",F568&lt;=100,"riskli",F568&gt;100,"yüksek risk")</f>
        <v>riskli</v>
      </c>
    </row>
    <row r="569" spans="1:13" x14ac:dyDescent="0.3">
      <c r="A569">
        <v>568</v>
      </c>
      <c r="B569">
        <v>6</v>
      </c>
      <c r="C569">
        <v>108</v>
      </c>
      <c r="D569">
        <v>44</v>
      </c>
      <c r="E569">
        <v>20</v>
      </c>
      <c r="F569">
        <v>130</v>
      </c>
      <c r="G569">
        <v>24</v>
      </c>
      <c r="H569">
        <v>0.81299999999999994</v>
      </c>
      <c r="I569">
        <v>35</v>
      </c>
      <c r="J569">
        <v>0</v>
      </c>
      <c r="K569" t="str" cm="1">
        <f t="array" ref="K569">_xlfn.IFS(C569&lt;=125,"normal",C569&lt;=150,"riskli",C569&gt;150,"çok riskli")</f>
        <v>normal</v>
      </c>
      <c r="L569" t="str" cm="1">
        <f t="array" ref="L569">_xlfn.IFS(G569&lt;24.9,"zayıf",G569&lt;29.9,"normal",G569&lt;=35,"obez",G569&gt;35,"aşırı obez")</f>
        <v>zayıf</v>
      </c>
      <c r="M569" t="str" cm="1">
        <f t="array" ref="M569">_xlfn.IFS(F569&lt;=25,"normal",F569&lt;=100,"riskli",F569&gt;100,"yüksek risk")</f>
        <v>yüksek risk</v>
      </c>
    </row>
    <row r="570" spans="1:13" x14ac:dyDescent="0.3">
      <c r="A570">
        <v>569</v>
      </c>
      <c r="B570">
        <v>2</v>
      </c>
      <c r="C570">
        <v>118</v>
      </c>
      <c r="D570">
        <v>80</v>
      </c>
      <c r="E570">
        <v>46.333333333333329</v>
      </c>
      <c r="F570">
        <v>188.75</v>
      </c>
      <c r="G570">
        <v>42.9</v>
      </c>
      <c r="H570">
        <v>0.69299999999999995</v>
      </c>
      <c r="I570">
        <v>21</v>
      </c>
      <c r="J570">
        <v>1</v>
      </c>
      <c r="K570" t="str" cm="1">
        <f t="array" ref="K570">_xlfn.IFS(C570&lt;=125,"normal",C570&lt;=150,"riskli",C570&gt;150,"çok riskli")</f>
        <v>normal</v>
      </c>
      <c r="L570" t="str" cm="1">
        <f t="array" ref="L570">_xlfn.IFS(G570&lt;24.9,"zayıf",G570&lt;29.9,"normal",G570&lt;=35,"obez",G570&gt;35,"aşırı obez")</f>
        <v>aşırı obez</v>
      </c>
      <c r="M570" t="str" cm="1">
        <f t="array" ref="M570">_xlfn.IFS(F570&lt;=25,"normal",F570&lt;=100,"riskli",F570&gt;100,"yüksek risk")</f>
        <v>yüksek risk</v>
      </c>
    </row>
    <row r="571" spans="1:13" x14ac:dyDescent="0.3">
      <c r="A571">
        <v>570</v>
      </c>
      <c r="B571">
        <v>10</v>
      </c>
      <c r="C571">
        <v>133</v>
      </c>
      <c r="D571">
        <v>68</v>
      </c>
      <c r="E571">
        <v>72.666666666666657</v>
      </c>
      <c r="F571">
        <v>247.5</v>
      </c>
      <c r="G571">
        <v>27</v>
      </c>
      <c r="H571">
        <v>0.245</v>
      </c>
      <c r="I571">
        <v>36</v>
      </c>
      <c r="J571">
        <v>0</v>
      </c>
      <c r="K571" t="str" cm="1">
        <f t="array" ref="K571">_xlfn.IFS(C571&lt;=125,"normal",C571&lt;=150,"riskli",C571&gt;150,"çok riskli")</f>
        <v>riskli</v>
      </c>
      <c r="L571" t="str" cm="1">
        <f t="array" ref="L571">_xlfn.IFS(G571&lt;24.9,"zayıf",G571&lt;29.9,"normal",G571&lt;=35,"obez",G571&gt;35,"aşırı obez")</f>
        <v>normal</v>
      </c>
      <c r="M571" t="str" cm="1">
        <f t="array" ref="M571">_xlfn.IFS(F571&lt;=25,"normal",F571&lt;=100,"riskli",F571&gt;100,"yüksek risk")</f>
        <v>yüksek risk</v>
      </c>
    </row>
    <row r="572" spans="1:13" x14ac:dyDescent="0.3">
      <c r="A572">
        <v>571</v>
      </c>
      <c r="B572">
        <v>2</v>
      </c>
      <c r="C572">
        <v>197</v>
      </c>
      <c r="D572">
        <v>70</v>
      </c>
      <c r="E572">
        <v>99</v>
      </c>
      <c r="F572">
        <v>306.25</v>
      </c>
      <c r="G572">
        <v>34.700000000000003</v>
      </c>
      <c r="H572">
        <v>0.57499999999999996</v>
      </c>
      <c r="I572">
        <v>62</v>
      </c>
      <c r="J572">
        <v>1</v>
      </c>
      <c r="K572" t="str" cm="1">
        <f t="array" ref="K572">_xlfn.IFS(C572&lt;=125,"normal",C572&lt;=150,"riskli",C572&gt;150,"çok riskli")</f>
        <v>çok riskli</v>
      </c>
      <c r="L572" t="str" cm="1">
        <f t="array" ref="L572">_xlfn.IFS(G572&lt;24.9,"zayıf",G572&lt;29.9,"normal",G572&lt;=35,"obez",G572&gt;35,"aşırı obez")</f>
        <v>obez</v>
      </c>
      <c r="M572" t="str" cm="1">
        <f t="array" ref="M572">_xlfn.IFS(F572&lt;=25,"normal",F572&lt;=100,"riskli",F572&gt;100,"yüksek risk")</f>
        <v>yüksek risk</v>
      </c>
    </row>
    <row r="573" spans="1:13" x14ac:dyDescent="0.3">
      <c r="A573">
        <v>572</v>
      </c>
      <c r="B573">
        <v>0</v>
      </c>
      <c r="C573">
        <v>151</v>
      </c>
      <c r="D573">
        <v>90</v>
      </c>
      <c r="E573">
        <v>46</v>
      </c>
      <c r="F573">
        <v>365</v>
      </c>
      <c r="G573">
        <v>42.1</v>
      </c>
      <c r="H573">
        <v>0.371</v>
      </c>
      <c r="I573">
        <v>21</v>
      </c>
      <c r="J573">
        <v>1</v>
      </c>
      <c r="K573" t="str" cm="1">
        <f t="array" ref="K573">_xlfn.IFS(C573&lt;=125,"normal",C573&lt;=150,"riskli",C573&gt;150,"çok riskli")</f>
        <v>çok riskli</v>
      </c>
      <c r="L573" t="str" cm="1">
        <f t="array" ref="L573">_xlfn.IFS(G573&lt;24.9,"zayıf",G573&lt;29.9,"normal",G573&lt;=35,"obez",G573&gt;35,"aşırı obez")</f>
        <v>aşırı obez</v>
      </c>
      <c r="M573" t="str" cm="1">
        <f t="array" ref="M573">_xlfn.IFS(F573&lt;=25,"normal",F573&lt;=100,"riskli",F573&gt;100,"yüksek risk")</f>
        <v>yüksek risk</v>
      </c>
    </row>
    <row r="574" spans="1:13" x14ac:dyDescent="0.3">
      <c r="A574">
        <v>573</v>
      </c>
      <c r="B574">
        <v>6</v>
      </c>
      <c r="C574">
        <v>109</v>
      </c>
      <c r="D574">
        <v>60</v>
      </c>
      <c r="E574">
        <v>27</v>
      </c>
      <c r="F574">
        <v>423.75</v>
      </c>
      <c r="G574">
        <v>25</v>
      </c>
      <c r="H574">
        <v>0.20599999999999999</v>
      </c>
      <c r="I574">
        <v>27</v>
      </c>
      <c r="J574">
        <v>0</v>
      </c>
      <c r="K574" t="str" cm="1">
        <f t="array" ref="K574">_xlfn.IFS(C574&lt;=125,"normal",C574&lt;=150,"riskli",C574&gt;150,"çok riskli")</f>
        <v>normal</v>
      </c>
      <c r="L574" t="str" cm="1">
        <f t="array" ref="L574">_xlfn.IFS(G574&lt;24.9,"zayıf",G574&lt;29.9,"normal",G574&lt;=35,"obez",G574&gt;35,"aşırı obez")</f>
        <v>normal</v>
      </c>
      <c r="M574" t="str" cm="1">
        <f t="array" ref="M574">_xlfn.IFS(F574&lt;=25,"normal",F574&lt;=100,"riskli",F574&gt;100,"yüksek risk")</f>
        <v>yüksek risk</v>
      </c>
    </row>
    <row r="575" spans="1:13" x14ac:dyDescent="0.3">
      <c r="A575">
        <v>574</v>
      </c>
      <c r="B575">
        <v>12</v>
      </c>
      <c r="C575">
        <v>121</v>
      </c>
      <c r="D575">
        <v>78</v>
      </c>
      <c r="E575">
        <v>17</v>
      </c>
      <c r="F575">
        <v>482.5</v>
      </c>
      <c r="G575">
        <v>26.5</v>
      </c>
      <c r="H575">
        <v>0.25900000000000001</v>
      </c>
      <c r="I575">
        <v>62</v>
      </c>
      <c r="J575">
        <v>0</v>
      </c>
      <c r="K575" t="str" cm="1">
        <f t="array" ref="K575">_xlfn.IFS(C575&lt;=125,"normal",C575&lt;=150,"riskli",C575&gt;150,"çok riskli")</f>
        <v>normal</v>
      </c>
      <c r="L575" t="str" cm="1">
        <f t="array" ref="L575">_xlfn.IFS(G575&lt;24.9,"zayıf",G575&lt;29.9,"normal",G575&lt;=35,"obez",G575&gt;35,"aşırı obez")</f>
        <v>normal</v>
      </c>
      <c r="M575" t="str" cm="1">
        <f t="array" ref="M575">_xlfn.IFS(F575&lt;=25,"normal",F575&lt;=100,"riskli",F575&gt;100,"yüksek risk")</f>
        <v>yüksek risk</v>
      </c>
    </row>
    <row r="576" spans="1:13" x14ac:dyDescent="0.3">
      <c r="A576">
        <v>575</v>
      </c>
      <c r="B576">
        <v>8</v>
      </c>
      <c r="C576">
        <v>100</v>
      </c>
      <c r="D576">
        <v>76</v>
      </c>
      <c r="E576">
        <v>20.5</v>
      </c>
      <c r="F576">
        <v>541.25</v>
      </c>
      <c r="G576">
        <v>38.700000000000003</v>
      </c>
      <c r="H576">
        <v>0.19</v>
      </c>
      <c r="I576">
        <v>42</v>
      </c>
      <c r="J576">
        <v>0</v>
      </c>
      <c r="K576" t="str" cm="1">
        <f t="array" ref="K576">_xlfn.IFS(C576&lt;=125,"normal",C576&lt;=150,"riskli",C576&gt;150,"çok riskli")</f>
        <v>normal</v>
      </c>
      <c r="L576" t="str" cm="1">
        <f t="array" ref="L576">_xlfn.IFS(G576&lt;24.9,"zayıf",G576&lt;29.9,"normal",G576&lt;=35,"obez",G576&gt;35,"aşırı obez")</f>
        <v>aşırı obez</v>
      </c>
      <c r="M576" t="str" cm="1">
        <f t="array" ref="M576">_xlfn.IFS(F576&lt;=25,"normal",F576&lt;=100,"riskli",F576&gt;100,"yüksek risk")</f>
        <v>yüksek risk</v>
      </c>
    </row>
    <row r="577" spans="1:13" x14ac:dyDescent="0.3">
      <c r="A577">
        <v>576</v>
      </c>
      <c r="B577">
        <v>8</v>
      </c>
      <c r="C577">
        <v>124</v>
      </c>
      <c r="D577">
        <v>76</v>
      </c>
      <c r="E577">
        <v>24</v>
      </c>
      <c r="F577">
        <v>600</v>
      </c>
      <c r="G577">
        <v>28.7</v>
      </c>
      <c r="H577">
        <v>0.68700000000000006</v>
      </c>
      <c r="I577">
        <v>52</v>
      </c>
      <c r="J577">
        <v>1</v>
      </c>
      <c r="K577" t="str" cm="1">
        <f t="array" ref="K577">_xlfn.IFS(C577&lt;=125,"normal",C577&lt;=150,"riskli",C577&gt;150,"çok riskli")</f>
        <v>normal</v>
      </c>
      <c r="L577" t="str" cm="1">
        <f t="array" ref="L577">_xlfn.IFS(G577&lt;24.9,"zayıf",G577&lt;29.9,"normal",G577&lt;=35,"obez",G577&gt;35,"aşırı obez")</f>
        <v>normal</v>
      </c>
      <c r="M577" t="str" cm="1">
        <f t="array" ref="M577">_xlfn.IFS(F577&lt;=25,"normal",F577&lt;=100,"riskli",F577&gt;100,"yüksek risk")</f>
        <v>yüksek risk</v>
      </c>
    </row>
    <row r="578" spans="1:13" x14ac:dyDescent="0.3">
      <c r="A578">
        <v>577</v>
      </c>
      <c r="B578">
        <v>1</v>
      </c>
      <c r="C578">
        <v>93</v>
      </c>
      <c r="D578">
        <v>56</v>
      </c>
      <c r="E578">
        <v>11</v>
      </c>
      <c r="F578">
        <v>489</v>
      </c>
      <c r="G578">
        <v>22.5</v>
      </c>
      <c r="H578">
        <v>0.41699999999999998</v>
      </c>
      <c r="I578">
        <v>22</v>
      </c>
      <c r="J578">
        <v>0</v>
      </c>
      <c r="K578" t="str" cm="1">
        <f t="array" ref="K578">_xlfn.IFS(C578&lt;=125,"normal",C578&lt;=150,"riskli",C578&gt;150,"çok riskli")</f>
        <v>normal</v>
      </c>
      <c r="L578" t="str" cm="1">
        <f t="array" ref="L578">_xlfn.IFS(G578&lt;24.9,"zayıf",G578&lt;29.9,"normal",G578&lt;=35,"obez",G578&gt;35,"aşırı obez")</f>
        <v>zayıf</v>
      </c>
      <c r="M578" t="str" cm="1">
        <f t="array" ref="M578">_xlfn.IFS(F578&lt;=25,"normal",F578&lt;=100,"riskli",F578&gt;100,"yüksek risk")</f>
        <v>yüksek risk</v>
      </c>
    </row>
    <row r="579" spans="1:13" x14ac:dyDescent="0.3">
      <c r="A579">
        <v>578</v>
      </c>
      <c r="B579">
        <v>8</v>
      </c>
      <c r="C579">
        <v>143</v>
      </c>
      <c r="D579">
        <v>66</v>
      </c>
      <c r="E579">
        <v>16.333333333333329</v>
      </c>
      <c r="F579">
        <v>378</v>
      </c>
      <c r="G579">
        <v>34.9</v>
      </c>
      <c r="H579">
        <v>0.129</v>
      </c>
      <c r="I579">
        <v>41</v>
      </c>
      <c r="J579">
        <v>1</v>
      </c>
      <c r="K579" t="str" cm="1">
        <f t="array" ref="K579">_xlfn.IFS(C579&lt;=125,"normal",C579&lt;=150,"riskli",C579&gt;150,"çok riskli")</f>
        <v>riskli</v>
      </c>
      <c r="L579" t="str" cm="1">
        <f t="array" ref="L579">_xlfn.IFS(G579&lt;24.9,"zayıf",G579&lt;29.9,"normal",G579&lt;=35,"obez",G579&gt;35,"aşırı obez")</f>
        <v>obez</v>
      </c>
      <c r="M579" t="str" cm="1">
        <f t="array" ref="M579">_xlfn.IFS(F579&lt;=25,"normal",F579&lt;=100,"riskli",F579&gt;100,"yüksek risk")</f>
        <v>yüksek risk</v>
      </c>
    </row>
    <row r="580" spans="1:13" x14ac:dyDescent="0.3">
      <c r="A580">
        <v>579</v>
      </c>
      <c r="B580">
        <v>6</v>
      </c>
      <c r="C580">
        <v>103</v>
      </c>
      <c r="D580">
        <v>66</v>
      </c>
      <c r="E580">
        <v>21.666666666666661</v>
      </c>
      <c r="F580">
        <v>267</v>
      </c>
      <c r="G580">
        <v>24.3</v>
      </c>
      <c r="H580">
        <v>0.249</v>
      </c>
      <c r="I580">
        <v>29</v>
      </c>
      <c r="J580">
        <v>0</v>
      </c>
      <c r="K580" t="str" cm="1">
        <f t="array" ref="K580">_xlfn.IFS(C580&lt;=125,"normal",C580&lt;=150,"riskli",C580&gt;150,"çok riskli")</f>
        <v>normal</v>
      </c>
      <c r="L580" t="str" cm="1">
        <f t="array" ref="L580">_xlfn.IFS(G580&lt;24.9,"zayıf",G580&lt;29.9,"normal",G580&lt;=35,"obez",G580&gt;35,"aşırı obez")</f>
        <v>zayıf</v>
      </c>
      <c r="M580" t="str" cm="1">
        <f t="array" ref="M580">_xlfn.IFS(F580&lt;=25,"normal",F580&lt;=100,"riskli",F580&gt;100,"yüksek risk")</f>
        <v>yüksek risk</v>
      </c>
    </row>
    <row r="581" spans="1:13" x14ac:dyDescent="0.3">
      <c r="A581">
        <v>580</v>
      </c>
      <c r="B581">
        <v>3</v>
      </c>
      <c r="C581">
        <v>176</v>
      </c>
      <c r="D581">
        <v>86</v>
      </c>
      <c r="E581">
        <v>27</v>
      </c>
      <c r="F581">
        <v>156</v>
      </c>
      <c r="G581">
        <v>33.299999999999997</v>
      </c>
      <c r="H581">
        <v>1.1539999999999999</v>
      </c>
      <c r="I581">
        <v>52</v>
      </c>
      <c r="J581">
        <v>1</v>
      </c>
      <c r="K581" t="str" cm="1">
        <f t="array" ref="K581">_xlfn.IFS(C581&lt;=125,"normal",C581&lt;=150,"riskli",C581&gt;150,"çok riskli")</f>
        <v>çok riskli</v>
      </c>
      <c r="L581" t="str" cm="1">
        <f t="array" ref="L581">_xlfn.IFS(G581&lt;24.9,"zayıf",G581&lt;29.9,"normal",G581&lt;=35,"obez",G581&gt;35,"aşırı obez")</f>
        <v>obez</v>
      </c>
      <c r="M581" t="str" cm="1">
        <f t="array" ref="M581">_xlfn.IFS(F581&lt;=25,"normal",F581&lt;=100,"riskli",F581&gt;100,"yüksek risk")</f>
        <v>yüksek risk</v>
      </c>
    </row>
    <row r="582" spans="1:13" x14ac:dyDescent="0.3">
      <c r="A582">
        <v>581</v>
      </c>
      <c r="B582">
        <v>0</v>
      </c>
      <c r="C582">
        <v>73</v>
      </c>
      <c r="D582">
        <v>85</v>
      </c>
      <c r="E582">
        <v>33.5</v>
      </c>
      <c r="F582">
        <v>150.66666666666671</v>
      </c>
      <c r="G582">
        <v>21.1</v>
      </c>
      <c r="H582">
        <v>0.34200000000000003</v>
      </c>
      <c r="I582">
        <v>25</v>
      </c>
      <c r="J582">
        <v>0</v>
      </c>
      <c r="K582" t="str" cm="1">
        <f t="array" ref="K582">_xlfn.IFS(C582&lt;=125,"normal",C582&lt;=150,"riskli",C582&gt;150,"çok riskli")</f>
        <v>normal</v>
      </c>
      <c r="L582" t="str" cm="1">
        <f t="array" ref="L582">_xlfn.IFS(G582&lt;24.9,"zayıf",G582&lt;29.9,"normal",G582&lt;=35,"obez",G582&gt;35,"aşırı obez")</f>
        <v>zayıf</v>
      </c>
      <c r="M582" t="str" cm="1">
        <f t="array" ref="M582">_xlfn.IFS(F582&lt;=25,"normal",F582&lt;=100,"riskli",F582&gt;100,"yüksek risk")</f>
        <v>yüksek risk</v>
      </c>
    </row>
    <row r="583" spans="1:13" x14ac:dyDescent="0.3">
      <c r="A583">
        <v>582</v>
      </c>
      <c r="B583">
        <v>11</v>
      </c>
      <c r="C583">
        <v>111</v>
      </c>
      <c r="D583">
        <v>84</v>
      </c>
      <c r="E583">
        <v>40</v>
      </c>
      <c r="F583">
        <v>145.33333333333329</v>
      </c>
      <c r="G583">
        <v>46.8</v>
      </c>
      <c r="H583">
        <v>0.92500000000000004</v>
      </c>
      <c r="I583">
        <v>45</v>
      </c>
      <c r="J583">
        <v>1</v>
      </c>
      <c r="K583" t="str" cm="1">
        <f t="array" ref="K583">_xlfn.IFS(C583&lt;=125,"normal",C583&lt;=150,"riskli",C583&gt;150,"çok riskli")</f>
        <v>normal</v>
      </c>
      <c r="L583" t="str" cm="1">
        <f t="array" ref="L583">_xlfn.IFS(G583&lt;24.9,"zayıf",G583&lt;29.9,"normal",G583&lt;=35,"obez",G583&gt;35,"aşırı obez")</f>
        <v>aşırı obez</v>
      </c>
      <c r="M583" t="str" cm="1">
        <f t="array" ref="M583">_xlfn.IFS(F583&lt;=25,"normal",F583&lt;=100,"riskli",F583&gt;100,"yüksek risk")</f>
        <v>yüksek risk</v>
      </c>
    </row>
    <row r="584" spans="1:13" x14ac:dyDescent="0.3">
      <c r="A584">
        <v>583</v>
      </c>
      <c r="B584">
        <v>2</v>
      </c>
      <c r="C584">
        <v>112</v>
      </c>
      <c r="D584">
        <v>78</v>
      </c>
      <c r="E584">
        <v>50</v>
      </c>
      <c r="F584">
        <v>140</v>
      </c>
      <c r="G584">
        <v>39.4</v>
      </c>
      <c r="H584">
        <v>0.17499999999999999</v>
      </c>
      <c r="I584">
        <v>24</v>
      </c>
      <c r="J584">
        <v>0</v>
      </c>
      <c r="K584" t="str" cm="1">
        <f t="array" ref="K584">_xlfn.IFS(C584&lt;=125,"normal",C584&lt;=150,"riskli",C584&gt;150,"çok riskli")</f>
        <v>normal</v>
      </c>
      <c r="L584" t="str" cm="1">
        <f t="array" ref="L584">_xlfn.IFS(G584&lt;24.9,"zayıf",G584&lt;29.9,"normal",G584&lt;=35,"obez",G584&gt;35,"aşırı obez")</f>
        <v>aşırı obez</v>
      </c>
      <c r="M584" t="str" cm="1">
        <f t="array" ref="M584">_xlfn.IFS(F584&lt;=25,"normal",F584&lt;=100,"riskli",F584&gt;100,"yüksek risk")</f>
        <v>yüksek risk</v>
      </c>
    </row>
    <row r="585" spans="1:13" x14ac:dyDescent="0.3">
      <c r="A585">
        <v>584</v>
      </c>
      <c r="B585">
        <v>3</v>
      </c>
      <c r="C585">
        <v>132</v>
      </c>
      <c r="D585">
        <v>80</v>
      </c>
      <c r="E585">
        <v>36</v>
      </c>
      <c r="F585">
        <v>127.5</v>
      </c>
      <c r="G585">
        <v>34.4</v>
      </c>
      <c r="H585">
        <v>0.40200000000000002</v>
      </c>
      <c r="I585">
        <v>44</v>
      </c>
      <c r="J585">
        <v>1</v>
      </c>
      <c r="K585" t="str" cm="1">
        <f t="array" ref="K585">_xlfn.IFS(C585&lt;=125,"normal",C585&lt;=150,"riskli",C585&gt;150,"çok riskli")</f>
        <v>riskli</v>
      </c>
      <c r="L585" t="str" cm="1">
        <f t="array" ref="L585">_xlfn.IFS(G585&lt;24.9,"zayıf",G585&lt;29.9,"normal",G585&lt;=35,"obez",G585&gt;35,"aşırı obez")</f>
        <v>obez</v>
      </c>
      <c r="M585" t="str" cm="1">
        <f t="array" ref="M585">_xlfn.IFS(F585&lt;=25,"normal",F585&lt;=100,"riskli",F585&gt;100,"yüksek risk")</f>
        <v>yüksek risk</v>
      </c>
    </row>
    <row r="586" spans="1:13" x14ac:dyDescent="0.3">
      <c r="A586">
        <v>585</v>
      </c>
      <c r="B586">
        <v>2</v>
      </c>
      <c r="C586">
        <v>82</v>
      </c>
      <c r="D586">
        <v>52</v>
      </c>
      <c r="E586">
        <v>22</v>
      </c>
      <c r="F586">
        <v>115</v>
      </c>
      <c r="G586">
        <v>28.5</v>
      </c>
      <c r="H586">
        <v>1.6990000000000001</v>
      </c>
      <c r="I586">
        <v>25</v>
      </c>
      <c r="J586">
        <v>0</v>
      </c>
      <c r="K586" t="str" cm="1">
        <f t="array" ref="K586">_xlfn.IFS(C586&lt;=125,"normal",C586&lt;=150,"riskli",C586&gt;150,"çok riskli")</f>
        <v>normal</v>
      </c>
      <c r="L586" t="str" cm="1">
        <f t="array" ref="L586">_xlfn.IFS(G586&lt;24.9,"zayıf",G586&lt;29.9,"normal",G586&lt;=35,"obez",G586&gt;35,"aşırı obez")</f>
        <v>normal</v>
      </c>
      <c r="M586" t="str" cm="1">
        <f t="array" ref="M586">_xlfn.IFS(F586&lt;=25,"normal",F586&lt;=100,"riskli",F586&gt;100,"yüksek risk")</f>
        <v>yüksek risk</v>
      </c>
    </row>
    <row r="587" spans="1:13" x14ac:dyDescent="0.3">
      <c r="A587">
        <v>586</v>
      </c>
      <c r="B587">
        <v>6</v>
      </c>
      <c r="C587">
        <v>123</v>
      </c>
      <c r="D587">
        <v>72</v>
      </c>
      <c r="E587">
        <v>45</v>
      </c>
      <c r="F587">
        <v>230</v>
      </c>
      <c r="G587">
        <v>33.6</v>
      </c>
      <c r="H587">
        <v>0.73299999999999998</v>
      </c>
      <c r="I587">
        <v>34</v>
      </c>
      <c r="J587">
        <v>0</v>
      </c>
      <c r="K587" t="str" cm="1">
        <f t="array" ref="K587">_xlfn.IFS(C587&lt;=125,"normal",C587&lt;=150,"riskli",C587&gt;150,"çok riskli")</f>
        <v>normal</v>
      </c>
      <c r="L587" t="str" cm="1">
        <f t="array" ref="L587">_xlfn.IFS(G587&lt;24.9,"zayıf",G587&lt;29.9,"normal",G587&lt;=35,"obez",G587&gt;35,"aşırı obez")</f>
        <v>obez</v>
      </c>
      <c r="M587" t="str" cm="1">
        <f t="array" ref="M587">_xlfn.IFS(F587&lt;=25,"normal",F587&lt;=100,"riskli",F587&gt;100,"yüksek risk")</f>
        <v>yüksek risk</v>
      </c>
    </row>
    <row r="588" spans="1:13" x14ac:dyDescent="0.3">
      <c r="A588">
        <v>587</v>
      </c>
      <c r="B588">
        <v>0</v>
      </c>
      <c r="C588">
        <v>188</v>
      </c>
      <c r="D588">
        <v>82</v>
      </c>
      <c r="E588">
        <v>14</v>
      </c>
      <c r="F588">
        <v>185</v>
      </c>
      <c r="G588">
        <v>32</v>
      </c>
      <c r="H588">
        <v>0.68200000000000005</v>
      </c>
      <c r="I588">
        <v>22</v>
      </c>
      <c r="J588">
        <v>1</v>
      </c>
      <c r="K588" t="str" cm="1">
        <f t="array" ref="K588">_xlfn.IFS(C588&lt;=125,"normal",C588&lt;=150,"riskli",C588&gt;150,"çok riskli")</f>
        <v>çok riskli</v>
      </c>
      <c r="L588" t="str" cm="1">
        <f t="array" ref="L588">_xlfn.IFS(G588&lt;24.9,"zayıf",G588&lt;29.9,"normal",G588&lt;=35,"obez",G588&gt;35,"aşırı obez")</f>
        <v>obez</v>
      </c>
      <c r="M588" t="str" cm="1">
        <f t="array" ref="M588">_xlfn.IFS(F588&lt;=25,"normal",F588&lt;=100,"riskli",F588&gt;100,"yüksek risk")</f>
        <v>yüksek risk</v>
      </c>
    </row>
    <row r="589" spans="1:13" x14ac:dyDescent="0.3">
      <c r="A589">
        <v>588</v>
      </c>
      <c r="B589">
        <v>0</v>
      </c>
      <c r="C589">
        <v>67</v>
      </c>
      <c r="D589">
        <v>76</v>
      </c>
      <c r="E589">
        <v>16.5</v>
      </c>
      <c r="F589">
        <v>105</v>
      </c>
      <c r="G589">
        <v>45.3</v>
      </c>
      <c r="H589">
        <v>0.19400000000000001</v>
      </c>
      <c r="I589">
        <v>46</v>
      </c>
      <c r="J589">
        <v>0</v>
      </c>
      <c r="K589" t="str" cm="1">
        <f t="array" ref="K589">_xlfn.IFS(C589&lt;=125,"normal",C589&lt;=150,"riskli",C589&gt;150,"çok riskli")</f>
        <v>normal</v>
      </c>
      <c r="L589" t="str" cm="1">
        <f t="array" ref="L589">_xlfn.IFS(G589&lt;24.9,"zayıf",G589&lt;29.9,"normal",G589&lt;=35,"obez",G589&gt;35,"aşırı obez")</f>
        <v>aşırı obez</v>
      </c>
      <c r="M589" t="str" cm="1">
        <f t="array" ref="M589">_xlfn.IFS(F589&lt;=25,"normal",F589&lt;=100,"riskli",F589&gt;100,"yüksek risk")</f>
        <v>yüksek risk</v>
      </c>
    </row>
    <row r="590" spans="1:13" x14ac:dyDescent="0.3">
      <c r="A590">
        <v>589</v>
      </c>
      <c r="B590">
        <v>1</v>
      </c>
      <c r="C590">
        <v>89</v>
      </c>
      <c r="D590">
        <v>24</v>
      </c>
      <c r="E590">
        <v>19</v>
      </c>
      <c r="F590">
        <v>25</v>
      </c>
      <c r="G590">
        <v>27.8</v>
      </c>
      <c r="H590">
        <v>0.55900000000000005</v>
      </c>
      <c r="I590">
        <v>21</v>
      </c>
      <c r="J590">
        <v>0</v>
      </c>
      <c r="K590" t="str" cm="1">
        <f t="array" ref="K590">_xlfn.IFS(C590&lt;=125,"normal",C590&lt;=150,"riskli",C590&gt;150,"çok riskli")</f>
        <v>normal</v>
      </c>
      <c r="L590" t="str" cm="1">
        <f t="array" ref="L590">_xlfn.IFS(G590&lt;24.9,"zayıf",G590&lt;29.9,"normal",G590&lt;=35,"obez",G590&gt;35,"aşırı obez")</f>
        <v>normal</v>
      </c>
      <c r="M590" t="str" cm="1">
        <f t="array" ref="M590">_xlfn.IFS(F590&lt;=25,"normal",F590&lt;=100,"riskli",F590&gt;100,"yüksek risk")</f>
        <v>normal</v>
      </c>
    </row>
    <row r="591" spans="1:13" x14ac:dyDescent="0.3">
      <c r="A591">
        <v>590</v>
      </c>
      <c r="B591">
        <v>1</v>
      </c>
      <c r="C591">
        <v>173</v>
      </c>
      <c r="D591">
        <v>74</v>
      </c>
      <c r="E591">
        <v>18.5</v>
      </c>
      <c r="F591">
        <v>72.5</v>
      </c>
      <c r="G591">
        <v>36.799999999999997</v>
      </c>
      <c r="H591">
        <v>8.7999999999999995E-2</v>
      </c>
      <c r="I591">
        <v>38</v>
      </c>
      <c r="J591">
        <v>1</v>
      </c>
      <c r="K591" t="str" cm="1">
        <f t="array" ref="K591">_xlfn.IFS(C591&lt;=125,"normal",C591&lt;=150,"riskli",C591&gt;150,"çok riskli")</f>
        <v>çok riskli</v>
      </c>
      <c r="L591" t="str" cm="1">
        <f t="array" ref="L591">_xlfn.IFS(G591&lt;24.9,"zayıf",G591&lt;29.9,"normal",G591&lt;=35,"obez",G591&gt;35,"aşırı obez")</f>
        <v>aşırı obez</v>
      </c>
      <c r="M591" t="str" cm="1">
        <f t="array" ref="M591">_xlfn.IFS(F591&lt;=25,"normal",F591&lt;=100,"riskli",F591&gt;100,"yüksek risk")</f>
        <v>riskli</v>
      </c>
    </row>
    <row r="592" spans="1:13" x14ac:dyDescent="0.3">
      <c r="A592">
        <v>591</v>
      </c>
      <c r="B592">
        <v>1</v>
      </c>
      <c r="C592">
        <v>109</v>
      </c>
      <c r="D592">
        <v>38</v>
      </c>
      <c r="E592">
        <v>18</v>
      </c>
      <c r="F592">
        <v>120</v>
      </c>
      <c r="G592">
        <v>23.1</v>
      </c>
      <c r="H592">
        <v>0.40699999999999997</v>
      </c>
      <c r="I592">
        <v>26</v>
      </c>
      <c r="J592">
        <v>0</v>
      </c>
      <c r="K592" t="str" cm="1">
        <f t="array" ref="K592">_xlfn.IFS(C592&lt;=125,"normal",C592&lt;=150,"riskli",C592&gt;150,"çok riskli")</f>
        <v>normal</v>
      </c>
      <c r="L592" t="str" cm="1">
        <f t="array" ref="L592">_xlfn.IFS(G592&lt;24.9,"zayıf",G592&lt;29.9,"normal",G592&lt;=35,"obez",G592&gt;35,"aşırı obez")</f>
        <v>zayıf</v>
      </c>
      <c r="M592" t="str" cm="1">
        <f t="array" ref="M592">_xlfn.IFS(F592&lt;=25,"normal",F592&lt;=100,"riskli",F592&gt;100,"yüksek risk")</f>
        <v>yüksek risk</v>
      </c>
    </row>
    <row r="593" spans="1:13" x14ac:dyDescent="0.3">
      <c r="A593">
        <v>592</v>
      </c>
      <c r="B593">
        <v>1</v>
      </c>
      <c r="C593">
        <v>108</v>
      </c>
      <c r="D593">
        <v>88</v>
      </c>
      <c r="E593">
        <v>19</v>
      </c>
      <c r="F593">
        <v>121.5</v>
      </c>
      <c r="G593">
        <v>27.1</v>
      </c>
      <c r="H593">
        <v>0.4</v>
      </c>
      <c r="I593">
        <v>24</v>
      </c>
      <c r="J593">
        <v>0</v>
      </c>
      <c r="K593" t="str" cm="1">
        <f t="array" ref="K593">_xlfn.IFS(C593&lt;=125,"normal",C593&lt;=150,"riskli",C593&gt;150,"çok riskli")</f>
        <v>normal</v>
      </c>
      <c r="L593" t="str" cm="1">
        <f t="array" ref="L593">_xlfn.IFS(G593&lt;24.9,"zayıf",G593&lt;29.9,"normal",G593&lt;=35,"obez",G593&gt;35,"aşırı obez")</f>
        <v>normal</v>
      </c>
      <c r="M593" t="str" cm="1">
        <f t="array" ref="M593">_xlfn.IFS(F593&lt;=25,"normal",F593&lt;=100,"riskli",F593&gt;100,"yüksek risk")</f>
        <v>yüksek risk</v>
      </c>
    </row>
    <row r="594" spans="1:13" x14ac:dyDescent="0.3">
      <c r="A594">
        <v>593</v>
      </c>
      <c r="B594">
        <v>6</v>
      </c>
      <c r="C594">
        <v>96</v>
      </c>
      <c r="D594">
        <v>81</v>
      </c>
      <c r="E594">
        <v>27.5</v>
      </c>
      <c r="F594">
        <v>123</v>
      </c>
      <c r="G594">
        <v>23.7</v>
      </c>
      <c r="H594">
        <v>0.19</v>
      </c>
      <c r="I594">
        <v>28</v>
      </c>
      <c r="J594">
        <v>0</v>
      </c>
      <c r="K594" t="str" cm="1">
        <f t="array" ref="K594">_xlfn.IFS(C594&lt;=125,"normal",C594&lt;=150,"riskli",C594&gt;150,"çok riskli")</f>
        <v>normal</v>
      </c>
      <c r="L594" t="str" cm="1">
        <f t="array" ref="L594">_xlfn.IFS(G594&lt;24.9,"zayıf",G594&lt;29.9,"normal",G594&lt;=35,"obez",G594&gt;35,"aşırı obez")</f>
        <v>zayıf</v>
      </c>
      <c r="M594" t="str" cm="1">
        <f t="array" ref="M594">_xlfn.IFS(F594&lt;=25,"normal",F594&lt;=100,"riskli",F594&gt;100,"yüksek risk")</f>
        <v>yüksek risk</v>
      </c>
    </row>
    <row r="595" spans="1:13" x14ac:dyDescent="0.3">
      <c r="A595">
        <v>594</v>
      </c>
      <c r="B595">
        <v>1</v>
      </c>
      <c r="C595">
        <v>124</v>
      </c>
      <c r="D595">
        <v>74</v>
      </c>
      <c r="E595">
        <v>36</v>
      </c>
      <c r="F595">
        <v>124.5</v>
      </c>
      <c r="G595">
        <v>27.8</v>
      </c>
      <c r="H595">
        <v>0.1</v>
      </c>
      <c r="I595">
        <v>30</v>
      </c>
      <c r="J595">
        <v>0</v>
      </c>
      <c r="K595" t="str" cm="1">
        <f t="array" ref="K595">_xlfn.IFS(C595&lt;=125,"normal",C595&lt;=150,"riskli",C595&gt;150,"çok riskli")</f>
        <v>normal</v>
      </c>
      <c r="L595" t="str" cm="1">
        <f t="array" ref="L595">_xlfn.IFS(G595&lt;24.9,"zayıf",G595&lt;29.9,"normal",G595&lt;=35,"obez",G595&gt;35,"aşırı obez")</f>
        <v>normal</v>
      </c>
      <c r="M595" t="str" cm="1">
        <f t="array" ref="M595">_xlfn.IFS(F595&lt;=25,"normal",F595&lt;=100,"riskli",F595&gt;100,"yüksek risk")</f>
        <v>yüksek risk</v>
      </c>
    </row>
    <row r="596" spans="1:13" x14ac:dyDescent="0.3">
      <c r="A596">
        <v>595</v>
      </c>
      <c r="B596">
        <v>7</v>
      </c>
      <c r="C596">
        <v>150</v>
      </c>
      <c r="D596">
        <v>78</v>
      </c>
      <c r="E596">
        <v>29</v>
      </c>
      <c r="F596">
        <v>126</v>
      </c>
      <c r="G596">
        <v>35.200000000000003</v>
      </c>
      <c r="H596">
        <v>0.69199999999999995</v>
      </c>
      <c r="I596">
        <v>54</v>
      </c>
      <c r="J596">
        <v>1</v>
      </c>
      <c r="K596" t="str" cm="1">
        <f t="array" ref="K596">_xlfn.IFS(C596&lt;=125,"normal",C596&lt;=150,"riskli",C596&gt;150,"çok riskli")</f>
        <v>riskli</v>
      </c>
      <c r="L596" t="str" cm="1">
        <f t="array" ref="L596">_xlfn.IFS(G596&lt;24.9,"zayıf",G596&lt;29.9,"normal",G596&lt;=35,"obez",G596&gt;35,"aşırı obez")</f>
        <v>aşırı obez</v>
      </c>
      <c r="M596" t="str" cm="1">
        <f t="array" ref="M596">_xlfn.IFS(F596&lt;=25,"normal",F596&lt;=100,"riskli",F596&gt;100,"yüksek risk")</f>
        <v>yüksek risk</v>
      </c>
    </row>
    <row r="597" spans="1:13" x14ac:dyDescent="0.3">
      <c r="A597">
        <v>596</v>
      </c>
      <c r="B597">
        <v>4</v>
      </c>
      <c r="C597">
        <v>183</v>
      </c>
      <c r="D597">
        <v>69</v>
      </c>
      <c r="E597">
        <v>30.5</v>
      </c>
      <c r="F597">
        <v>181.66666666666671</v>
      </c>
      <c r="G597">
        <v>28.4</v>
      </c>
      <c r="H597">
        <v>0.21199999999999999</v>
      </c>
      <c r="I597">
        <v>36</v>
      </c>
      <c r="J597">
        <v>1</v>
      </c>
      <c r="K597" t="str" cm="1">
        <f t="array" ref="K597">_xlfn.IFS(C597&lt;=125,"normal",C597&lt;=150,"riskli",C597&gt;150,"çok riskli")</f>
        <v>çok riskli</v>
      </c>
      <c r="L597" t="str" cm="1">
        <f t="array" ref="L597">_xlfn.IFS(G597&lt;24.9,"zayıf",G597&lt;29.9,"normal",G597&lt;=35,"obez",G597&gt;35,"aşırı obez")</f>
        <v>normal</v>
      </c>
      <c r="M597" t="str" cm="1">
        <f t="array" ref="M597">_xlfn.IFS(F597&lt;=25,"normal",F597&lt;=100,"riskli",F597&gt;100,"yüksek risk")</f>
        <v>yüksek risk</v>
      </c>
    </row>
    <row r="598" spans="1:13" x14ac:dyDescent="0.3">
      <c r="A598">
        <v>597</v>
      </c>
      <c r="B598">
        <v>1</v>
      </c>
      <c r="C598">
        <v>124</v>
      </c>
      <c r="D598">
        <v>60</v>
      </c>
      <c r="E598">
        <v>32</v>
      </c>
      <c r="F598">
        <v>237.33333333333329</v>
      </c>
      <c r="G598">
        <v>35.799999999999997</v>
      </c>
      <c r="H598">
        <v>0.51400000000000001</v>
      </c>
      <c r="I598">
        <v>21</v>
      </c>
      <c r="J598">
        <v>0</v>
      </c>
      <c r="K598" t="str" cm="1">
        <f t="array" ref="K598">_xlfn.IFS(C598&lt;=125,"normal",C598&lt;=150,"riskli",C598&gt;150,"çok riskli")</f>
        <v>normal</v>
      </c>
      <c r="L598" t="str" cm="1">
        <f t="array" ref="L598">_xlfn.IFS(G598&lt;24.9,"zayıf",G598&lt;29.9,"normal",G598&lt;=35,"obez",G598&gt;35,"aşırı obez")</f>
        <v>aşırı obez</v>
      </c>
      <c r="M598" t="str" cm="1">
        <f t="array" ref="M598">_xlfn.IFS(F598&lt;=25,"normal",F598&lt;=100,"riskli",F598&gt;100,"yüksek risk")</f>
        <v>yüksek risk</v>
      </c>
    </row>
    <row r="599" spans="1:13" x14ac:dyDescent="0.3">
      <c r="A599">
        <v>598</v>
      </c>
      <c r="B599">
        <v>1</v>
      </c>
      <c r="C599">
        <v>181</v>
      </c>
      <c r="D599">
        <v>78</v>
      </c>
      <c r="E599">
        <v>42</v>
      </c>
      <c r="F599">
        <v>293</v>
      </c>
      <c r="G599">
        <v>40</v>
      </c>
      <c r="H599">
        <v>1.258</v>
      </c>
      <c r="I599">
        <v>22</v>
      </c>
      <c r="J599">
        <v>1</v>
      </c>
      <c r="K599" t="str" cm="1">
        <f t="array" ref="K599">_xlfn.IFS(C599&lt;=125,"normal",C599&lt;=150,"riskli",C599&gt;150,"çok riskli")</f>
        <v>çok riskli</v>
      </c>
      <c r="L599" t="str" cm="1">
        <f t="array" ref="L599">_xlfn.IFS(G599&lt;24.9,"zayıf",G599&lt;29.9,"normal",G599&lt;=35,"obez",G599&gt;35,"aşırı obez")</f>
        <v>aşırı obez</v>
      </c>
      <c r="M599" t="str" cm="1">
        <f t="array" ref="M599">_xlfn.IFS(F599&lt;=25,"normal",F599&lt;=100,"riskli",F599&gt;100,"yüksek risk")</f>
        <v>yüksek risk</v>
      </c>
    </row>
    <row r="600" spans="1:13" x14ac:dyDescent="0.3">
      <c r="A600">
        <v>599</v>
      </c>
      <c r="B600">
        <v>1</v>
      </c>
      <c r="C600">
        <v>92</v>
      </c>
      <c r="D600">
        <v>62</v>
      </c>
      <c r="E600">
        <v>25</v>
      </c>
      <c r="F600">
        <v>41</v>
      </c>
      <c r="G600">
        <v>19.5</v>
      </c>
      <c r="H600">
        <v>0.48199999999999998</v>
      </c>
      <c r="I600">
        <v>25</v>
      </c>
      <c r="J600">
        <v>0</v>
      </c>
      <c r="K600" t="str" cm="1">
        <f t="array" ref="K600">_xlfn.IFS(C600&lt;=125,"normal",C600&lt;=150,"riskli",C600&gt;150,"çok riskli")</f>
        <v>normal</v>
      </c>
      <c r="L600" t="str" cm="1">
        <f t="array" ref="L600">_xlfn.IFS(G600&lt;24.9,"zayıf",G600&lt;29.9,"normal",G600&lt;=35,"obez",G600&gt;35,"aşırı obez")</f>
        <v>zayıf</v>
      </c>
      <c r="M600" t="str" cm="1">
        <f t="array" ref="M600">_xlfn.IFS(F600&lt;=25,"normal",F600&lt;=100,"riskli",F600&gt;100,"yüksek risk")</f>
        <v>riskli</v>
      </c>
    </row>
    <row r="601" spans="1:13" x14ac:dyDescent="0.3">
      <c r="A601">
        <v>600</v>
      </c>
      <c r="B601">
        <v>0</v>
      </c>
      <c r="C601">
        <v>152</v>
      </c>
      <c r="D601">
        <v>82</v>
      </c>
      <c r="E601">
        <v>39</v>
      </c>
      <c r="F601">
        <v>272</v>
      </c>
      <c r="G601">
        <v>41.5</v>
      </c>
      <c r="H601">
        <v>0.27</v>
      </c>
      <c r="I601">
        <v>27</v>
      </c>
      <c r="J601">
        <v>0</v>
      </c>
      <c r="K601" t="str" cm="1">
        <f t="array" ref="K601">_xlfn.IFS(C601&lt;=125,"normal",C601&lt;=150,"riskli",C601&gt;150,"çok riskli")</f>
        <v>çok riskli</v>
      </c>
      <c r="L601" t="str" cm="1">
        <f t="array" ref="L601">_xlfn.IFS(G601&lt;24.9,"zayıf",G601&lt;29.9,"normal",G601&lt;=35,"obez",G601&gt;35,"aşırı obez")</f>
        <v>aşırı obez</v>
      </c>
      <c r="M601" t="str" cm="1">
        <f t="array" ref="M601">_xlfn.IFS(F601&lt;=25,"normal",F601&lt;=100,"riskli",F601&gt;100,"yüksek risk")</f>
        <v>yüksek risk</v>
      </c>
    </row>
    <row r="602" spans="1:13" x14ac:dyDescent="0.3">
      <c r="A602">
        <v>601</v>
      </c>
      <c r="B602">
        <v>1</v>
      </c>
      <c r="C602">
        <v>111</v>
      </c>
      <c r="D602">
        <v>62</v>
      </c>
      <c r="E602">
        <v>13</v>
      </c>
      <c r="F602">
        <v>182</v>
      </c>
      <c r="G602">
        <v>24</v>
      </c>
      <c r="H602">
        <v>0.13800000000000001</v>
      </c>
      <c r="I602">
        <v>23</v>
      </c>
      <c r="J602">
        <v>0</v>
      </c>
      <c r="K602" t="str" cm="1">
        <f t="array" ref="K602">_xlfn.IFS(C602&lt;=125,"normal",C602&lt;=150,"riskli",C602&gt;150,"çok riskli")</f>
        <v>normal</v>
      </c>
      <c r="L602" t="str" cm="1">
        <f t="array" ref="L602">_xlfn.IFS(G602&lt;24.9,"zayıf",G602&lt;29.9,"normal",G602&lt;=35,"obez",G602&gt;35,"aşırı obez")</f>
        <v>zayıf</v>
      </c>
      <c r="M602" t="str" cm="1">
        <f t="array" ref="M602">_xlfn.IFS(F602&lt;=25,"normal",F602&lt;=100,"riskli",F602&gt;100,"yüksek risk")</f>
        <v>yüksek risk</v>
      </c>
    </row>
    <row r="603" spans="1:13" x14ac:dyDescent="0.3">
      <c r="A603">
        <v>602</v>
      </c>
      <c r="B603">
        <v>3</v>
      </c>
      <c r="C603">
        <v>106</v>
      </c>
      <c r="D603">
        <v>54</v>
      </c>
      <c r="E603">
        <v>21</v>
      </c>
      <c r="F603">
        <v>158</v>
      </c>
      <c r="G603">
        <v>30.9</v>
      </c>
      <c r="H603">
        <v>0.29199999999999998</v>
      </c>
      <c r="I603">
        <v>24</v>
      </c>
      <c r="J603">
        <v>0</v>
      </c>
      <c r="K603" t="str" cm="1">
        <f t="array" ref="K603">_xlfn.IFS(C603&lt;=125,"normal",C603&lt;=150,"riskli",C603&gt;150,"çok riskli")</f>
        <v>normal</v>
      </c>
      <c r="L603" t="str" cm="1">
        <f t="array" ref="L603">_xlfn.IFS(G603&lt;24.9,"zayıf",G603&lt;29.9,"normal",G603&lt;=35,"obez",G603&gt;35,"aşırı obez")</f>
        <v>obez</v>
      </c>
      <c r="M603" t="str" cm="1">
        <f t="array" ref="M603">_xlfn.IFS(F603&lt;=25,"normal",F603&lt;=100,"riskli",F603&gt;100,"yüksek risk")</f>
        <v>yüksek risk</v>
      </c>
    </row>
    <row r="604" spans="1:13" x14ac:dyDescent="0.3">
      <c r="A604">
        <v>603</v>
      </c>
      <c r="B604">
        <v>3</v>
      </c>
      <c r="C604">
        <v>174</v>
      </c>
      <c r="D604">
        <v>58</v>
      </c>
      <c r="E604">
        <v>22</v>
      </c>
      <c r="F604">
        <v>194</v>
      </c>
      <c r="G604">
        <v>32.9</v>
      </c>
      <c r="H604">
        <v>0.59299999999999997</v>
      </c>
      <c r="I604">
        <v>36</v>
      </c>
      <c r="J604">
        <v>1</v>
      </c>
      <c r="K604" t="str" cm="1">
        <f t="array" ref="K604">_xlfn.IFS(C604&lt;=125,"normal",C604&lt;=150,"riskli",C604&gt;150,"çok riskli")</f>
        <v>çok riskli</v>
      </c>
      <c r="L604" t="str" cm="1">
        <f t="array" ref="L604">_xlfn.IFS(G604&lt;24.9,"zayıf",G604&lt;29.9,"normal",G604&lt;=35,"obez",G604&gt;35,"aşırı obez")</f>
        <v>obez</v>
      </c>
      <c r="M604" t="str" cm="1">
        <f t="array" ref="M604">_xlfn.IFS(F604&lt;=25,"normal",F604&lt;=100,"riskli",F604&gt;100,"yüksek risk")</f>
        <v>yüksek risk</v>
      </c>
    </row>
    <row r="605" spans="1:13" x14ac:dyDescent="0.3">
      <c r="A605">
        <v>604</v>
      </c>
      <c r="B605">
        <v>7</v>
      </c>
      <c r="C605">
        <v>168</v>
      </c>
      <c r="D605">
        <v>88</v>
      </c>
      <c r="E605">
        <v>42</v>
      </c>
      <c r="F605">
        <v>321</v>
      </c>
      <c r="G605">
        <v>38.200000000000003</v>
      </c>
      <c r="H605">
        <v>0.78700000000000003</v>
      </c>
      <c r="I605">
        <v>40</v>
      </c>
      <c r="J605">
        <v>1</v>
      </c>
      <c r="K605" t="str" cm="1">
        <f t="array" ref="K605">_xlfn.IFS(C605&lt;=125,"normal",C605&lt;=150,"riskli",C605&gt;150,"çok riskli")</f>
        <v>çok riskli</v>
      </c>
      <c r="L605" t="str" cm="1">
        <f t="array" ref="L605">_xlfn.IFS(G605&lt;24.9,"zayıf",G605&lt;29.9,"normal",G605&lt;=35,"obez",G605&gt;35,"aşırı obez")</f>
        <v>aşırı obez</v>
      </c>
      <c r="M605" t="str" cm="1">
        <f t="array" ref="M605">_xlfn.IFS(F605&lt;=25,"normal",F605&lt;=100,"riskli",F605&gt;100,"yüksek risk")</f>
        <v>yüksek risk</v>
      </c>
    </row>
    <row r="606" spans="1:13" x14ac:dyDescent="0.3">
      <c r="A606">
        <v>605</v>
      </c>
      <c r="B606">
        <v>6</v>
      </c>
      <c r="C606">
        <v>105</v>
      </c>
      <c r="D606">
        <v>80</v>
      </c>
      <c r="E606">
        <v>28</v>
      </c>
      <c r="F606">
        <v>232.5</v>
      </c>
      <c r="G606">
        <v>32.5</v>
      </c>
      <c r="H606">
        <v>0.878</v>
      </c>
      <c r="I606">
        <v>26</v>
      </c>
      <c r="J606">
        <v>0</v>
      </c>
      <c r="K606" t="str" cm="1">
        <f t="array" ref="K606">_xlfn.IFS(C606&lt;=125,"normal",C606&lt;=150,"riskli",C606&gt;150,"çok riskli")</f>
        <v>normal</v>
      </c>
      <c r="L606" t="str" cm="1">
        <f t="array" ref="L606">_xlfn.IFS(G606&lt;24.9,"zayıf",G606&lt;29.9,"normal",G606&lt;=35,"obez",G606&gt;35,"aşırı obez")</f>
        <v>obez</v>
      </c>
      <c r="M606" t="str" cm="1">
        <f t="array" ref="M606">_xlfn.IFS(F606&lt;=25,"normal",F606&lt;=100,"riskli",F606&gt;100,"yüksek risk")</f>
        <v>yüksek risk</v>
      </c>
    </row>
    <row r="607" spans="1:13" x14ac:dyDescent="0.3">
      <c r="A607">
        <v>606</v>
      </c>
      <c r="B607">
        <v>11</v>
      </c>
      <c r="C607">
        <v>138</v>
      </c>
      <c r="D607">
        <v>74</v>
      </c>
      <c r="E607">
        <v>26</v>
      </c>
      <c r="F607">
        <v>144</v>
      </c>
      <c r="G607">
        <v>36.1</v>
      </c>
      <c r="H607">
        <v>0.55700000000000005</v>
      </c>
      <c r="I607">
        <v>50</v>
      </c>
      <c r="J607">
        <v>1</v>
      </c>
      <c r="K607" t="str" cm="1">
        <f t="array" ref="K607">_xlfn.IFS(C607&lt;=125,"normal",C607&lt;=150,"riskli",C607&gt;150,"çok riskli")</f>
        <v>riskli</v>
      </c>
      <c r="L607" t="str" cm="1">
        <f t="array" ref="L607">_xlfn.IFS(G607&lt;24.9,"zayıf",G607&lt;29.9,"normal",G607&lt;=35,"obez",G607&gt;35,"aşırı obez")</f>
        <v>aşırı obez</v>
      </c>
      <c r="M607" t="str" cm="1">
        <f t="array" ref="M607">_xlfn.IFS(F607&lt;=25,"normal",F607&lt;=100,"riskli",F607&gt;100,"yüksek risk")</f>
        <v>yüksek risk</v>
      </c>
    </row>
    <row r="608" spans="1:13" x14ac:dyDescent="0.3">
      <c r="A608">
        <v>607</v>
      </c>
      <c r="B608">
        <v>3</v>
      </c>
      <c r="C608">
        <v>106</v>
      </c>
      <c r="D608">
        <v>72</v>
      </c>
      <c r="E608">
        <v>21.666666666666671</v>
      </c>
      <c r="F608">
        <v>101</v>
      </c>
      <c r="G608">
        <v>25.8</v>
      </c>
      <c r="H608">
        <v>0.20699999999999999</v>
      </c>
      <c r="I608">
        <v>27</v>
      </c>
      <c r="J608">
        <v>0</v>
      </c>
      <c r="K608" t="str" cm="1">
        <f t="array" ref="K608">_xlfn.IFS(C608&lt;=125,"normal",C608&lt;=150,"riskli",C608&gt;150,"çok riskli")</f>
        <v>normal</v>
      </c>
      <c r="L608" t="str" cm="1">
        <f t="array" ref="L608">_xlfn.IFS(G608&lt;24.9,"zayıf",G608&lt;29.9,"normal",G608&lt;=35,"obez",G608&gt;35,"aşırı obez")</f>
        <v>normal</v>
      </c>
      <c r="M608" t="str" cm="1">
        <f t="array" ref="M608">_xlfn.IFS(F608&lt;=25,"normal",F608&lt;=100,"riskli",F608&gt;100,"yüksek risk")</f>
        <v>yüksek risk</v>
      </c>
    </row>
    <row r="609" spans="1:13" x14ac:dyDescent="0.3">
      <c r="A609">
        <v>608</v>
      </c>
      <c r="B609">
        <v>6</v>
      </c>
      <c r="C609">
        <v>117</v>
      </c>
      <c r="D609">
        <v>96</v>
      </c>
      <c r="E609">
        <v>17.333333333333339</v>
      </c>
      <c r="F609">
        <v>58</v>
      </c>
      <c r="G609">
        <v>28.7</v>
      </c>
      <c r="H609">
        <v>0.157</v>
      </c>
      <c r="I609">
        <v>30</v>
      </c>
      <c r="J609">
        <v>0</v>
      </c>
      <c r="K609" t="str" cm="1">
        <f t="array" ref="K609">_xlfn.IFS(C609&lt;=125,"normal",C609&lt;=150,"riskli",C609&gt;150,"çok riskli")</f>
        <v>normal</v>
      </c>
      <c r="L609" t="str" cm="1">
        <f t="array" ref="L609">_xlfn.IFS(G609&lt;24.9,"zayıf",G609&lt;29.9,"normal",G609&lt;=35,"obez",G609&gt;35,"aşırı obez")</f>
        <v>normal</v>
      </c>
      <c r="M609" t="str" cm="1">
        <f t="array" ref="M609">_xlfn.IFS(F609&lt;=25,"normal",F609&lt;=100,"riskli",F609&gt;100,"yüksek risk")</f>
        <v>riskli</v>
      </c>
    </row>
    <row r="610" spans="1:13" x14ac:dyDescent="0.3">
      <c r="A610">
        <v>609</v>
      </c>
      <c r="B610">
        <v>2</v>
      </c>
      <c r="C610">
        <v>68</v>
      </c>
      <c r="D610">
        <v>62</v>
      </c>
      <c r="E610">
        <v>13</v>
      </c>
      <c r="F610">
        <v>15</v>
      </c>
      <c r="G610">
        <v>20.100000000000001</v>
      </c>
      <c r="H610">
        <v>0.25700000000000001</v>
      </c>
      <c r="I610">
        <v>23</v>
      </c>
      <c r="J610">
        <v>0</v>
      </c>
      <c r="K610" t="str" cm="1">
        <f t="array" ref="K610">_xlfn.IFS(C610&lt;=125,"normal",C610&lt;=150,"riskli",C610&gt;150,"çok riskli")</f>
        <v>normal</v>
      </c>
      <c r="L610" t="str" cm="1">
        <f t="array" ref="L610">_xlfn.IFS(G610&lt;24.9,"zayıf",G610&lt;29.9,"normal",G610&lt;=35,"obez",G610&gt;35,"aşırı obez")</f>
        <v>zayıf</v>
      </c>
      <c r="M610" t="str" cm="1">
        <f t="array" ref="M610">_xlfn.IFS(F610&lt;=25,"normal",F610&lt;=100,"riskli",F610&gt;100,"yüksek risk")</f>
        <v>normal</v>
      </c>
    </row>
    <row r="611" spans="1:13" x14ac:dyDescent="0.3">
      <c r="A611">
        <v>610</v>
      </c>
      <c r="B611">
        <v>9</v>
      </c>
      <c r="C611">
        <v>112</v>
      </c>
      <c r="D611">
        <v>82</v>
      </c>
      <c r="E611">
        <v>24</v>
      </c>
      <c r="F611">
        <v>63.333333333333343</v>
      </c>
      <c r="G611">
        <v>28.2</v>
      </c>
      <c r="H611">
        <v>1.282</v>
      </c>
      <c r="I611">
        <v>50</v>
      </c>
      <c r="J611">
        <v>1</v>
      </c>
      <c r="K611" t="str" cm="1">
        <f t="array" ref="K611">_xlfn.IFS(C611&lt;=125,"normal",C611&lt;=150,"riskli",C611&gt;150,"çok riskli")</f>
        <v>normal</v>
      </c>
      <c r="L611" t="str" cm="1">
        <f t="array" ref="L611">_xlfn.IFS(G611&lt;24.9,"zayıf",G611&lt;29.9,"normal",G611&lt;=35,"obez",G611&gt;35,"aşırı obez")</f>
        <v>normal</v>
      </c>
      <c r="M611" t="str" cm="1">
        <f t="array" ref="M611">_xlfn.IFS(F611&lt;=25,"normal",F611&lt;=100,"riskli",F611&gt;100,"yüksek risk")</f>
        <v>riskli</v>
      </c>
    </row>
    <row r="612" spans="1:13" x14ac:dyDescent="0.3">
      <c r="A612">
        <v>611</v>
      </c>
      <c r="B612">
        <v>0</v>
      </c>
      <c r="C612">
        <v>119</v>
      </c>
      <c r="D612">
        <v>84</v>
      </c>
      <c r="E612">
        <v>33</v>
      </c>
      <c r="F612">
        <v>111.6666666666667</v>
      </c>
      <c r="G612">
        <v>32.4</v>
      </c>
      <c r="H612">
        <v>0.14099999999999999</v>
      </c>
      <c r="I612">
        <v>24</v>
      </c>
      <c r="J612">
        <v>1</v>
      </c>
      <c r="K612" t="str" cm="1">
        <f t="array" ref="K612">_xlfn.IFS(C612&lt;=125,"normal",C612&lt;=150,"riskli",C612&gt;150,"çok riskli")</f>
        <v>normal</v>
      </c>
      <c r="L612" t="str" cm="1">
        <f t="array" ref="L612">_xlfn.IFS(G612&lt;24.9,"zayıf",G612&lt;29.9,"normal",G612&lt;=35,"obez",G612&gt;35,"aşırı obez")</f>
        <v>obez</v>
      </c>
      <c r="M612" t="str" cm="1">
        <f t="array" ref="M612">_xlfn.IFS(F612&lt;=25,"normal",F612&lt;=100,"riskli",F612&gt;100,"yüksek risk")</f>
        <v>yüksek risk</v>
      </c>
    </row>
    <row r="613" spans="1:13" x14ac:dyDescent="0.3">
      <c r="A613">
        <v>612</v>
      </c>
      <c r="B613">
        <v>2</v>
      </c>
      <c r="C613">
        <v>112</v>
      </c>
      <c r="D613">
        <v>86</v>
      </c>
      <c r="E613">
        <v>42</v>
      </c>
      <c r="F613">
        <v>160</v>
      </c>
      <c r="G613">
        <v>38.4</v>
      </c>
      <c r="H613">
        <v>0.246</v>
      </c>
      <c r="I613">
        <v>28</v>
      </c>
      <c r="J613">
        <v>0</v>
      </c>
      <c r="K613" t="str" cm="1">
        <f t="array" ref="K613">_xlfn.IFS(C613&lt;=125,"normal",C613&lt;=150,"riskli",C613&gt;150,"çok riskli")</f>
        <v>normal</v>
      </c>
      <c r="L613" t="str" cm="1">
        <f t="array" ref="L613">_xlfn.IFS(G613&lt;24.9,"zayıf",G613&lt;29.9,"normal",G613&lt;=35,"obez",G613&gt;35,"aşırı obez")</f>
        <v>aşırı obez</v>
      </c>
      <c r="M613" t="str" cm="1">
        <f t="array" ref="M613">_xlfn.IFS(F613&lt;=25,"normal",F613&lt;=100,"riskli",F613&gt;100,"yüksek risk")</f>
        <v>yüksek risk</v>
      </c>
    </row>
    <row r="614" spans="1:13" x14ac:dyDescent="0.3">
      <c r="A614">
        <v>613</v>
      </c>
      <c r="B614">
        <v>2</v>
      </c>
      <c r="C614">
        <v>92</v>
      </c>
      <c r="D614">
        <v>76</v>
      </c>
      <c r="E614">
        <v>20</v>
      </c>
      <c r="F614">
        <v>145</v>
      </c>
      <c r="G614">
        <v>24.2</v>
      </c>
      <c r="H614">
        <v>1.698</v>
      </c>
      <c r="I614">
        <v>28</v>
      </c>
      <c r="J614">
        <v>0</v>
      </c>
      <c r="K614" t="str" cm="1">
        <f t="array" ref="K614">_xlfn.IFS(C614&lt;=125,"normal",C614&lt;=150,"riskli",C614&gt;150,"çok riskli")</f>
        <v>normal</v>
      </c>
      <c r="L614" t="str" cm="1">
        <f t="array" ref="L614">_xlfn.IFS(G614&lt;24.9,"zayıf",G614&lt;29.9,"normal",G614&lt;=35,"obez",G614&gt;35,"aşırı obez")</f>
        <v>zayıf</v>
      </c>
      <c r="M614" t="str" cm="1">
        <f t="array" ref="M614">_xlfn.IFS(F614&lt;=25,"normal",F614&lt;=100,"riskli",F614&gt;100,"yüksek risk")</f>
        <v>yüksek risk</v>
      </c>
    </row>
    <row r="615" spans="1:13" x14ac:dyDescent="0.3">
      <c r="A615">
        <v>614</v>
      </c>
      <c r="B615">
        <v>6</v>
      </c>
      <c r="C615">
        <v>183</v>
      </c>
      <c r="D615">
        <v>94</v>
      </c>
      <c r="E615">
        <v>23.5</v>
      </c>
      <c r="F615">
        <v>130</v>
      </c>
      <c r="G615">
        <v>40.799999999999997</v>
      </c>
      <c r="H615">
        <v>1.4610000000000001</v>
      </c>
      <c r="I615">
        <v>45</v>
      </c>
      <c r="J615">
        <v>0</v>
      </c>
      <c r="K615" t="str" cm="1">
        <f t="array" ref="K615">_xlfn.IFS(C615&lt;=125,"normal",C615&lt;=150,"riskli",C615&gt;150,"çok riskli")</f>
        <v>çok riskli</v>
      </c>
      <c r="L615" t="str" cm="1">
        <f t="array" ref="L615">_xlfn.IFS(G615&lt;24.9,"zayıf",G615&lt;29.9,"normal",G615&lt;=35,"obez",G615&gt;35,"aşırı obez")</f>
        <v>aşırı obez</v>
      </c>
      <c r="M615" t="str" cm="1">
        <f t="array" ref="M615">_xlfn.IFS(F615&lt;=25,"normal",F615&lt;=100,"riskli",F615&gt;100,"yüksek risk")</f>
        <v>yüksek risk</v>
      </c>
    </row>
    <row r="616" spans="1:13" x14ac:dyDescent="0.3">
      <c r="A616">
        <v>615</v>
      </c>
      <c r="B616">
        <v>0</v>
      </c>
      <c r="C616">
        <v>94</v>
      </c>
      <c r="D616">
        <v>70</v>
      </c>
      <c r="E616">
        <v>27</v>
      </c>
      <c r="F616">
        <v>115</v>
      </c>
      <c r="G616">
        <v>43.5</v>
      </c>
      <c r="H616">
        <v>0.34699999999999998</v>
      </c>
      <c r="I616">
        <v>21</v>
      </c>
      <c r="J616">
        <v>0</v>
      </c>
      <c r="K616" t="str" cm="1">
        <f t="array" ref="K616">_xlfn.IFS(C616&lt;=125,"normal",C616&lt;=150,"riskli",C616&gt;150,"çok riskli")</f>
        <v>normal</v>
      </c>
      <c r="L616" t="str" cm="1">
        <f t="array" ref="L616">_xlfn.IFS(G616&lt;24.9,"zayıf",G616&lt;29.9,"normal",G616&lt;=35,"obez",G616&gt;35,"aşırı obez")</f>
        <v>aşırı obez</v>
      </c>
      <c r="M616" t="str" cm="1">
        <f t="array" ref="M616">_xlfn.IFS(F616&lt;=25,"normal",F616&lt;=100,"riskli",F616&gt;100,"yüksek risk")</f>
        <v>yüksek risk</v>
      </c>
    </row>
    <row r="617" spans="1:13" x14ac:dyDescent="0.3">
      <c r="A617">
        <v>616</v>
      </c>
      <c r="B617">
        <v>2</v>
      </c>
      <c r="C617">
        <v>108</v>
      </c>
      <c r="D617">
        <v>64</v>
      </c>
      <c r="E617">
        <v>37</v>
      </c>
      <c r="F617">
        <v>84.5</v>
      </c>
      <c r="G617">
        <v>30.8</v>
      </c>
      <c r="H617">
        <v>0.158</v>
      </c>
      <c r="I617">
        <v>21</v>
      </c>
      <c r="J617">
        <v>0</v>
      </c>
      <c r="K617" t="str" cm="1">
        <f t="array" ref="K617">_xlfn.IFS(C617&lt;=125,"normal",C617&lt;=150,"riskli",C617&gt;150,"çok riskli")</f>
        <v>normal</v>
      </c>
      <c r="L617" t="str" cm="1">
        <f t="array" ref="L617">_xlfn.IFS(G617&lt;24.9,"zayıf",G617&lt;29.9,"normal",G617&lt;=35,"obez",G617&gt;35,"aşırı obez")</f>
        <v>obez</v>
      </c>
      <c r="M617" t="str" cm="1">
        <f t="array" ref="M617">_xlfn.IFS(F617&lt;=25,"normal",F617&lt;=100,"riskli",F617&gt;100,"yüksek risk")</f>
        <v>riskli</v>
      </c>
    </row>
    <row r="618" spans="1:13" x14ac:dyDescent="0.3">
      <c r="A618">
        <v>617</v>
      </c>
      <c r="B618">
        <v>4</v>
      </c>
      <c r="C618">
        <v>90</v>
      </c>
      <c r="D618">
        <v>88</v>
      </c>
      <c r="E618">
        <v>47</v>
      </c>
      <c r="F618">
        <v>54</v>
      </c>
      <c r="G618">
        <v>37.700000000000003</v>
      </c>
      <c r="H618">
        <v>0.36199999999999999</v>
      </c>
      <c r="I618">
        <v>29</v>
      </c>
      <c r="J618">
        <v>0</v>
      </c>
      <c r="K618" t="str" cm="1">
        <f t="array" ref="K618">_xlfn.IFS(C618&lt;=125,"normal",C618&lt;=150,"riskli",C618&gt;150,"çok riskli")</f>
        <v>normal</v>
      </c>
      <c r="L618" t="str" cm="1">
        <f t="array" ref="L618">_xlfn.IFS(G618&lt;24.9,"zayıf",G618&lt;29.9,"normal",G618&lt;=35,"obez",G618&gt;35,"aşırı obez")</f>
        <v>aşırı obez</v>
      </c>
      <c r="M618" t="str" cm="1">
        <f t="array" ref="M618">_xlfn.IFS(F618&lt;=25,"normal",F618&lt;=100,"riskli",F618&gt;100,"yüksek risk")</f>
        <v>riskli</v>
      </c>
    </row>
    <row r="619" spans="1:13" x14ac:dyDescent="0.3">
      <c r="A619">
        <v>618</v>
      </c>
      <c r="B619">
        <v>0</v>
      </c>
      <c r="C619">
        <v>125</v>
      </c>
      <c r="D619">
        <v>68</v>
      </c>
      <c r="E619">
        <v>40.75</v>
      </c>
      <c r="F619">
        <v>60</v>
      </c>
      <c r="G619">
        <v>24.7</v>
      </c>
      <c r="H619">
        <v>0.20599999999999999</v>
      </c>
      <c r="I619">
        <v>21</v>
      </c>
      <c r="J619">
        <v>0</v>
      </c>
      <c r="K619" t="str" cm="1">
        <f t="array" ref="K619">_xlfn.IFS(C619&lt;=125,"normal",C619&lt;=150,"riskli",C619&gt;150,"çok riskli")</f>
        <v>normal</v>
      </c>
      <c r="L619" t="str" cm="1">
        <f t="array" ref="L619">_xlfn.IFS(G619&lt;24.9,"zayıf",G619&lt;29.9,"normal",G619&lt;=35,"obez",G619&gt;35,"aşırı obez")</f>
        <v>zayıf</v>
      </c>
      <c r="M619" t="str" cm="1">
        <f t="array" ref="M619">_xlfn.IFS(F619&lt;=25,"normal",F619&lt;=100,"riskli",F619&gt;100,"yüksek risk")</f>
        <v>riskli</v>
      </c>
    </row>
    <row r="620" spans="1:13" x14ac:dyDescent="0.3">
      <c r="A620">
        <v>619</v>
      </c>
      <c r="B620">
        <v>0</v>
      </c>
      <c r="C620">
        <v>132</v>
      </c>
      <c r="D620">
        <v>78</v>
      </c>
      <c r="E620">
        <v>34.5</v>
      </c>
      <c r="F620">
        <v>66</v>
      </c>
      <c r="G620">
        <v>32.4</v>
      </c>
      <c r="H620">
        <v>0.39300000000000002</v>
      </c>
      <c r="I620">
        <v>21</v>
      </c>
      <c r="J620">
        <v>0</v>
      </c>
      <c r="K620" t="str" cm="1">
        <f t="array" ref="K620">_xlfn.IFS(C620&lt;=125,"normal",C620&lt;=150,"riskli",C620&gt;150,"çok riskli")</f>
        <v>riskli</v>
      </c>
      <c r="L620" t="str" cm="1">
        <f t="array" ref="L620">_xlfn.IFS(G620&lt;24.9,"zayıf",G620&lt;29.9,"normal",G620&lt;=35,"obez",G620&gt;35,"aşırı obez")</f>
        <v>obez</v>
      </c>
      <c r="M620" t="str" cm="1">
        <f t="array" ref="M620">_xlfn.IFS(F620&lt;=25,"normal",F620&lt;=100,"riskli",F620&gt;100,"yüksek risk")</f>
        <v>riskli</v>
      </c>
    </row>
    <row r="621" spans="1:13" x14ac:dyDescent="0.3">
      <c r="A621">
        <v>620</v>
      </c>
      <c r="B621">
        <v>5</v>
      </c>
      <c r="C621">
        <v>128</v>
      </c>
      <c r="D621">
        <v>80</v>
      </c>
      <c r="E621">
        <v>28.25</v>
      </c>
      <c r="F621">
        <v>72</v>
      </c>
      <c r="G621">
        <v>34.6</v>
      </c>
      <c r="H621">
        <v>0.14399999999999999</v>
      </c>
      <c r="I621">
        <v>45</v>
      </c>
      <c r="J621">
        <v>0</v>
      </c>
      <c r="K621" t="str" cm="1">
        <f t="array" ref="K621">_xlfn.IFS(C621&lt;=125,"normal",C621&lt;=150,"riskli",C621&gt;150,"çok riskli")</f>
        <v>riskli</v>
      </c>
      <c r="L621" t="str" cm="1">
        <f t="array" ref="L621">_xlfn.IFS(G621&lt;24.9,"zayıf",G621&lt;29.9,"normal",G621&lt;=35,"obez",G621&gt;35,"aşırı obez")</f>
        <v>obez</v>
      </c>
      <c r="M621" t="str" cm="1">
        <f t="array" ref="M621">_xlfn.IFS(F621&lt;=25,"normal",F621&lt;=100,"riskli",F621&gt;100,"yüksek risk")</f>
        <v>riskli</v>
      </c>
    </row>
    <row r="622" spans="1:13" x14ac:dyDescent="0.3">
      <c r="A622">
        <v>621</v>
      </c>
      <c r="B622">
        <v>4</v>
      </c>
      <c r="C622">
        <v>94</v>
      </c>
      <c r="D622">
        <v>65</v>
      </c>
      <c r="E622">
        <v>22</v>
      </c>
      <c r="F622">
        <v>78</v>
      </c>
      <c r="G622">
        <v>24.7</v>
      </c>
      <c r="H622">
        <v>0.14799999999999999</v>
      </c>
      <c r="I622">
        <v>21</v>
      </c>
      <c r="J622">
        <v>0</v>
      </c>
      <c r="K622" t="str" cm="1">
        <f t="array" ref="K622">_xlfn.IFS(C622&lt;=125,"normal",C622&lt;=150,"riskli",C622&gt;150,"çok riskli")</f>
        <v>normal</v>
      </c>
      <c r="L622" t="str" cm="1">
        <f t="array" ref="L622">_xlfn.IFS(G622&lt;24.9,"zayıf",G622&lt;29.9,"normal",G622&lt;=35,"obez",G622&gt;35,"aşırı obez")</f>
        <v>zayıf</v>
      </c>
      <c r="M622" t="str" cm="1">
        <f t="array" ref="M622">_xlfn.IFS(F622&lt;=25,"normal",F622&lt;=100,"riskli",F622&gt;100,"yüksek risk")</f>
        <v>riskli</v>
      </c>
    </row>
    <row r="623" spans="1:13" x14ac:dyDescent="0.3">
      <c r="A623">
        <v>622</v>
      </c>
      <c r="B623">
        <v>7</v>
      </c>
      <c r="C623">
        <v>114</v>
      </c>
      <c r="D623">
        <v>64</v>
      </c>
      <c r="E623">
        <v>31</v>
      </c>
      <c r="F623">
        <v>84</v>
      </c>
      <c r="G623">
        <v>27.4</v>
      </c>
      <c r="H623">
        <v>0.73199999999999998</v>
      </c>
      <c r="I623">
        <v>34</v>
      </c>
      <c r="J623">
        <v>1</v>
      </c>
      <c r="K623" t="str" cm="1">
        <f t="array" ref="K623">_xlfn.IFS(C623&lt;=125,"normal",C623&lt;=150,"riskli",C623&gt;150,"çok riskli")</f>
        <v>normal</v>
      </c>
      <c r="L623" t="str" cm="1">
        <f t="array" ref="L623">_xlfn.IFS(G623&lt;24.9,"zayıf",G623&lt;29.9,"normal",G623&lt;=35,"obez",G623&gt;35,"aşırı obez")</f>
        <v>normal</v>
      </c>
      <c r="M623" t="str" cm="1">
        <f t="array" ref="M623">_xlfn.IFS(F623&lt;=25,"normal",F623&lt;=100,"riskli",F623&gt;100,"yüksek risk")</f>
        <v>riskli</v>
      </c>
    </row>
    <row r="624" spans="1:13" x14ac:dyDescent="0.3">
      <c r="A624">
        <v>623</v>
      </c>
      <c r="B624">
        <v>0</v>
      </c>
      <c r="C624">
        <v>102</v>
      </c>
      <c r="D624">
        <v>78</v>
      </c>
      <c r="E624">
        <v>40</v>
      </c>
      <c r="F624">
        <v>90</v>
      </c>
      <c r="G624">
        <v>34.5</v>
      </c>
      <c r="H624">
        <v>0.23799999999999999</v>
      </c>
      <c r="I624">
        <v>24</v>
      </c>
      <c r="J624">
        <v>0</v>
      </c>
      <c r="K624" t="str" cm="1">
        <f t="array" ref="K624">_xlfn.IFS(C624&lt;=125,"normal",C624&lt;=150,"riskli",C624&gt;150,"çok riskli")</f>
        <v>normal</v>
      </c>
      <c r="L624" t="str" cm="1">
        <f t="array" ref="L624">_xlfn.IFS(G624&lt;24.9,"zayıf",G624&lt;29.9,"normal",G624&lt;=35,"obez",G624&gt;35,"aşırı obez")</f>
        <v>obez</v>
      </c>
      <c r="M624" t="str" cm="1">
        <f t="array" ref="M624">_xlfn.IFS(F624&lt;=25,"normal",F624&lt;=100,"riskli",F624&gt;100,"yüksek risk")</f>
        <v>riskli</v>
      </c>
    </row>
    <row r="625" spans="1:13" x14ac:dyDescent="0.3">
      <c r="A625">
        <v>624</v>
      </c>
      <c r="B625">
        <v>2</v>
      </c>
      <c r="C625">
        <v>111</v>
      </c>
      <c r="D625">
        <v>60</v>
      </c>
      <c r="E625">
        <v>28.5</v>
      </c>
      <c r="F625">
        <v>136.5</v>
      </c>
      <c r="G625">
        <v>26.2</v>
      </c>
      <c r="H625">
        <v>0.34300000000000003</v>
      </c>
      <c r="I625">
        <v>23</v>
      </c>
      <c r="J625">
        <v>0</v>
      </c>
      <c r="K625" t="str" cm="1">
        <f t="array" ref="K625">_xlfn.IFS(C625&lt;=125,"normal",C625&lt;=150,"riskli",C625&gt;150,"çok riskli")</f>
        <v>normal</v>
      </c>
      <c r="L625" t="str" cm="1">
        <f t="array" ref="L625">_xlfn.IFS(G625&lt;24.9,"zayıf",G625&lt;29.9,"normal",G625&lt;=35,"obez",G625&gt;35,"aşırı obez")</f>
        <v>normal</v>
      </c>
      <c r="M625" t="str" cm="1">
        <f t="array" ref="M625">_xlfn.IFS(F625&lt;=25,"normal",F625&lt;=100,"riskli",F625&gt;100,"yüksek risk")</f>
        <v>yüksek risk</v>
      </c>
    </row>
    <row r="626" spans="1:13" x14ac:dyDescent="0.3">
      <c r="A626">
        <v>625</v>
      </c>
      <c r="B626">
        <v>1</v>
      </c>
      <c r="C626">
        <v>128</v>
      </c>
      <c r="D626">
        <v>82</v>
      </c>
      <c r="E626">
        <v>17</v>
      </c>
      <c r="F626">
        <v>183</v>
      </c>
      <c r="G626">
        <v>27.5</v>
      </c>
      <c r="H626">
        <v>0.115</v>
      </c>
      <c r="I626">
        <v>22</v>
      </c>
      <c r="J626">
        <v>0</v>
      </c>
      <c r="K626" t="str" cm="1">
        <f t="array" ref="K626">_xlfn.IFS(C626&lt;=125,"normal",C626&lt;=150,"riskli",C626&gt;150,"çok riskli")</f>
        <v>riskli</v>
      </c>
      <c r="L626" t="str" cm="1">
        <f t="array" ref="L626">_xlfn.IFS(G626&lt;24.9,"zayıf",G626&lt;29.9,"normal",G626&lt;=35,"obez",G626&gt;35,"aşırı obez")</f>
        <v>normal</v>
      </c>
      <c r="M626" t="str" cm="1">
        <f t="array" ref="M626">_xlfn.IFS(F626&lt;=25,"normal",F626&lt;=100,"riskli",F626&gt;100,"yüksek risk")</f>
        <v>yüksek risk</v>
      </c>
    </row>
    <row r="627" spans="1:13" x14ac:dyDescent="0.3">
      <c r="A627">
        <v>626</v>
      </c>
      <c r="B627">
        <v>10</v>
      </c>
      <c r="C627">
        <v>92</v>
      </c>
      <c r="D627">
        <v>62</v>
      </c>
      <c r="E627">
        <v>17.25</v>
      </c>
      <c r="F627">
        <v>153.75</v>
      </c>
      <c r="G627">
        <v>25.9</v>
      </c>
      <c r="H627">
        <v>0.16700000000000001</v>
      </c>
      <c r="I627">
        <v>31</v>
      </c>
      <c r="J627">
        <v>0</v>
      </c>
      <c r="K627" t="str" cm="1">
        <f t="array" ref="K627">_xlfn.IFS(C627&lt;=125,"normal",C627&lt;=150,"riskli",C627&gt;150,"çok riskli")</f>
        <v>normal</v>
      </c>
      <c r="L627" t="str" cm="1">
        <f t="array" ref="L627">_xlfn.IFS(G627&lt;24.9,"zayıf",G627&lt;29.9,"normal",G627&lt;=35,"obez",G627&gt;35,"aşırı obez")</f>
        <v>normal</v>
      </c>
      <c r="M627" t="str" cm="1">
        <f t="array" ref="M627">_xlfn.IFS(F627&lt;=25,"normal",F627&lt;=100,"riskli",F627&gt;100,"yüksek risk")</f>
        <v>yüksek risk</v>
      </c>
    </row>
    <row r="628" spans="1:13" x14ac:dyDescent="0.3">
      <c r="A628">
        <v>627</v>
      </c>
      <c r="B628">
        <v>13</v>
      </c>
      <c r="C628">
        <v>104</v>
      </c>
      <c r="D628">
        <v>72</v>
      </c>
      <c r="E628">
        <v>17.5</v>
      </c>
      <c r="F628">
        <v>124.5</v>
      </c>
      <c r="G628">
        <v>31.2</v>
      </c>
      <c r="H628">
        <v>0.46500000000000002</v>
      </c>
      <c r="I628">
        <v>38</v>
      </c>
      <c r="J628">
        <v>1</v>
      </c>
      <c r="K628" t="str" cm="1">
        <f t="array" ref="K628">_xlfn.IFS(C628&lt;=125,"normal",C628&lt;=150,"riskli",C628&gt;150,"çok riskli")</f>
        <v>normal</v>
      </c>
      <c r="L628" t="str" cm="1">
        <f t="array" ref="L628">_xlfn.IFS(G628&lt;24.9,"zayıf",G628&lt;29.9,"normal",G628&lt;=35,"obez",G628&gt;35,"aşırı obez")</f>
        <v>obez</v>
      </c>
      <c r="M628" t="str" cm="1">
        <f t="array" ref="M628">_xlfn.IFS(F628&lt;=25,"normal",F628&lt;=100,"riskli",F628&gt;100,"yüksek risk")</f>
        <v>yüksek risk</v>
      </c>
    </row>
    <row r="629" spans="1:13" x14ac:dyDescent="0.3">
      <c r="A629">
        <v>628</v>
      </c>
      <c r="B629">
        <v>5</v>
      </c>
      <c r="C629">
        <v>104</v>
      </c>
      <c r="D629">
        <v>74</v>
      </c>
      <c r="E629">
        <v>17.75</v>
      </c>
      <c r="F629">
        <v>95.25</v>
      </c>
      <c r="G629">
        <v>28.8</v>
      </c>
      <c r="H629">
        <v>0.153</v>
      </c>
      <c r="I629">
        <v>48</v>
      </c>
      <c r="J629">
        <v>0</v>
      </c>
      <c r="K629" t="str" cm="1">
        <f t="array" ref="K629">_xlfn.IFS(C629&lt;=125,"normal",C629&lt;=150,"riskli",C629&gt;150,"çok riskli")</f>
        <v>normal</v>
      </c>
      <c r="L629" t="str" cm="1">
        <f t="array" ref="L629">_xlfn.IFS(G629&lt;24.9,"zayıf",G629&lt;29.9,"normal",G629&lt;=35,"obez",G629&gt;35,"aşırı obez")</f>
        <v>normal</v>
      </c>
      <c r="M629" t="str" cm="1">
        <f t="array" ref="M629">_xlfn.IFS(F629&lt;=25,"normal",F629&lt;=100,"riskli",F629&gt;100,"yüksek risk")</f>
        <v>riskli</v>
      </c>
    </row>
    <row r="630" spans="1:13" x14ac:dyDescent="0.3">
      <c r="A630">
        <v>629</v>
      </c>
      <c r="B630">
        <v>2</v>
      </c>
      <c r="C630">
        <v>94</v>
      </c>
      <c r="D630">
        <v>76</v>
      </c>
      <c r="E630">
        <v>18</v>
      </c>
      <c r="F630">
        <v>66</v>
      </c>
      <c r="G630">
        <v>31.6</v>
      </c>
      <c r="H630">
        <v>0.64900000000000002</v>
      </c>
      <c r="I630">
        <v>23</v>
      </c>
      <c r="J630">
        <v>0</v>
      </c>
      <c r="K630" t="str" cm="1">
        <f t="array" ref="K630">_xlfn.IFS(C630&lt;=125,"normal",C630&lt;=150,"riskli",C630&gt;150,"çok riskli")</f>
        <v>normal</v>
      </c>
      <c r="L630" t="str" cm="1">
        <f t="array" ref="L630">_xlfn.IFS(G630&lt;24.9,"zayıf",G630&lt;29.9,"normal",G630&lt;=35,"obez",G630&gt;35,"aşırı obez")</f>
        <v>obez</v>
      </c>
      <c r="M630" t="str" cm="1">
        <f t="array" ref="M630">_xlfn.IFS(F630&lt;=25,"normal",F630&lt;=100,"riskli",F630&gt;100,"yüksek risk")</f>
        <v>riskli</v>
      </c>
    </row>
    <row r="631" spans="1:13" x14ac:dyDescent="0.3">
      <c r="A631">
        <v>630</v>
      </c>
      <c r="B631">
        <v>7</v>
      </c>
      <c r="C631">
        <v>97</v>
      </c>
      <c r="D631">
        <v>76</v>
      </c>
      <c r="E631">
        <v>32</v>
      </c>
      <c r="F631">
        <v>91</v>
      </c>
      <c r="G631">
        <v>40.9</v>
      </c>
      <c r="H631">
        <v>0.871</v>
      </c>
      <c r="I631">
        <v>32</v>
      </c>
      <c r="J631">
        <v>1</v>
      </c>
      <c r="K631" t="str" cm="1">
        <f t="array" ref="K631">_xlfn.IFS(C631&lt;=125,"normal",C631&lt;=150,"riskli",C631&gt;150,"çok riskli")</f>
        <v>normal</v>
      </c>
      <c r="L631" t="str" cm="1">
        <f t="array" ref="L631">_xlfn.IFS(G631&lt;24.9,"zayıf",G631&lt;29.9,"normal",G631&lt;=35,"obez",G631&gt;35,"aşırı obez")</f>
        <v>aşırı obez</v>
      </c>
      <c r="M631" t="str" cm="1">
        <f t="array" ref="M631">_xlfn.IFS(F631&lt;=25,"normal",F631&lt;=100,"riskli",F631&gt;100,"yüksek risk")</f>
        <v>riskli</v>
      </c>
    </row>
    <row r="632" spans="1:13" x14ac:dyDescent="0.3">
      <c r="A632">
        <v>631</v>
      </c>
      <c r="B632">
        <v>1</v>
      </c>
      <c r="C632">
        <v>100</v>
      </c>
      <c r="D632">
        <v>74</v>
      </c>
      <c r="E632">
        <v>12</v>
      </c>
      <c r="F632">
        <v>46</v>
      </c>
      <c r="G632">
        <v>19.5</v>
      </c>
      <c r="H632">
        <v>0.14899999999999999</v>
      </c>
      <c r="I632">
        <v>28</v>
      </c>
      <c r="J632">
        <v>0</v>
      </c>
      <c r="K632" t="str" cm="1">
        <f t="array" ref="K632">_xlfn.IFS(C632&lt;=125,"normal",C632&lt;=150,"riskli",C632&gt;150,"çok riskli")</f>
        <v>normal</v>
      </c>
      <c r="L632" t="str" cm="1">
        <f t="array" ref="L632">_xlfn.IFS(G632&lt;24.9,"zayıf",G632&lt;29.9,"normal",G632&lt;=35,"obez",G632&gt;35,"aşırı obez")</f>
        <v>zayıf</v>
      </c>
      <c r="M632" t="str" cm="1">
        <f t="array" ref="M632">_xlfn.IFS(F632&lt;=25,"normal",F632&lt;=100,"riskli",F632&gt;100,"yüksek risk")</f>
        <v>riskli</v>
      </c>
    </row>
    <row r="633" spans="1:13" x14ac:dyDescent="0.3">
      <c r="A633">
        <v>632</v>
      </c>
      <c r="B633">
        <v>0</v>
      </c>
      <c r="C633">
        <v>102</v>
      </c>
      <c r="D633">
        <v>86</v>
      </c>
      <c r="E633">
        <v>17</v>
      </c>
      <c r="F633">
        <v>105</v>
      </c>
      <c r="G633">
        <v>29.3</v>
      </c>
      <c r="H633">
        <v>0.69499999999999995</v>
      </c>
      <c r="I633">
        <v>27</v>
      </c>
      <c r="J633">
        <v>0</v>
      </c>
      <c r="K633" t="str" cm="1">
        <f t="array" ref="K633">_xlfn.IFS(C633&lt;=125,"normal",C633&lt;=150,"riskli",C633&gt;150,"çok riskli")</f>
        <v>normal</v>
      </c>
      <c r="L633" t="str" cm="1">
        <f t="array" ref="L633">_xlfn.IFS(G633&lt;24.9,"zayıf",G633&lt;29.9,"normal",G633&lt;=35,"obez",G633&gt;35,"aşırı obez")</f>
        <v>normal</v>
      </c>
      <c r="M633" t="str" cm="1">
        <f t="array" ref="M633">_xlfn.IFS(F633&lt;=25,"normal",F633&lt;=100,"riskli",F633&gt;100,"yüksek risk")</f>
        <v>yüksek risk</v>
      </c>
    </row>
    <row r="634" spans="1:13" x14ac:dyDescent="0.3">
      <c r="A634">
        <v>633</v>
      </c>
      <c r="B634">
        <v>4</v>
      </c>
      <c r="C634">
        <v>128</v>
      </c>
      <c r="D634">
        <v>70</v>
      </c>
      <c r="E634">
        <v>20.25</v>
      </c>
      <c r="F634">
        <v>116.75</v>
      </c>
      <c r="G634">
        <v>34.299999999999997</v>
      </c>
      <c r="H634">
        <v>0.30299999999999999</v>
      </c>
      <c r="I634">
        <v>24</v>
      </c>
      <c r="J634">
        <v>0</v>
      </c>
      <c r="K634" t="str" cm="1">
        <f t="array" ref="K634">_xlfn.IFS(C634&lt;=125,"normal",C634&lt;=150,"riskli",C634&gt;150,"çok riskli")</f>
        <v>riskli</v>
      </c>
      <c r="L634" t="str" cm="1">
        <f t="array" ref="L634">_xlfn.IFS(G634&lt;24.9,"zayıf",G634&lt;29.9,"normal",G634&lt;=35,"obez",G634&gt;35,"aşırı obez")</f>
        <v>obez</v>
      </c>
      <c r="M634" t="str" cm="1">
        <f t="array" ref="M634">_xlfn.IFS(F634&lt;=25,"normal",F634&lt;=100,"riskli",F634&gt;100,"yüksek risk")</f>
        <v>yüksek risk</v>
      </c>
    </row>
    <row r="635" spans="1:13" x14ac:dyDescent="0.3">
      <c r="A635">
        <v>634</v>
      </c>
      <c r="B635">
        <v>6</v>
      </c>
      <c r="C635">
        <v>147</v>
      </c>
      <c r="D635">
        <v>80</v>
      </c>
      <c r="E635">
        <v>23.5</v>
      </c>
      <c r="F635">
        <v>128.5</v>
      </c>
      <c r="G635">
        <v>29.5</v>
      </c>
      <c r="H635">
        <v>0.17799999999999999</v>
      </c>
      <c r="I635">
        <v>50</v>
      </c>
      <c r="J635">
        <v>1</v>
      </c>
      <c r="K635" t="str" cm="1">
        <f t="array" ref="K635">_xlfn.IFS(C635&lt;=125,"normal",C635&lt;=150,"riskli",C635&gt;150,"çok riskli")</f>
        <v>riskli</v>
      </c>
      <c r="L635" t="str" cm="1">
        <f t="array" ref="L635">_xlfn.IFS(G635&lt;24.9,"zayıf",G635&lt;29.9,"normal",G635&lt;=35,"obez",G635&gt;35,"aşırı obez")</f>
        <v>normal</v>
      </c>
      <c r="M635" t="str" cm="1">
        <f t="array" ref="M635">_xlfn.IFS(F635&lt;=25,"normal",F635&lt;=100,"riskli",F635&gt;100,"yüksek risk")</f>
        <v>yüksek risk</v>
      </c>
    </row>
    <row r="636" spans="1:13" x14ac:dyDescent="0.3">
      <c r="A636">
        <v>635</v>
      </c>
      <c r="B636">
        <v>4</v>
      </c>
      <c r="C636">
        <v>90</v>
      </c>
      <c r="D636">
        <v>76</v>
      </c>
      <c r="E636">
        <v>26.75</v>
      </c>
      <c r="F636">
        <v>140.25</v>
      </c>
      <c r="G636">
        <v>28</v>
      </c>
      <c r="H636">
        <v>0.61</v>
      </c>
      <c r="I636">
        <v>31</v>
      </c>
      <c r="J636">
        <v>0</v>
      </c>
      <c r="K636" t="str" cm="1">
        <f t="array" ref="K636">_xlfn.IFS(C636&lt;=125,"normal",C636&lt;=150,"riskli",C636&gt;150,"çok riskli")</f>
        <v>normal</v>
      </c>
      <c r="L636" t="str" cm="1">
        <f t="array" ref="L636">_xlfn.IFS(G636&lt;24.9,"zayıf",G636&lt;29.9,"normal",G636&lt;=35,"obez",G636&gt;35,"aşırı obez")</f>
        <v>normal</v>
      </c>
      <c r="M636" t="str" cm="1">
        <f t="array" ref="M636">_xlfn.IFS(F636&lt;=25,"normal",F636&lt;=100,"riskli",F636&gt;100,"yüksek risk")</f>
        <v>yüksek risk</v>
      </c>
    </row>
    <row r="637" spans="1:13" x14ac:dyDescent="0.3">
      <c r="A637">
        <v>636</v>
      </c>
      <c r="B637">
        <v>3</v>
      </c>
      <c r="C637">
        <v>103</v>
      </c>
      <c r="D637">
        <v>72</v>
      </c>
      <c r="E637">
        <v>30</v>
      </c>
      <c r="F637">
        <v>152</v>
      </c>
      <c r="G637">
        <v>27.6</v>
      </c>
      <c r="H637">
        <v>0.73</v>
      </c>
      <c r="I637">
        <v>27</v>
      </c>
      <c r="J637">
        <v>0</v>
      </c>
      <c r="K637" t="str" cm="1">
        <f t="array" ref="K637">_xlfn.IFS(C637&lt;=125,"normal",C637&lt;=150,"riskli",C637&gt;150,"çok riskli")</f>
        <v>normal</v>
      </c>
      <c r="L637" t="str" cm="1">
        <f t="array" ref="L637">_xlfn.IFS(G637&lt;24.9,"zayıf",G637&lt;29.9,"normal",G637&lt;=35,"obez",G637&gt;35,"aşırı obez")</f>
        <v>normal</v>
      </c>
      <c r="M637" t="str" cm="1">
        <f t="array" ref="M637">_xlfn.IFS(F637&lt;=25,"normal",F637&lt;=100,"riskli",F637&gt;100,"yüksek risk")</f>
        <v>yüksek risk</v>
      </c>
    </row>
    <row r="638" spans="1:13" x14ac:dyDescent="0.3">
      <c r="A638">
        <v>637</v>
      </c>
      <c r="B638">
        <v>2</v>
      </c>
      <c r="C638">
        <v>157</v>
      </c>
      <c r="D638">
        <v>74</v>
      </c>
      <c r="E638">
        <v>35</v>
      </c>
      <c r="F638">
        <v>440</v>
      </c>
      <c r="G638">
        <v>39.4</v>
      </c>
      <c r="H638">
        <v>0.13400000000000001</v>
      </c>
      <c r="I638">
        <v>30</v>
      </c>
      <c r="J638">
        <v>0</v>
      </c>
      <c r="K638" t="str" cm="1">
        <f t="array" ref="K638">_xlfn.IFS(C638&lt;=125,"normal",C638&lt;=150,"riskli",C638&gt;150,"çok riskli")</f>
        <v>çok riskli</v>
      </c>
      <c r="L638" t="str" cm="1">
        <f t="array" ref="L638">_xlfn.IFS(G638&lt;24.9,"zayıf",G638&lt;29.9,"normal",G638&lt;=35,"obez",G638&gt;35,"aşırı obez")</f>
        <v>aşırı obez</v>
      </c>
      <c r="M638" t="str" cm="1">
        <f t="array" ref="M638">_xlfn.IFS(F638&lt;=25,"normal",F638&lt;=100,"riskli",F638&gt;100,"yüksek risk")</f>
        <v>yüksek risk</v>
      </c>
    </row>
    <row r="639" spans="1:13" x14ac:dyDescent="0.3">
      <c r="A639">
        <v>638</v>
      </c>
      <c r="B639">
        <v>1</v>
      </c>
      <c r="C639">
        <v>167</v>
      </c>
      <c r="D639">
        <v>74</v>
      </c>
      <c r="E639">
        <v>17</v>
      </c>
      <c r="F639">
        <v>144</v>
      </c>
      <c r="G639">
        <v>23.4</v>
      </c>
      <c r="H639">
        <v>0.44700000000000001</v>
      </c>
      <c r="I639">
        <v>33</v>
      </c>
      <c r="J639">
        <v>1</v>
      </c>
      <c r="K639" t="str" cm="1">
        <f t="array" ref="K639">_xlfn.IFS(C639&lt;=125,"normal",C639&lt;=150,"riskli",C639&gt;150,"çok riskli")</f>
        <v>çok riskli</v>
      </c>
      <c r="L639" t="str" cm="1">
        <f t="array" ref="L639">_xlfn.IFS(G639&lt;24.9,"zayıf",G639&lt;29.9,"normal",G639&lt;=35,"obez",G639&gt;35,"aşırı obez")</f>
        <v>zayıf</v>
      </c>
      <c r="M639" t="str" cm="1">
        <f t="array" ref="M639">_xlfn.IFS(F639&lt;=25,"normal",F639&lt;=100,"riskli",F639&gt;100,"yüksek risk")</f>
        <v>yüksek risk</v>
      </c>
    </row>
    <row r="640" spans="1:13" x14ac:dyDescent="0.3">
      <c r="A640">
        <v>639</v>
      </c>
      <c r="B640">
        <v>0</v>
      </c>
      <c r="C640">
        <v>179</v>
      </c>
      <c r="D640">
        <v>50</v>
      </c>
      <c r="E640">
        <v>36</v>
      </c>
      <c r="F640">
        <v>159</v>
      </c>
      <c r="G640">
        <v>37.799999999999997</v>
      </c>
      <c r="H640">
        <v>0.45500000000000002</v>
      </c>
      <c r="I640">
        <v>22</v>
      </c>
      <c r="J640">
        <v>1</v>
      </c>
      <c r="K640" t="str" cm="1">
        <f t="array" ref="K640">_xlfn.IFS(C640&lt;=125,"normal",C640&lt;=150,"riskli",C640&gt;150,"çok riskli")</f>
        <v>çok riskli</v>
      </c>
      <c r="L640" t="str" cm="1">
        <f t="array" ref="L640">_xlfn.IFS(G640&lt;24.9,"zayıf",G640&lt;29.9,"normal",G640&lt;=35,"obez",G640&gt;35,"aşırı obez")</f>
        <v>aşırı obez</v>
      </c>
      <c r="M640" t="str" cm="1">
        <f t="array" ref="M640">_xlfn.IFS(F640&lt;=25,"normal",F640&lt;=100,"riskli",F640&gt;100,"yüksek risk")</f>
        <v>yüksek risk</v>
      </c>
    </row>
    <row r="641" spans="1:13" x14ac:dyDescent="0.3">
      <c r="A641">
        <v>640</v>
      </c>
      <c r="B641">
        <v>11</v>
      </c>
      <c r="C641">
        <v>136</v>
      </c>
      <c r="D641">
        <v>84</v>
      </c>
      <c r="E641">
        <v>35</v>
      </c>
      <c r="F641">
        <v>130</v>
      </c>
      <c r="G641">
        <v>28.3</v>
      </c>
      <c r="H641">
        <v>0.26</v>
      </c>
      <c r="I641">
        <v>42</v>
      </c>
      <c r="J641">
        <v>1</v>
      </c>
      <c r="K641" t="str" cm="1">
        <f t="array" ref="K641">_xlfn.IFS(C641&lt;=125,"normal",C641&lt;=150,"riskli",C641&gt;150,"çok riskli")</f>
        <v>riskli</v>
      </c>
      <c r="L641" t="str" cm="1">
        <f t="array" ref="L641">_xlfn.IFS(G641&lt;24.9,"zayıf",G641&lt;29.9,"normal",G641&lt;=35,"obez",G641&gt;35,"aşırı obez")</f>
        <v>normal</v>
      </c>
      <c r="M641" t="str" cm="1">
        <f t="array" ref="M641">_xlfn.IFS(F641&lt;=25,"normal",F641&lt;=100,"riskli",F641&gt;100,"yüksek risk")</f>
        <v>yüksek risk</v>
      </c>
    </row>
    <row r="642" spans="1:13" x14ac:dyDescent="0.3">
      <c r="A642">
        <v>641</v>
      </c>
      <c r="B642">
        <v>0</v>
      </c>
      <c r="C642">
        <v>107</v>
      </c>
      <c r="D642">
        <v>60</v>
      </c>
      <c r="E642">
        <v>25</v>
      </c>
      <c r="F642">
        <v>115</v>
      </c>
      <c r="G642">
        <v>26.4</v>
      </c>
      <c r="H642">
        <v>0.13300000000000001</v>
      </c>
      <c r="I642">
        <v>23</v>
      </c>
      <c r="J642">
        <v>0</v>
      </c>
      <c r="K642" t="str" cm="1">
        <f t="array" ref="K642">_xlfn.IFS(C642&lt;=125,"normal",C642&lt;=150,"riskli",C642&gt;150,"çok riskli")</f>
        <v>normal</v>
      </c>
      <c r="L642" t="str" cm="1">
        <f t="array" ref="L642">_xlfn.IFS(G642&lt;24.9,"zayıf",G642&lt;29.9,"normal",G642&lt;=35,"obez",G642&gt;35,"aşırı obez")</f>
        <v>normal</v>
      </c>
      <c r="M642" t="str" cm="1">
        <f t="array" ref="M642">_xlfn.IFS(F642&lt;=25,"normal",F642&lt;=100,"riskli",F642&gt;100,"yüksek risk")</f>
        <v>yüksek risk</v>
      </c>
    </row>
    <row r="643" spans="1:13" x14ac:dyDescent="0.3">
      <c r="A643">
        <v>642</v>
      </c>
      <c r="B643">
        <v>1</v>
      </c>
      <c r="C643">
        <v>91</v>
      </c>
      <c r="D643">
        <v>54</v>
      </c>
      <c r="E643">
        <v>25</v>
      </c>
      <c r="F643">
        <v>100</v>
      </c>
      <c r="G643">
        <v>25.2</v>
      </c>
      <c r="H643">
        <v>0.23400000000000001</v>
      </c>
      <c r="I643">
        <v>23</v>
      </c>
      <c r="J643">
        <v>0</v>
      </c>
      <c r="K643" t="str" cm="1">
        <f t="array" ref="K643">_xlfn.IFS(C643&lt;=125,"normal",C643&lt;=150,"riskli",C643&gt;150,"çok riskli")</f>
        <v>normal</v>
      </c>
      <c r="L643" t="str" cm="1">
        <f t="array" ref="L643">_xlfn.IFS(G643&lt;24.9,"zayıf",G643&lt;29.9,"normal",G643&lt;=35,"obez",G643&gt;35,"aşırı obez")</f>
        <v>normal</v>
      </c>
      <c r="M643" t="str" cm="1">
        <f t="array" ref="M643">_xlfn.IFS(F643&lt;=25,"normal",F643&lt;=100,"riskli",F643&gt;100,"yüksek risk")</f>
        <v>riskli</v>
      </c>
    </row>
    <row r="644" spans="1:13" x14ac:dyDescent="0.3">
      <c r="A644">
        <v>643</v>
      </c>
      <c r="B644">
        <v>1</v>
      </c>
      <c r="C644">
        <v>117</v>
      </c>
      <c r="D644">
        <v>60</v>
      </c>
      <c r="E644">
        <v>23</v>
      </c>
      <c r="F644">
        <v>106</v>
      </c>
      <c r="G644">
        <v>33.799999999999997</v>
      </c>
      <c r="H644">
        <v>0.46600000000000003</v>
      </c>
      <c r="I644">
        <v>27</v>
      </c>
      <c r="J644">
        <v>0</v>
      </c>
      <c r="K644" t="str" cm="1">
        <f t="array" ref="K644">_xlfn.IFS(C644&lt;=125,"normal",C644&lt;=150,"riskli",C644&gt;150,"çok riskli")</f>
        <v>normal</v>
      </c>
      <c r="L644" t="str" cm="1">
        <f t="array" ref="L644">_xlfn.IFS(G644&lt;24.9,"zayıf",G644&lt;29.9,"normal",G644&lt;=35,"obez",G644&gt;35,"aşırı obez")</f>
        <v>obez</v>
      </c>
      <c r="M644" t="str" cm="1">
        <f t="array" ref="M644">_xlfn.IFS(F644&lt;=25,"normal",F644&lt;=100,"riskli",F644&gt;100,"yüksek risk")</f>
        <v>yüksek risk</v>
      </c>
    </row>
    <row r="645" spans="1:13" x14ac:dyDescent="0.3">
      <c r="A645">
        <v>644</v>
      </c>
      <c r="B645">
        <v>5</v>
      </c>
      <c r="C645">
        <v>123</v>
      </c>
      <c r="D645">
        <v>74</v>
      </c>
      <c r="E645">
        <v>40</v>
      </c>
      <c r="F645">
        <v>77</v>
      </c>
      <c r="G645">
        <v>34.1</v>
      </c>
      <c r="H645">
        <v>0.26900000000000002</v>
      </c>
      <c r="I645">
        <v>28</v>
      </c>
      <c r="J645">
        <v>0</v>
      </c>
      <c r="K645" t="str" cm="1">
        <f t="array" ref="K645">_xlfn.IFS(C645&lt;=125,"normal",C645&lt;=150,"riskli",C645&gt;150,"çok riskli")</f>
        <v>normal</v>
      </c>
      <c r="L645" t="str" cm="1">
        <f t="array" ref="L645">_xlfn.IFS(G645&lt;24.9,"zayıf",G645&lt;29.9,"normal",G645&lt;=35,"obez",G645&gt;35,"aşırı obez")</f>
        <v>obez</v>
      </c>
      <c r="M645" t="str" cm="1">
        <f t="array" ref="M645">_xlfn.IFS(F645&lt;=25,"normal",F645&lt;=100,"riskli",F645&gt;100,"yüksek risk")</f>
        <v>riskli</v>
      </c>
    </row>
    <row r="646" spans="1:13" x14ac:dyDescent="0.3">
      <c r="A646">
        <v>645</v>
      </c>
      <c r="B646">
        <v>2</v>
      </c>
      <c r="C646">
        <v>120</v>
      </c>
      <c r="D646">
        <v>54</v>
      </c>
      <c r="E646">
        <v>34</v>
      </c>
      <c r="F646">
        <v>106</v>
      </c>
      <c r="G646">
        <v>26.8</v>
      </c>
      <c r="H646">
        <v>0.45500000000000002</v>
      </c>
      <c r="I646">
        <v>27</v>
      </c>
      <c r="J646">
        <v>0</v>
      </c>
      <c r="K646" t="str" cm="1">
        <f t="array" ref="K646">_xlfn.IFS(C646&lt;=125,"normal",C646&lt;=150,"riskli",C646&gt;150,"çok riskli")</f>
        <v>normal</v>
      </c>
      <c r="L646" t="str" cm="1">
        <f t="array" ref="L646">_xlfn.IFS(G646&lt;24.9,"zayıf",G646&lt;29.9,"normal",G646&lt;=35,"obez",G646&gt;35,"aşırı obez")</f>
        <v>normal</v>
      </c>
      <c r="M646" t="str" cm="1">
        <f t="array" ref="M646">_xlfn.IFS(F646&lt;=25,"normal",F646&lt;=100,"riskli",F646&gt;100,"yüksek risk")</f>
        <v>yüksek risk</v>
      </c>
    </row>
    <row r="647" spans="1:13" x14ac:dyDescent="0.3">
      <c r="A647">
        <v>646</v>
      </c>
      <c r="B647">
        <v>1</v>
      </c>
      <c r="C647">
        <v>106</v>
      </c>
      <c r="D647">
        <v>70</v>
      </c>
      <c r="E647">
        <v>28</v>
      </c>
      <c r="F647">
        <v>135</v>
      </c>
      <c r="G647">
        <v>34.200000000000003</v>
      </c>
      <c r="H647">
        <v>0.14199999999999999</v>
      </c>
      <c r="I647">
        <v>22</v>
      </c>
      <c r="J647">
        <v>0</v>
      </c>
      <c r="K647" t="str" cm="1">
        <f t="array" ref="K647">_xlfn.IFS(C647&lt;=125,"normal",C647&lt;=150,"riskli",C647&gt;150,"çok riskli")</f>
        <v>normal</v>
      </c>
      <c r="L647" t="str" cm="1">
        <f t="array" ref="L647">_xlfn.IFS(G647&lt;24.9,"zayıf",G647&lt;29.9,"normal",G647&lt;=35,"obez",G647&gt;35,"aşırı obez")</f>
        <v>obez</v>
      </c>
      <c r="M647" t="str" cm="1">
        <f t="array" ref="M647">_xlfn.IFS(F647&lt;=25,"normal",F647&lt;=100,"riskli",F647&gt;100,"yüksek risk")</f>
        <v>yüksek risk</v>
      </c>
    </row>
    <row r="648" spans="1:13" x14ac:dyDescent="0.3">
      <c r="A648">
        <v>647</v>
      </c>
      <c r="B648">
        <v>2</v>
      </c>
      <c r="C648">
        <v>155</v>
      </c>
      <c r="D648">
        <v>52</v>
      </c>
      <c r="E648">
        <v>27</v>
      </c>
      <c r="F648">
        <v>540</v>
      </c>
      <c r="G648">
        <v>38.700000000000003</v>
      </c>
      <c r="H648">
        <v>0.24</v>
      </c>
      <c r="I648">
        <v>25</v>
      </c>
      <c r="J648">
        <v>1</v>
      </c>
      <c r="K648" t="str" cm="1">
        <f t="array" ref="K648">_xlfn.IFS(C648&lt;=125,"normal",C648&lt;=150,"riskli",C648&gt;150,"çok riskli")</f>
        <v>çok riskli</v>
      </c>
      <c r="L648" t="str" cm="1">
        <f t="array" ref="L648">_xlfn.IFS(G648&lt;24.9,"zayıf",G648&lt;29.9,"normal",G648&lt;=35,"obez",G648&gt;35,"aşırı obez")</f>
        <v>aşırı obez</v>
      </c>
      <c r="M648" t="str" cm="1">
        <f t="array" ref="M648">_xlfn.IFS(F648&lt;=25,"normal",F648&lt;=100,"riskli",F648&gt;100,"yüksek risk")</f>
        <v>yüksek risk</v>
      </c>
    </row>
    <row r="649" spans="1:13" x14ac:dyDescent="0.3">
      <c r="A649">
        <v>648</v>
      </c>
      <c r="B649">
        <v>2</v>
      </c>
      <c r="C649">
        <v>101</v>
      </c>
      <c r="D649">
        <v>58</v>
      </c>
      <c r="E649">
        <v>35</v>
      </c>
      <c r="F649">
        <v>90</v>
      </c>
      <c r="G649">
        <v>21.8</v>
      </c>
      <c r="H649">
        <v>0.155</v>
      </c>
      <c r="I649">
        <v>22</v>
      </c>
      <c r="J649">
        <v>0</v>
      </c>
      <c r="K649" t="str" cm="1">
        <f t="array" ref="K649">_xlfn.IFS(C649&lt;=125,"normal",C649&lt;=150,"riskli",C649&gt;150,"çok riskli")</f>
        <v>normal</v>
      </c>
      <c r="L649" t="str" cm="1">
        <f t="array" ref="L649">_xlfn.IFS(G649&lt;24.9,"zayıf",G649&lt;29.9,"normal",G649&lt;=35,"obez",G649&gt;35,"aşırı obez")</f>
        <v>zayıf</v>
      </c>
      <c r="M649" t="str" cm="1">
        <f t="array" ref="M649">_xlfn.IFS(F649&lt;=25,"normal",F649&lt;=100,"riskli",F649&gt;100,"yüksek risk")</f>
        <v>riskli</v>
      </c>
    </row>
    <row r="650" spans="1:13" x14ac:dyDescent="0.3">
      <c r="A650">
        <v>649</v>
      </c>
      <c r="B650">
        <v>1</v>
      </c>
      <c r="C650">
        <v>120</v>
      </c>
      <c r="D650">
        <v>80</v>
      </c>
      <c r="E650">
        <v>48</v>
      </c>
      <c r="F650">
        <v>200</v>
      </c>
      <c r="G650">
        <v>38.9</v>
      </c>
      <c r="H650">
        <v>1.1619999999999999</v>
      </c>
      <c r="I650">
        <v>41</v>
      </c>
      <c r="J650">
        <v>0</v>
      </c>
      <c r="K650" t="str" cm="1">
        <f t="array" ref="K650">_xlfn.IFS(C650&lt;=125,"normal",C650&lt;=150,"riskli",C650&gt;150,"çok riskli")</f>
        <v>normal</v>
      </c>
      <c r="L650" t="str" cm="1">
        <f t="array" ref="L650">_xlfn.IFS(G650&lt;24.9,"zayıf",G650&lt;29.9,"normal",G650&lt;=35,"obez",G650&gt;35,"aşırı obez")</f>
        <v>aşırı obez</v>
      </c>
      <c r="M650" t="str" cm="1">
        <f t="array" ref="M650">_xlfn.IFS(F650&lt;=25,"normal",F650&lt;=100,"riskli",F650&gt;100,"yüksek risk")</f>
        <v>yüksek risk</v>
      </c>
    </row>
    <row r="651" spans="1:13" x14ac:dyDescent="0.3">
      <c r="A651">
        <v>650</v>
      </c>
      <c r="B651">
        <v>11</v>
      </c>
      <c r="C651">
        <v>127</v>
      </c>
      <c r="D651">
        <v>106</v>
      </c>
      <c r="E651">
        <v>39.5</v>
      </c>
      <c r="F651">
        <v>135</v>
      </c>
      <c r="G651">
        <v>39</v>
      </c>
      <c r="H651">
        <v>0.19</v>
      </c>
      <c r="I651">
        <v>51</v>
      </c>
      <c r="J651">
        <v>0</v>
      </c>
      <c r="K651" t="str" cm="1">
        <f t="array" ref="K651">_xlfn.IFS(C651&lt;=125,"normal",C651&lt;=150,"riskli",C651&gt;150,"çok riskli")</f>
        <v>riskli</v>
      </c>
      <c r="L651" t="str" cm="1">
        <f t="array" ref="L651">_xlfn.IFS(G651&lt;24.9,"zayıf",G651&lt;29.9,"normal",G651&lt;=35,"obez",G651&gt;35,"aşırı obez")</f>
        <v>aşırı obez</v>
      </c>
      <c r="M651" t="str" cm="1">
        <f t="array" ref="M651">_xlfn.IFS(F651&lt;=25,"normal",F651&lt;=100,"riskli",F651&gt;100,"yüksek risk")</f>
        <v>yüksek risk</v>
      </c>
    </row>
    <row r="652" spans="1:13" x14ac:dyDescent="0.3">
      <c r="A652">
        <v>651</v>
      </c>
      <c r="B652">
        <v>3</v>
      </c>
      <c r="C652">
        <v>80</v>
      </c>
      <c r="D652">
        <v>82</v>
      </c>
      <c r="E652">
        <v>31</v>
      </c>
      <c r="F652">
        <v>70</v>
      </c>
      <c r="G652">
        <v>34.200000000000003</v>
      </c>
      <c r="H652">
        <v>1.292</v>
      </c>
      <c r="I652">
        <v>27</v>
      </c>
      <c r="J652">
        <v>1</v>
      </c>
      <c r="K652" t="str" cm="1">
        <f t="array" ref="K652">_xlfn.IFS(C652&lt;=125,"normal",C652&lt;=150,"riskli",C652&gt;150,"çok riskli")</f>
        <v>normal</v>
      </c>
      <c r="L652" t="str" cm="1">
        <f t="array" ref="L652">_xlfn.IFS(G652&lt;24.9,"zayıf",G652&lt;29.9,"normal",G652&lt;=35,"obez",G652&gt;35,"aşırı obez")</f>
        <v>obez</v>
      </c>
      <c r="M652" t="str" cm="1">
        <f t="array" ref="M652">_xlfn.IFS(F652&lt;=25,"normal",F652&lt;=100,"riskli",F652&gt;100,"yüksek risk")</f>
        <v>riskli</v>
      </c>
    </row>
    <row r="653" spans="1:13" x14ac:dyDescent="0.3">
      <c r="A653">
        <v>652</v>
      </c>
      <c r="B653">
        <v>10</v>
      </c>
      <c r="C653">
        <v>162</v>
      </c>
      <c r="D653">
        <v>84</v>
      </c>
      <c r="E653">
        <v>37</v>
      </c>
      <c r="F653">
        <v>123.6666666666667</v>
      </c>
      <c r="G653">
        <v>27.7</v>
      </c>
      <c r="H653">
        <v>0.182</v>
      </c>
      <c r="I653">
        <v>54</v>
      </c>
      <c r="J653">
        <v>0</v>
      </c>
      <c r="K653" t="str" cm="1">
        <f t="array" ref="K653">_xlfn.IFS(C653&lt;=125,"normal",C653&lt;=150,"riskli",C653&gt;150,"çok riskli")</f>
        <v>çok riskli</v>
      </c>
      <c r="L653" t="str" cm="1">
        <f t="array" ref="L653">_xlfn.IFS(G653&lt;24.9,"zayıf",G653&lt;29.9,"normal",G653&lt;=35,"obez",G653&gt;35,"aşırı obez")</f>
        <v>normal</v>
      </c>
      <c r="M653" t="str" cm="1">
        <f t="array" ref="M653">_xlfn.IFS(F653&lt;=25,"normal",F653&lt;=100,"riskli",F653&gt;100,"yüksek risk")</f>
        <v>yüksek risk</v>
      </c>
    </row>
    <row r="654" spans="1:13" x14ac:dyDescent="0.3">
      <c r="A654">
        <v>653</v>
      </c>
      <c r="B654">
        <v>1</v>
      </c>
      <c r="C654">
        <v>199</v>
      </c>
      <c r="D654">
        <v>76</v>
      </c>
      <c r="E654">
        <v>43</v>
      </c>
      <c r="F654">
        <v>177.33333333333329</v>
      </c>
      <c r="G654">
        <v>42.9</v>
      </c>
      <c r="H654">
        <v>1.3939999999999999</v>
      </c>
      <c r="I654">
        <v>22</v>
      </c>
      <c r="J654">
        <v>1</v>
      </c>
      <c r="K654" t="str" cm="1">
        <f t="array" ref="K654">_xlfn.IFS(C654&lt;=125,"normal",C654&lt;=150,"riskli",C654&gt;150,"çok riskli")</f>
        <v>çok riskli</v>
      </c>
      <c r="L654" t="str" cm="1">
        <f t="array" ref="L654">_xlfn.IFS(G654&lt;24.9,"zayıf",G654&lt;29.9,"normal",G654&lt;=35,"obez",G654&gt;35,"aşırı obez")</f>
        <v>aşırı obez</v>
      </c>
      <c r="M654" t="str" cm="1">
        <f t="array" ref="M654">_xlfn.IFS(F654&lt;=25,"normal",F654&lt;=100,"riskli",F654&gt;100,"yüksek risk")</f>
        <v>yüksek risk</v>
      </c>
    </row>
    <row r="655" spans="1:13" x14ac:dyDescent="0.3">
      <c r="A655">
        <v>654</v>
      </c>
      <c r="B655">
        <v>8</v>
      </c>
      <c r="C655">
        <v>167</v>
      </c>
      <c r="D655">
        <v>106</v>
      </c>
      <c r="E655">
        <v>46</v>
      </c>
      <c r="F655">
        <v>231</v>
      </c>
      <c r="G655">
        <v>37.6</v>
      </c>
      <c r="H655">
        <v>0.16500000000000001</v>
      </c>
      <c r="I655">
        <v>43</v>
      </c>
      <c r="J655">
        <v>1</v>
      </c>
      <c r="K655" t="str" cm="1">
        <f t="array" ref="K655">_xlfn.IFS(C655&lt;=125,"normal",C655&lt;=150,"riskli",C655&gt;150,"çok riskli")</f>
        <v>çok riskli</v>
      </c>
      <c r="L655" t="str" cm="1">
        <f t="array" ref="L655">_xlfn.IFS(G655&lt;24.9,"zayıf",G655&lt;29.9,"normal",G655&lt;=35,"obez",G655&gt;35,"aşırı obez")</f>
        <v>aşırı obez</v>
      </c>
      <c r="M655" t="str" cm="1">
        <f t="array" ref="M655">_xlfn.IFS(F655&lt;=25,"normal",F655&lt;=100,"riskli",F655&gt;100,"yüksek risk")</f>
        <v>yüksek risk</v>
      </c>
    </row>
    <row r="656" spans="1:13" x14ac:dyDescent="0.3">
      <c r="A656">
        <v>655</v>
      </c>
      <c r="B656">
        <v>9</v>
      </c>
      <c r="C656">
        <v>145</v>
      </c>
      <c r="D656">
        <v>80</v>
      </c>
      <c r="E656">
        <v>46</v>
      </c>
      <c r="F656">
        <v>130</v>
      </c>
      <c r="G656">
        <v>37.9</v>
      </c>
      <c r="H656">
        <v>0.63700000000000001</v>
      </c>
      <c r="I656">
        <v>40</v>
      </c>
      <c r="J656">
        <v>1</v>
      </c>
      <c r="K656" t="str" cm="1">
        <f t="array" ref="K656">_xlfn.IFS(C656&lt;=125,"normal",C656&lt;=150,"riskli",C656&gt;150,"çok riskli")</f>
        <v>riskli</v>
      </c>
      <c r="L656" t="str" cm="1">
        <f t="array" ref="L656">_xlfn.IFS(G656&lt;24.9,"zayıf",G656&lt;29.9,"normal",G656&lt;=35,"obez",G656&gt;35,"aşırı obez")</f>
        <v>aşırı obez</v>
      </c>
      <c r="M656" t="str" cm="1">
        <f t="array" ref="M656">_xlfn.IFS(F656&lt;=25,"normal",F656&lt;=100,"riskli",F656&gt;100,"yüksek risk")</f>
        <v>yüksek risk</v>
      </c>
    </row>
    <row r="657" spans="1:13" x14ac:dyDescent="0.3">
      <c r="A657">
        <v>656</v>
      </c>
      <c r="B657">
        <v>6</v>
      </c>
      <c r="C657">
        <v>115</v>
      </c>
      <c r="D657">
        <v>60</v>
      </c>
      <c r="E657">
        <v>39</v>
      </c>
      <c r="F657">
        <v>131</v>
      </c>
      <c r="G657">
        <v>33.700000000000003</v>
      </c>
      <c r="H657">
        <v>0.245</v>
      </c>
      <c r="I657">
        <v>40</v>
      </c>
      <c r="J657">
        <v>1</v>
      </c>
      <c r="K657" t="str" cm="1">
        <f t="array" ref="K657">_xlfn.IFS(C657&lt;=125,"normal",C657&lt;=150,"riskli",C657&gt;150,"çok riskli")</f>
        <v>normal</v>
      </c>
      <c r="L657" t="str" cm="1">
        <f t="array" ref="L657">_xlfn.IFS(G657&lt;24.9,"zayıf",G657&lt;29.9,"normal",G657&lt;=35,"obez",G657&gt;35,"aşırı obez")</f>
        <v>obez</v>
      </c>
      <c r="M657" t="str" cm="1">
        <f t="array" ref="M657">_xlfn.IFS(F657&lt;=25,"normal",F657&lt;=100,"riskli",F657&gt;100,"yüksek risk")</f>
        <v>yüksek risk</v>
      </c>
    </row>
    <row r="658" spans="1:13" x14ac:dyDescent="0.3">
      <c r="A658">
        <v>657</v>
      </c>
      <c r="B658">
        <v>1</v>
      </c>
      <c r="C658">
        <v>112</v>
      </c>
      <c r="D658">
        <v>80</v>
      </c>
      <c r="E658">
        <v>45</v>
      </c>
      <c r="F658">
        <v>132</v>
      </c>
      <c r="G658">
        <v>34.799999999999997</v>
      </c>
      <c r="H658">
        <v>0.217</v>
      </c>
      <c r="I658">
        <v>24</v>
      </c>
      <c r="J658">
        <v>0</v>
      </c>
      <c r="K658" t="str" cm="1">
        <f t="array" ref="K658">_xlfn.IFS(C658&lt;=125,"normal",C658&lt;=150,"riskli",C658&gt;150,"çok riskli")</f>
        <v>normal</v>
      </c>
      <c r="L658" t="str" cm="1">
        <f t="array" ref="L658">_xlfn.IFS(G658&lt;24.9,"zayıf",G658&lt;29.9,"normal",G658&lt;=35,"obez",G658&gt;35,"aşırı obez")</f>
        <v>obez</v>
      </c>
      <c r="M658" t="str" cm="1">
        <f t="array" ref="M658">_xlfn.IFS(F658&lt;=25,"normal",F658&lt;=100,"riskli",F658&gt;100,"yüksek risk")</f>
        <v>yüksek risk</v>
      </c>
    </row>
    <row r="659" spans="1:13" x14ac:dyDescent="0.3">
      <c r="A659">
        <v>658</v>
      </c>
      <c r="B659">
        <v>4</v>
      </c>
      <c r="C659">
        <v>145</v>
      </c>
      <c r="D659">
        <v>82</v>
      </c>
      <c r="E659">
        <v>18</v>
      </c>
      <c r="F659">
        <v>151.33333333333329</v>
      </c>
      <c r="G659">
        <v>32.5</v>
      </c>
      <c r="H659">
        <v>0.23499999999999999</v>
      </c>
      <c r="I659">
        <v>70</v>
      </c>
      <c r="J659">
        <v>1</v>
      </c>
      <c r="K659" t="str" cm="1">
        <f t="array" ref="K659">_xlfn.IFS(C659&lt;=125,"normal",C659&lt;=150,"riskli",C659&gt;150,"çok riskli")</f>
        <v>riskli</v>
      </c>
      <c r="L659" t="str" cm="1">
        <f t="array" ref="L659">_xlfn.IFS(G659&lt;24.9,"zayıf",G659&lt;29.9,"normal",G659&lt;=35,"obez",G659&gt;35,"aşırı obez")</f>
        <v>obez</v>
      </c>
      <c r="M659" t="str" cm="1">
        <f t="array" ref="M659">_xlfn.IFS(F659&lt;=25,"normal",F659&lt;=100,"riskli",F659&gt;100,"yüksek risk")</f>
        <v>yüksek risk</v>
      </c>
    </row>
    <row r="660" spans="1:13" x14ac:dyDescent="0.3">
      <c r="A660">
        <v>659</v>
      </c>
      <c r="B660">
        <v>10</v>
      </c>
      <c r="C660">
        <v>111</v>
      </c>
      <c r="D660">
        <v>70</v>
      </c>
      <c r="E660">
        <v>27</v>
      </c>
      <c r="F660">
        <v>170.66666666666671</v>
      </c>
      <c r="G660">
        <v>27.5</v>
      </c>
      <c r="H660">
        <v>0.14099999999999999</v>
      </c>
      <c r="I660">
        <v>40</v>
      </c>
      <c r="J660">
        <v>1</v>
      </c>
      <c r="K660" t="str" cm="1">
        <f t="array" ref="K660">_xlfn.IFS(C660&lt;=125,"normal",C660&lt;=150,"riskli",C660&gt;150,"çok riskli")</f>
        <v>normal</v>
      </c>
      <c r="L660" t="str" cm="1">
        <f t="array" ref="L660">_xlfn.IFS(G660&lt;24.9,"zayıf",G660&lt;29.9,"normal",G660&lt;=35,"obez",G660&gt;35,"aşırı obez")</f>
        <v>normal</v>
      </c>
      <c r="M660" t="str" cm="1">
        <f t="array" ref="M660">_xlfn.IFS(F660&lt;=25,"normal",F660&lt;=100,"riskli",F660&gt;100,"yüksek risk")</f>
        <v>yüksek risk</v>
      </c>
    </row>
    <row r="661" spans="1:13" x14ac:dyDescent="0.3">
      <c r="A661">
        <v>660</v>
      </c>
      <c r="B661">
        <v>6</v>
      </c>
      <c r="C661">
        <v>98</v>
      </c>
      <c r="D661">
        <v>58</v>
      </c>
      <c r="E661">
        <v>33</v>
      </c>
      <c r="F661">
        <v>190</v>
      </c>
      <c r="G661">
        <v>34</v>
      </c>
      <c r="H661">
        <v>0.43</v>
      </c>
      <c r="I661">
        <v>43</v>
      </c>
      <c r="J661">
        <v>0</v>
      </c>
      <c r="K661" t="str" cm="1">
        <f t="array" ref="K661">_xlfn.IFS(C661&lt;=125,"normal",C661&lt;=150,"riskli",C661&gt;150,"çok riskli")</f>
        <v>normal</v>
      </c>
      <c r="L661" t="str" cm="1">
        <f t="array" ref="L661">_xlfn.IFS(G661&lt;24.9,"zayıf",G661&lt;29.9,"normal",G661&lt;=35,"obez",G661&gt;35,"aşırı obez")</f>
        <v>obez</v>
      </c>
      <c r="M661" t="str" cm="1">
        <f t="array" ref="M661">_xlfn.IFS(F661&lt;=25,"normal",F661&lt;=100,"riskli",F661&gt;100,"yüksek risk")</f>
        <v>yüksek risk</v>
      </c>
    </row>
    <row r="662" spans="1:13" x14ac:dyDescent="0.3">
      <c r="A662">
        <v>661</v>
      </c>
      <c r="B662">
        <v>9</v>
      </c>
      <c r="C662">
        <v>154</v>
      </c>
      <c r="D662">
        <v>78</v>
      </c>
      <c r="E662">
        <v>30</v>
      </c>
      <c r="F662">
        <v>100</v>
      </c>
      <c r="G662">
        <v>30.9</v>
      </c>
      <c r="H662">
        <v>0.16400000000000001</v>
      </c>
      <c r="I662">
        <v>45</v>
      </c>
      <c r="J662">
        <v>0</v>
      </c>
      <c r="K662" t="str" cm="1">
        <f t="array" ref="K662">_xlfn.IFS(C662&lt;=125,"normal",C662&lt;=150,"riskli",C662&gt;150,"çok riskli")</f>
        <v>çok riskli</v>
      </c>
      <c r="L662" t="str" cm="1">
        <f t="array" ref="L662">_xlfn.IFS(G662&lt;24.9,"zayıf",G662&lt;29.9,"normal",G662&lt;=35,"obez",G662&gt;35,"aşırı obez")</f>
        <v>obez</v>
      </c>
      <c r="M662" t="str" cm="1">
        <f t="array" ref="M662">_xlfn.IFS(F662&lt;=25,"normal",F662&lt;=100,"riskli",F662&gt;100,"yüksek risk")</f>
        <v>riskli</v>
      </c>
    </row>
    <row r="663" spans="1:13" x14ac:dyDescent="0.3">
      <c r="A663">
        <v>662</v>
      </c>
      <c r="B663">
        <v>6</v>
      </c>
      <c r="C663">
        <v>165</v>
      </c>
      <c r="D663">
        <v>68</v>
      </c>
      <c r="E663">
        <v>26</v>
      </c>
      <c r="F663">
        <v>168</v>
      </c>
      <c r="G663">
        <v>33.6</v>
      </c>
      <c r="H663">
        <v>0.63100000000000001</v>
      </c>
      <c r="I663">
        <v>49</v>
      </c>
      <c r="J663">
        <v>0</v>
      </c>
      <c r="K663" t="str" cm="1">
        <f t="array" ref="K663">_xlfn.IFS(C663&lt;=125,"normal",C663&lt;=150,"riskli",C663&gt;150,"çok riskli")</f>
        <v>çok riskli</v>
      </c>
      <c r="L663" t="str" cm="1">
        <f t="array" ref="L663">_xlfn.IFS(G663&lt;24.9,"zayıf",G663&lt;29.9,"normal",G663&lt;=35,"obez",G663&gt;35,"aşırı obez")</f>
        <v>obez</v>
      </c>
      <c r="M663" t="str" cm="1">
        <f t="array" ref="M663">_xlfn.IFS(F663&lt;=25,"normal",F663&lt;=100,"riskli",F663&gt;100,"yüksek risk")</f>
        <v>yüksek risk</v>
      </c>
    </row>
    <row r="664" spans="1:13" x14ac:dyDescent="0.3">
      <c r="A664">
        <v>663</v>
      </c>
      <c r="B664">
        <v>1</v>
      </c>
      <c r="C664">
        <v>99</v>
      </c>
      <c r="D664">
        <v>58</v>
      </c>
      <c r="E664">
        <v>10</v>
      </c>
      <c r="F664">
        <v>108.5</v>
      </c>
      <c r="G664">
        <v>25.4</v>
      </c>
      <c r="H664">
        <v>0.55100000000000005</v>
      </c>
      <c r="I664">
        <v>21</v>
      </c>
      <c r="J664">
        <v>0</v>
      </c>
      <c r="K664" t="str" cm="1">
        <f t="array" ref="K664">_xlfn.IFS(C664&lt;=125,"normal",C664&lt;=150,"riskli",C664&gt;150,"çok riskli")</f>
        <v>normal</v>
      </c>
      <c r="L664" t="str" cm="1">
        <f t="array" ref="L664">_xlfn.IFS(G664&lt;24.9,"zayıf",G664&lt;29.9,"normal",G664&lt;=35,"obez",G664&gt;35,"aşırı obez")</f>
        <v>normal</v>
      </c>
      <c r="M664" t="str" cm="1">
        <f t="array" ref="M664">_xlfn.IFS(F664&lt;=25,"normal",F664&lt;=100,"riskli",F664&gt;100,"yüksek risk")</f>
        <v>yüksek risk</v>
      </c>
    </row>
    <row r="665" spans="1:13" x14ac:dyDescent="0.3">
      <c r="A665">
        <v>664</v>
      </c>
      <c r="B665">
        <v>10</v>
      </c>
      <c r="C665">
        <v>68</v>
      </c>
      <c r="D665">
        <v>106</v>
      </c>
      <c r="E665">
        <v>23</v>
      </c>
      <c r="F665">
        <v>49</v>
      </c>
      <c r="G665">
        <v>35.5</v>
      </c>
      <c r="H665">
        <v>0.28499999999999998</v>
      </c>
      <c r="I665">
        <v>47</v>
      </c>
      <c r="J665">
        <v>0</v>
      </c>
      <c r="K665" t="str" cm="1">
        <f t="array" ref="K665">_xlfn.IFS(C665&lt;=125,"normal",C665&lt;=150,"riskli",C665&gt;150,"çok riskli")</f>
        <v>normal</v>
      </c>
      <c r="L665" t="str" cm="1">
        <f t="array" ref="L665">_xlfn.IFS(G665&lt;24.9,"zayıf",G665&lt;29.9,"normal",G665&lt;=35,"obez",G665&gt;35,"aşırı obez")</f>
        <v>aşırı obez</v>
      </c>
      <c r="M665" t="str" cm="1">
        <f t="array" ref="M665">_xlfn.IFS(F665&lt;=25,"normal",F665&lt;=100,"riskli",F665&gt;100,"yüksek risk")</f>
        <v>riskli</v>
      </c>
    </row>
    <row r="666" spans="1:13" x14ac:dyDescent="0.3">
      <c r="A666">
        <v>665</v>
      </c>
      <c r="B666">
        <v>3</v>
      </c>
      <c r="C666">
        <v>123</v>
      </c>
      <c r="D666">
        <v>100</v>
      </c>
      <c r="E666">
        <v>35</v>
      </c>
      <c r="F666">
        <v>240</v>
      </c>
      <c r="G666">
        <v>57.3</v>
      </c>
      <c r="H666">
        <v>0.88</v>
      </c>
      <c r="I666">
        <v>22</v>
      </c>
      <c r="J666">
        <v>0</v>
      </c>
      <c r="K666" t="str" cm="1">
        <f t="array" ref="K666">_xlfn.IFS(C666&lt;=125,"normal",C666&lt;=150,"riskli",C666&gt;150,"çok riskli")</f>
        <v>normal</v>
      </c>
      <c r="L666" t="str" cm="1">
        <f t="array" ref="L666">_xlfn.IFS(G666&lt;24.9,"zayıf",G666&lt;29.9,"normal",G666&lt;=35,"obez",G666&gt;35,"aşırı obez")</f>
        <v>aşırı obez</v>
      </c>
      <c r="M666" t="str" cm="1">
        <f t="array" ref="M666">_xlfn.IFS(F666&lt;=25,"normal",F666&lt;=100,"riskli",F666&gt;100,"yüksek risk")</f>
        <v>yüksek risk</v>
      </c>
    </row>
    <row r="667" spans="1:13" x14ac:dyDescent="0.3">
      <c r="A667">
        <v>666</v>
      </c>
      <c r="B667">
        <v>8</v>
      </c>
      <c r="C667">
        <v>91</v>
      </c>
      <c r="D667">
        <v>82</v>
      </c>
      <c r="E667">
        <v>32</v>
      </c>
      <c r="F667">
        <v>244.16666666666671</v>
      </c>
      <c r="G667">
        <v>35.6</v>
      </c>
      <c r="H667">
        <v>0.58699999999999997</v>
      </c>
      <c r="I667">
        <v>68</v>
      </c>
      <c r="J667">
        <v>0</v>
      </c>
      <c r="K667" t="str" cm="1">
        <f t="array" ref="K667">_xlfn.IFS(C667&lt;=125,"normal",C667&lt;=150,"riskli",C667&gt;150,"çok riskli")</f>
        <v>normal</v>
      </c>
      <c r="L667" t="str" cm="1">
        <f t="array" ref="L667">_xlfn.IFS(G667&lt;24.9,"zayıf",G667&lt;29.9,"normal",G667&lt;=35,"obez",G667&gt;35,"aşırı obez")</f>
        <v>aşırı obez</v>
      </c>
      <c r="M667" t="str" cm="1">
        <f t="array" ref="M667">_xlfn.IFS(F667&lt;=25,"normal",F667&lt;=100,"riskli",F667&gt;100,"yüksek risk")</f>
        <v>yüksek risk</v>
      </c>
    </row>
    <row r="668" spans="1:13" x14ac:dyDescent="0.3">
      <c r="A668">
        <v>667</v>
      </c>
      <c r="B668">
        <v>6</v>
      </c>
      <c r="C668">
        <v>195</v>
      </c>
      <c r="D668">
        <v>70</v>
      </c>
      <c r="E668">
        <v>29</v>
      </c>
      <c r="F668">
        <v>248.33333333333329</v>
      </c>
      <c r="G668">
        <v>30.9</v>
      </c>
      <c r="H668">
        <v>0.32800000000000001</v>
      </c>
      <c r="I668">
        <v>31</v>
      </c>
      <c r="J668">
        <v>1</v>
      </c>
      <c r="K668" t="str" cm="1">
        <f t="array" ref="K668">_xlfn.IFS(C668&lt;=125,"normal",C668&lt;=150,"riskli",C668&gt;150,"çok riskli")</f>
        <v>çok riskli</v>
      </c>
      <c r="L668" t="str" cm="1">
        <f t="array" ref="L668">_xlfn.IFS(G668&lt;24.9,"zayıf",G668&lt;29.9,"normal",G668&lt;=35,"obez",G668&gt;35,"aşırı obez")</f>
        <v>obez</v>
      </c>
      <c r="M668" t="str" cm="1">
        <f t="array" ref="M668">_xlfn.IFS(F668&lt;=25,"normal",F668&lt;=100,"riskli",F668&gt;100,"yüksek risk")</f>
        <v>yüksek risk</v>
      </c>
    </row>
    <row r="669" spans="1:13" x14ac:dyDescent="0.3">
      <c r="A669">
        <v>668</v>
      </c>
      <c r="B669">
        <v>9</v>
      </c>
      <c r="C669">
        <v>156</v>
      </c>
      <c r="D669">
        <v>86</v>
      </c>
      <c r="E669">
        <v>26</v>
      </c>
      <c r="F669">
        <v>252.5</v>
      </c>
      <c r="G669">
        <v>24.8</v>
      </c>
      <c r="H669">
        <v>0.23</v>
      </c>
      <c r="I669">
        <v>53</v>
      </c>
      <c r="J669">
        <v>1</v>
      </c>
      <c r="K669" t="str" cm="1">
        <f t="array" ref="K669">_xlfn.IFS(C669&lt;=125,"normal",C669&lt;=150,"riskli",C669&gt;150,"çok riskli")</f>
        <v>çok riskli</v>
      </c>
      <c r="L669" t="str" cm="1">
        <f t="array" ref="L669">_xlfn.IFS(G669&lt;24.9,"zayıf",G669&lt;29.9,"normal",G669&lt;=35,"obez",G669&gt;35,"aşırı obez")</f>
        <v>zayıf</v>
      </c>
      <c r="M669" t="str" cm="1">
        <f t="array" ref="M669">_xlfn.IFS(F669&lt;=25,"normal",F669&lt;=100,"riskli",F669&gt;100,"yüksek risk")</f>
        <v>yüksek risk</v>
      </c>
    </row>
    <row r="670" spans="1:13" x14ac:dyDescent="0.3">
      <c r="A670">
        <v>669</v>
      </c>
      <c r="B670">
        <v>0</v>
      </c>
      <c r="C670">
        <v>93</v>
      </c>
      <c r="D670">
        <v>60</v>
      </c>
      <c r="E670">
        <v>23</v>
      </c>
      <c r="F670">
        <v>256.66666666666669</v>
      </c>
      <c r="G670">
        <v>35.299999999999997</v>
      </c>
      <c r="H670">
        <v>0.26300000000000001</v>
      </c>
      <c r="I670">
        <v>25</v>
      </c>
      <c r="J670">
        <v>0</v>
      </c>
      <c r="K670" t="str" cm="1">
        <f t="array" ref="K670">_xlfn.IFS(C670&lt;=125,"normal",C670&lt;=150,"riskli",C670&gt;150,"çok riskli")</f>
        <v>normal</v>
      </c>
      <c r="L670" t="str" cm="1">
        <f t="array" ref="L670">_xlfn.IFS(G670&lt;24.9,"zayıf",G670&lt;29.9,"normal",G670&lt;=35,"obez",G670&gt;35,"aşırı obez")</f>
        <v>aşırı obez</v>
      </c>
      <c r="M670" t="str" cm="1">
        <f t="array" ref="M670">_xlfn.IFS(F670&lt;=25,"normal",F670&lt;=100,"riskli",F670&gt;100,"yüksek risk")</f>
        <v>yüksek risk</v>
      </c>
    </row>
    <row r="671" spans="1:13" x14ac:dyDescent="0.3">
      <c r="A671">
        <v>670</v>
      </c>
      <c r="B671">
        <v>3</v>
      </c>
      <c r="C671">
        <v>121</v>
      </c>
      <c r="D671">
        <v>52</v>
      </c>
      <c r="E671">
        <v>20</v>
      </c>
      <c r="F671">
        <v>260.83333333333331</v>
      </c>
      <c r="G671">
        <v>36</v>
      </c>
      <c r="H671">
        <v>0.127</v>
      </c>
      <c r="I671">
        <v>25</v>
      </c>
      <c r="J671">
        <v>1</v>
      </c>
      <c r="K671" t="str" cm="1">
        <f t="array" ref="K671">_xlfn.IFS(C671&lt;=125,"normal",C671&lt;=150,"riskli",C671&gt;150,"çok riskli")</f>
        <v>normal</v>
      </c>
      <c r="L671" t="str" cm="1">
        <f t="array" ref="L671">_xlfn.IFS(G671&lt;24.9,"zayıf",G671&lt;29.9,"normal",G671&lt;=35,"obez",G671&gt;35,"aşırı obez")</f>
        <v>aşırı obez</v>
      </c>
      <c r="M671" t="str" cm="1">
        <f t="array" ref="M671">_xlfn.IFS(F671&lt;=25,"normal",F671&lt;=100,"riskli",F671&gt;100,"yüksek risk")</f>
        <v>yüksek risk</v>
      </c>
    </row>
    <row r="672" spans="1:13" x14ac:dyDescent="0.3">
      <c r="A672">
        <v>671</v>
      </c>
      <c r="B672">
        <v>2</v>
      </c>
      <c r="C672">
        <v>101</v>
      </c>
      <c r="D672">
        <v>58</v>
      </c>
      <c r="E672">
        <v>17</v>
      </c>
      <c r="F672">
        <v>265</v>
      </c>
      <c r="G672">
        <v>24.2</v>
      </c>
      <c r="H672">
        <v>0.61399999999999999</v>
      </c>
      <c r="I672">
        <v>23</v>
      </c>
      <c r="J672">
        <v>0</v>
      </c>
      <c r="K672" t="str" cm="1">
        <f t="array" ref="K672">_xlfn.IFS(C672&lt;=125,"normal",C672&lt;=150,"riskli",C672&gt;150,"çok riskli")</f>
        <v>normal</v>
      </c>
      <c r="L672" t="str" cm="1">
        <f t="array" ref="L672">_xlfn.IFS(G672&lt;24.9,"zayıf",G672&lt;29.9,"normal",G672&lt;=35,"obez",G672&gt;35,"aşırı obez")</f>
        <v>zayıf</v>
      </c>
      <c r="M672" t="str" cm="1">
        <f t="array" ref="M672">_xlfn.IFS(F672&lt;=25,"normal",F672&lt;=100,"riskli",F672&gt;100,"yüksek risk")</f>
        <v>yüksek risk</v>
      </c>
    </row>
    <row r="673" spans="1:13" x14ac:dyDescent="0.3">
      <c r="A673">
        <v>672</v>
      </c>
      <c r="B673">
        <v>2</v>
      </c>
      <c r="C673">
        <v>56</v>
      </c>
      <c r="D673">
        <v>56</v>
      </c>
      <c r="E673">
        <v>28</v>
      </c>
      <c r="F673">
        <v>45</v>
      </c>
      <c r="G673">
        <v>24.2</v>
      </c>
      <c r="H673">
        <v>0.33200000000000002</v>
      </c>
      <c r="I673">
        <v>22</v>
      </c>
      <c r="J673">
        <v>0</v>
      </c>
      <c r="K673" t="str" cm="1">
        <f t="array" ref="K673">_xlfn.IFS(C673&lt;=125,"normal",C673&lt;=150,"riskli",C673&gt;150,"çok riskli")</f>
        <v>normal</v>
      </c>
      <c r="L673" t="str" cm="1">
        <f t="array" ref="L673">_xlfn.IFS(G673&lt;24.9,"zayıf",G673&lt;29.9,"normal",G673&lt;=35,"obez",G673&gt;35,"aşırı obez")</f>
        <v>zayıf</v>
      </c>
      <c r="M673" t="str" cm="1">
        <f t="array" ref="M673">_xlfn.IFS(F673&lt;=25,"normal",F673&lt;=100,"riskli",F673&gt;100,"yüksek risk")</f>
        <v>riskli</v>
      </c>
    </row>
    <row r="674" spans="1:13" x14ac:dyDescent="0.3">
      <c r="A674">
        <v>673</v>
      </c>
      <c r="B674">
        <v>0</v>
      </c>
      <c r="C674">
        <v>162</v>
      </c>
      <c r="D674">
        <v>76</v>
      </c>
      <c r="E674">
        <v>36</v>
      </c>
      <c r="F674">
        <v>75</v>
      </c>
      <c r="G674">
        <v>49.6</v>
      </c>
      <c r="H674">
        <v>0.36399999999999999</v>
      </c>
      <c r="I674">
        <v>26</v>
      </c>
      <c r="J674">
        <v>1</v>
      </c>
      <c r="K674" t="str" cm="1">
        <f t="array" ref="K674">_xlfn.IFS(C674&lt;=125,"normal",C674&lt;=150,"riskli",C674&gt;150,"çok riskli")</f>
        <v>çok riskli</v>
      </c>
      <c r="L674" t="str" cm="1">
        <f t="array" ref="L674">_xlfn.IFS(G674&lt;24.9,"zayıf",G674&lt;29.9,"normal",G674&lt;=35,"obez",G674&gt;35,"aşırı obez")</f>
        <v>aşırı obez</v>
      </c>
      <c r="M674" t="str" cm="1">
        <f t="array" ref="M674">_xlfn.IFS(F674&lt;=25,"normal",F674&lt;=100,"riskli",F674&gt;100,"yüksek risk")</f>
        <v>riskli</v>
      </c>
    </row>
    <row r="675" spans="1:13" x14ac:dyDescent="0.3">
      <c r="A675">
        <v>674</v>
      </c>
      <c r="B675">
        <v>0</v>
      </c>
      <c r="C675">
        <v>95</v>
      </c>
      <c r="D675">
        <v>64</v>
      </c>
      <c r="E675">
        <v>39</v>
      </c>
      <c r="F675">
        <v>105</v>
      </c>
      <c r="G675">
        <v>44.6</v>
      </c>
      <c r="H675">
        <v>0.36599999999999999</v>
      </c>
      <c r="I675">
        <v>22</v>
      </c>
      <c r="J675">
        <v>0</v>
      </c>
      <c r="K675" t="str" cm="1">
        <f t="array" ref="K675">_xlfn.IFS(C675&lt;=125,"normal",C675&lt;=150,"riskli",C675&gt;150,"çok riskli")</f>
        <v>normal</v>
      </c>
      <c r="L675" t="str" cm="1">
        <f t="array" ref="L675">_xlfn.IFS(G675&lt;24.9,"zayıf",G675&lt;29.9,"normal",G675&lt;=35,"obez",G675&gt;35,"aşırı obez")</f>
        <v>aşırı obez</v>
      </c>
      <c r="M675" t="str" cm="1">
        <f t="array" ref="M675">_xlfn.IFS(F675&lt;=25,"normal",F675&lt;=100,"riskli",F675&gt;100,"yüksek risk")</f>
        <v>yüksek risk</v>
      </c>
    </row>
    <row r="676" spans="1:13" x14ac:dyDescent="0.3">
      <c r="A676">
        <v>675</v>
      </c>
      <c r="B676">
        <v>4</v>
      </c>
      <c r="C676">
        <v>125</v>
      </c>
      <c r="D676">
        <v>80</v>
      </c>
      <c r="E676">
        <v>34.666666666666657</v>
      </c>
      <c r="F676">
        <v>138.33333333333329</v>
      </c>
      <c r="G676">
        <v>32.299999999999997</v>
      </c>
      <c r="H676">
        <v>0.53600000000000003</v>
      </c>
      <c r="I676">
        <v>27</v>
      </c>
      <c r="J676">
        <v>1</v>
      </c>
      <c r="K676" t="str" cm="1">
        <f t="array" ref="K676">_xlfn.IFS(C676&lt;=125,"normal",C676&lt;=150,"riskli",C676&gt;150,"çok riskli")</f>
        <v>normal</v>
      </c>
      <c r="L676" t="str" cm="1">
        <f t="array" ref="L676">_xlfn.IFS(G676&lt;24.9,"zayıf",G676&lt;29.9,"normal",G676&lt;=35,"obez",G676&gt;35,"aşırı obez")</f>
        <v>obez</v>
      </c>
      <c r="M676" t="str" cm="1">
        <f t="array" ref="M676">_xlfn.IFS(F676&lt;=25,"normal",F676&lt;=100,"riskli",F676&gt;100,"yüksek risk")</f>
        <v>yüksek risk</v>
      </c>
    </row>
    <row r="677" spans="1:13" x14ac:dyDescent="0.3">
      <c r="A677">
        <v>676</v>
      </c>
      <c r="B677">
        <v>5</v>
      </c>
      <c r="C677">
        <v>136</v>
      </c>
      <c r="D677">
        <v>82</v>
      </c>
      <c r="E677">
        <v>30.333333333333339</v>
      </c>
      <c r="F677">
        <v>171.66666666666671</v>
      </c>
      <c r="G677">
        <v>32.75</v>
      </c>
      <c r="H677">
        <v>0.64</v>
      </c>
      <c r="I677">
        <v>69</v>
      </c>
      <c r="J677">
        <v>0</v>
      </c>
      <c r="K677" t="str" cm="1">
        <f t="array" ref="K677">_xlfn.IFS(C677&lt;=125,"normal",C677&lt;=150,"riskli",C677&gt;150,"çok riskli")</f>
        <v>riskli</v>
      </c>
      <c r="L677" t="str" cm="1">
        <f t="array" ref="L677">_xlfn.IFS(G677&lt;24.9,"zayıf",G677&lt;29.9,"normal",G677&lt;=35,"obez",G677&gt;35,"aşırı obez")</f>
        <v>obez</v>
      </c>
      <c r="M677" t="str" cm="1">
        <f t="array" ref="M677">_xlfn.IFS(F677&lt;=25,"normal",F677&lt;=100,"riskli",F677&gt;100,"yüksek risk")</f>
        <v>yüksek risk</v>
      </c>
    </row>
    <row r="678" spans="1:13" x14ac:dyDescent="0.3">
      <c r="A678">
        <v>677</v>
      </c>
      <c r="B678">
        <v>2</v>
      </c>
      <c r="C678">
        <v>129</v>
      </c>
      <c r="D678">
        <v>74</v>
      </c>
      <c r="E678">
        <v>26</v>
      </c>
      <c r="F678">
        <v>205</v>
      </c>
      <c r="G678">
        <v>33.200000000000003</v>
      </c>
      <c r="H678">
        <v>0.59099999999999997</v>
      </c>
      <c r="I678">
        <v>25</v>
      </c>
      <c r="J678">
        <v>0</v>
      </c>
      <c r="K678" t="str" cm="1">
        <f t="array" ref="K678">_xlfn.IFS(C678&lt;=125,"normal",C678&lt;=150,"riskli",C678&gt;150,"çok riskli")</f>
        <v>riskli</v>
      </c>
      <c r="L678" t="str" cm="1">
        <f t="array" ref="L678">_xlfn.IFS(G678&lt;24.9,"zayıf",G678&lt;29.9,"normal",G678&lt;=35,"obez",G678&gt;35,"aşırı obez")</f>
        <v>obez</v>
      </c>
      <c r="M678" t="str" cm="1">
        <f t="array" ref="M678">_xlfn.IFS(F678&lt;=25,"normal",F678&lt;=100,"riskli",F678&gt;100,"yüksek risk")</f>
        <v>yüksek risk</v>
      </c>
    </row>
    <row r="679" spans="1:13" x14ac:dyDescent="0.3">
      <c r="A679">
        <v>678</v>
      </c>
      <c r="B679">
        <v>3</v>
      </c>
      <c r="C679">
        <v>130</v>
      </c>
      <c r="D679">
        <v>64</v>
      </c>
      <c r="E679">
        <v>22.5</v>
      </c>
      <c r="F679">
        <v>196.66666666666671</v>
      </c>
      <c r="G679">
        <v>23.1</v>
      </c>
      <c r="H679">
        <v>0.314</v>
      </c>
      <c r="I679">
        <v>22</v>
      </c>
      <c r="J679">
        <v>0</v>
      </c>
      <c r="K679" t="str" cm="1">
        <f t="array" ref="K679">_xlfn.IFS(C679&lt;=125,"normal",C679&lt;=150,"riskli",C679&gt;150,"çok riskli")</f>
        <v>riskli</v>
      </c>
      <c r="L679" t="str" cm="1">
        <f t="array" ref="L679">_xlfn.IFS(G679&lt;24.9,"zayıf",G679&lt;29.9,"normal",G679&lt;=35,"obez",G679&gt;35,"aşırı obez")</f>
        <v>zayıf</v>
      </c>
      <c r="M679" t="str" cm="1">
        <f t="array" ref="M679">_xlfn.IFS(F679&lt;=25,"normal",F679&lt;=100,"riskli",F679&gt;100,"yüksek risk")</f>
        <v>yüksek risk</v>
      </c>
    </row>
    <row r="680" spans="1:13" x14ac:dyDescent="0.3">
      <c r="A680">
        <v>679</v>
      </c>
      <c r="B680">
        <v>1</v>
      </c>
      <c r="C680">
        <v>107</v>
      </c>
      <c r="D680">
        <v>50</v>
      </c>
      <c r="E680">
        <v>19</v>
      </c>
      <c r="F680">
        <v>188.33333333333329</v>
      </c>
      <c r="G680">
        <v>28.3</v>
      </c>
      <c r="H680">
        <v>0.18099999999999999</v>
      </c>
      <c r="I680">
        <v>29</v>
      </c>
      <c r="J680">
        <v>0</v>
      </c>
      <c r="K680" t="str" cm="1">
        <f t="array" ref="K680">_xlfn.IFS(C680&lt;=125,"normal",C680&lt;=150,"riskli",C680&gt;150,"çok riskli")</f>
        <v>normal</v>
      </c>
      <c r="L680" t="str" cm="1">
        <f t="array" ref="L680">_xlfn.IFS(G680&lt;24.9,"zayıf",G680&lt;29.9,"normal",G680&lt;=35,"obez",G680&gt;35,"aşırı obez")</f>
        <v>normal</v>
      </c>
      <c r="M680" t="str" cm="1">
        <f t="array" ref="M680">_xlfn.IFS(F680&lt;=25,"normal",F680&lt;=100,"riskli",F680&gt;100,"yüksek risk")</f>
        <v>yüksek risk</v>
      </c>
    </row>
    <row r="681" spans="1:13" x14ac:dyDescent="0.3">
      <c r="A681">
        <v>680</v>
      </c>
      <c r="B681">
        <v>1</v>
      </c>
      <c r="C681">
        <v>140</v>
      </c>
      <c r="D681">
        <v>74</v>
      </c>
      <c r="E681">
        <v>26</v>
      </c>
      <c r="F681">
        <v>180</v>
      </c>
      <c r="G681">
        <v>24.1</v>
      </c>
      <c r="H681">
        <v>0.82799999999999996</v>
      </c>
      <c r="I681">
        <v>23</v>
      </c>
      <c r="J681">
        <v>0</v>
      </c>
      <c r="K681" t="str" cm="1">
        <f t="array" ref="K681">_xlfn.IFS(C681&lt;=125,"normal",C681&lt;=150,"riskli",C681&gt;150,"çok riskli")</f>
        <v>riskli</v>
      </c>
      <c r="L681" t="str" cm="1">
        <f t="array" ref="L681">_xlfn.IFS(G681&lt;24.9,"zayıf",G681&lt;29.9,"normal",G681&lt;=35,"obez",G681&gt;35,"aşırı obez")</f>
        <v>zayıf</v>
      </c>
      <c r="M681" t="str" cm="1">
        <f t="array" ref="M681">_xlfn.IFS(F681&lt;=25,"normal",F681&lt;=100,"riskli",F681&gt;100,"yüksek risk")</f>
        <v>yüksek risk</v>
      </c>
    </row>
    <row r="682" spans="1:13" x14ac:dyDescent="0.3">
      <c r="A682">
        <v>681</v>
      </c>
      <c r="B682">
        <v>1</v>
      </c>
      <c r="C682">
        <v>144</v>
      </c>
      <c r="D682">
        <v>82</v>
      </c>
      <c r="E682">
        <v>46</v>
      </c>
      <c r="F682">
        <v>180</v>
      </c>
      <c r="G682">
        <v>46.1</v>
      </c>
      <c r="H682">
        <v>0.33500000000000002</v>
      </c>
      <c r="I682">
        <v>46</v>
      </c>
      <c r="J682">
        <v>1</v>
      </c>
      <c r="K682" t="str" cm="1">
        <f t="array" ref="K682">_xlfn.IFS(C682&lt;=125,"normal",C682&lt;=150,"riskli",C682&gt;150,"çok riskli")</f>
        <v>riskli</v>
      </c>
      <c r="L682" t="str" cm="1">
        <f t="array" ref="L682">_xlfn.IFS(G682&lt;24.9,"zayıf",G682&lt;29.9,"normal",G682&lt;=35,"obez",G682&gt;35,"aşırı obez")</f>
        <v>aşırı obez</v>
      </c>
      <c r="M682" t="str" cm="1">
        <f t="array" ref="M682">_xlfn.IFS(F682&lt;=25,"normal",F682&lt;=100,"riskli",F682&gt;100,"yüksek risk")</f>
        <v>yüksek risk</v>
      </c>
    </row>
    <row r="683" spans="1:13" x14ac:dyDescent="0.3">
      <c r="A683">
        <v>682</v>
      </c>
      <c r="B683">
        <v>8</v>
      </c>
      <c r="C683">
        <v>107</v>
      </c>
      <c r="D683">
        <v>80</v>
      </c>
      <c r="E683">
        <v>41.333333333333343</v>
      </c>
      <c r="F683">
        <v>151.66666666666671</v>
      </c>
      <c r="G683">
        <v>24.6</v>
      </c>
      <c r="H683">
        <v>0.85599999999999998</v>
      </c>
      <c r="I683">
        <v>34</v>
      </c>
      <c r="J683">
        <v>0</v>
      </c>
      <c r="K683" t="str" cm="1">
        <f t="array" ref="K683">_xlfn.IFS(C683&lt;=125,"normal",C683&lt;=150,"riskli",C683&gt;150,"çok riskli")</f>
        <v>normal</v>
      </c>
      <c r="L683" t="str" cm="1">
        <f t="array" ref="L683">_xlfn.IFS(G683&lt;24.9,"zayıf",G683&lt;29.9,"normal",G683&lt;=35,"obez",G683&gt;35,"aşırı obez")</f>
        <v>zayıf</v>
      </c>
      <c r="M683" t="str" cm="1">
        <f t="array" ref="M683">_xlfn.IFS(F683&lt;=25,"normal",F683&lt;=100,"riskli",F683&gt;100,"yüksek risk")</f>
        <v>yüksek risk</v>
      </c>
    </row>
    <row r="684" spans="1:13" x14ac:dyDescent="0.3">
      <c r="A684">
        <v>683</v>
      </c>
      <c r="B684">
        <v>13</v>
      </c>
      <c r="C684">
        <v>158</v>
      </c>
      <c r="D684">
        <v>114</v>
      </c>
      <c r="E684">
        <v>36.666666666666657</v>
      </c>
      <c r="F684">
        <v>123.3333333333333</v>
      </c>
      <c r="G684">
        <v>42.3</v>
      </c>
      <c r="H684">
        <v>0.25700000000000001</v>
      </c>
      <c r="I684">
        <v>44</v>
      </c>
      <c r="J684">
        <v>1</v>
      </c>
      <c r="K684" t="str" cm="1">
        <f t="array" ref="K684">_xlfn.IFS(C684&lt;=125,"normal",C684&lt;=150,"riskli",C684&gt;150,"çok riskli")</f>
        <v>çok riskli</v>
      </c>
      <c r="L684" t="str" cm="1">
        <f t="array" ref="L684">_xlfn.IFS(G684&lt;24.9,"zayıf",G684&lt;29.9,"normal",G684&lt;=35,"obez",G684&gt;35,"aşırı obez")</f>
        <v>aşırı obez</v>
      </c>
      <c r="M684" t="str" cm="1">
        <f t="array" ref="M684">_xlfn.IFS(F684&lt;=25,"normal",F684&lt;=100,"riskli",F684&gt;100,"yüksek risk")</f>
        <v>yüksek risk</v>
      </c>
    </row>
    <row r="685" spans="1:13" x14ac:dyDescent="0.3">
      <c r="A685">
        <v>684</v>
      </c>
      <c r="B685">
        <v>2</v>
      </c>
      <c r="C685">
        <v>121</v>
      </c>
      <c r="D685">
        <v>70</v>
      </c>
      <c r="E685">
        <v>32</v>
      </c>
      <c r="F685">
        <v>95</v>
      </c>
      <c r="G685">
        <v>39.1</v>
      </c>
      <c r="H685">
        <v>0.88600000000000001</v>
      </c>
      <c r="I685">
        <v>23</v>
      </c>
      <c r="J685">
        <v>0</v>
      </c>
      <c r="K685" t="str" cm="1">
        <f t="array" ref="K685">_xlfn.IFS(C685&lt;=125,"normal",C685&lt;=150,"riskli",C685&gt;150,"çok riskli")</f>
        <v>normal</v>
      </c>
      <c r="L685" t="str" cm="1">
        <f t="array" ref="L685">_xlfn.IFS(G685&lt;24.9,"zayıf",G685&lt;29.9,"normal",G685&lt;=35,"obez",G685&gt;35,"aşırı obez")</f>
        <v>aşırı obez</v>
      </c>
      <c r="M685" t="str" cm="1">
        <f t="array" ref="M685">_xlfn.IFS(F685&lt;=25,"normal",F685&lt;=100,"riskli",F685&gt;100,"yüksek risk")</f>
        <v>riskli</v>
      </c>
    </row>
    <row r="686" spans="1:13" x14ac:dyDescent="0.3">
      <c r="A686">
        <v>685</v>
      </c>
      <c r="B686">
        <v>7</v>
      </c>
      <c r="C686">
        <v>129</v>
      </c>
      <c r="D686">
        <v>68</v>
      </c>
      <c r="E686">
        <v>49</v>
      </c>
      <c r="F686">
        <v>125</v>
      </c>
      <c r="G686">
        <v>38.5</v>
      </c>
      <c r="H686">
        <v>0.439</v>
      </c>
      <c r="I686">
        <v>43</v>
      </c>
      <c r="J686">
        <v>1</v>
      </c>
      <c r="K686" t="str" cm="1">
        <f t="array" ref="K686">_xlfn.IFS(C686&lt;=125,"normal",C686&lt;=150,"riskli",C686&gt;150,"çok riskli")</f>
        <v>riskli</v>
      </c>
      <c r="L686" t="str" cm="1">
        <f t="array" ref="L686">_xlfn.IFS(G686&lt;24.9,"zayıf",G686&lt;29.9,"normal",G686&lt;=35,"obez",G686&gt;35,"aşırı obez")</f>
        <v>aşırı obez</v>
      </c>
      <c r="M686" t="str" cm="1">
        <f t="array" ref="M686">_xlfn.IFS(F686&lt;=25,"normal",F686&lt;=100,"riskli",F686&gt;100,"yüksek risk")</f>
        <v>yüksek risk</v>
      </c>
    </row>
    <row r="687" spans="1:13" x14ac:dyDescent="0.3">
      <c r="A687">
        <v>686</v>
      </c>
      <c r="B687">
        <v>2</v>
      </c>
      <c r="C687">
        <v>90</v>
      </c>
      <c r="D687">
        <v>60</v>
      </c>
      <c r="E687">
        <v>36.5</v>
      </c>
      <c r="F687">
        <v>302.5</v>
      </c>
      <c r="G687">
        <v>23.5</v>
      </c>
      <c r="H687">
        <v>0.191</v>
      </c>
      <c r="I687">
        <v>25</v>
      </c>
      <c r="J687">
        <v>0</v>
      </c>
      <c r="K687" t="str" cm="1">
        <f t="array" ref="K687">_xlfn.IFS(C687&lt;=125,"normal",C687&lt;=150,"riskli",C687&gt;150,"çok riskli")</f>
        <v>normal</v>
      </c>
      <c r="L687" t="str" cm="1">
        <f t="array" ref="L687">_xlfn.IFS(G687&lt;24.9,"zayıf",G687&lt;29.9,"normal",G687&lt;=35,"obez",G687&gt;35,"aşırı obez")</f>
        <v>zayıf</v>
      </c>
      <c r="M687" t="str" cm="1">
        <f t="array" ref="M687">_xlfn.IFS(F687&lt;=25,"normal",F687&lt;=100,"riskli",F687&gt;100,"yüksek risk")</f>
        <v>yüksek risk</v>
      </c>
    </row>
    <row r="688" spans="1:13" x14ac:dyDescent="0.3">
      <c r="A688">
        <v>687</v>
      </c>
      <c r="B688">
        <v>7</v>
      </c>
      <c r="C688">
        <v>142</v>
      </c>
      <c r="D688">
        <v>90</v>
      </c>
      <c r="E688">
        <v>24</v>
      </c>
      <c r="F688">
        <v>480</v>
      </c>
      <c r="G688">
        <v>30.4</v>
      </c>
      <c r="H688">
        <v>0.128</v>
      </c>
      <c r="I688">
        <v>43</v>
      </c>
      <c r="J688">
        <v>1</v>
      </c>
      <c r="K688" t="str" cm="1">
        <f t="array" ref="K688">_xlfn.IFS(C688&lt;=125,"normal",C688&lt;=150,"riskli",C688&gt;150,"çok riskli")</f>
        <v>riskli</v>
      </c>
      <c r="L688" t="str" cm="1">
        <f t="array" ref="L688">_xlfn.IFS(G688&lt;24.9,"zayıf",G688&lt;29.9,"normal",G688&lt;=35,"obez",G688&gt;35,"aşırı obez")</f>
        <v>obez</v>
      </c>
      <c r="M688" t="str" cm="1">
        <f t="array" ref="M688">_xlfn.IFS(F688&lt;=25,"normal",F688&lt;=100,"riskli",F688&gt;100,"yüksek risk")</f>
        <v>yüksek risk</v>
      </c>
    </row>
    <row r="689" spans="1:13" x14ac:dyDescent="0.3">
      <c r="A689">
        <v>688</v>
      </c>
      <c r="B689">
        <v>3</v>
      </c>
      <c r="C689">
        <v>169</v>
      </c>
      <c r="D689">
        <v>74</v>
      </c>
      <c r="E689">
        <v>19</v>
      </c>
      <c r="F689">
        <v>125</v>
      </c>
      <c r="G689">
        <v>29.9</v>
      </c>
      <c r="H689">
        <v>0.26800000000000002</v>
      </c>
      <c r="I689">
        <v>31</v>
      </c>
      <c r="J689">
        <v>1</v>
      </c>
      <c r="K689" t="str" cm="1">
        <f t="array" ref="K689">_xlfn.IFS(C689&lt;=125,"normal",C689&lt;=150,"riskli",C689&gt;150,"çok riskli")</f>
        <v>çok riskli</v>
      </c>
      <c r="L689" t="str" cm="1">
        <f t="array" ref="L689">_xlfn.IFS(G689&lt;24.9,"zayıf",G689&lt;29.9,"normal",G689&lt;=35,"obez",G689&gt;35,"aşırı obez")</f>
        <v>obez</v>
      </c>
      <c r="M689" t="str" cm="1">
        <f t="array" ref="M689">_xlfn.IFS(F689&lt;=25,"normal",F689&lt;=100,"riskli",F689&gt;100,"yüksek risk")</f>
        <v>yüksek risk</v>
      </c>
    </row>
    <row r="690" spans="1:13" x14ac:dyDescent="0.3">
      <c r="A690">
        <v>689</v>
      </c>
      <c r="B690">
        <v>0</v>
      </c>
      <c r="C690">
        <v>99</v>
      </c>
      <c r="D690">
        <v>81</v>
      </c>
      <c r="E690">
        <v>15</v>
      </c>
      <c r="F690">
        <v>140</v>
      </c>
      <c r="G690">
        <v>25</v>
      </c>
      <c r="H690">
        <v>0.253</v>
      </c>
      <c r="I690">
        <v>22</v>
      </c>
      <c r="J690">
        <v>0</v>
      </c>
      <c r="K690" t="str" cm="1">
        <f t="array" ref="K690">_xlfn.IFS(C690&lt;=125,"normal",C690&lt;=150,"riskli",C690&gt;150,"çok riskli")</f>
        <v>normal</v>
      </c>
      <c r="L690" t="str" cm="1">
        <f t="array" ref="L690">_xlfn.IFS(G690&lt;24.9,"zayıf",G690&lt;29.9,"normal",G690&lt;=35,"obez",G690&gt;35,"aşırı obez")</f>
        <v>normal</v>
      </c>
      <c r="M690" t="str" cm="1">
        <f t="array" ref="M690">_xlfn.IFS(F690&lt;=25,"normal",F690&lt;=100,"riskli",F690&gt;100,"yüksek risk")</f>
        <v>yüksek risk</v>
      </c>
    </row>
    <row r="691" spans="1:13" x14ac:dyDescent="0.3">
      <c r="A691">
        <v>690</v>
      </c>
      <c r="B691">
        <v>4</v>
      </c>
      <c r="C691">
        <v>127</v>
      </c>
      <c r="D691">
        <v>88</v>
      </c>
      <c r="E691">
        <v>11</v>
      </c>
      <c r="F691">
        <v>155</v>
      </c>
      <c r="G691">
        <v>34.5</v>
      </c>
      <c r="H691">
        <v>0.59799999999999998</v>
      </c>
      <c r="I691">
        <v>28</v>
      </c>
      <c r="J691">
        <v>0</v>
      </c>
      <c r="K691" t="str" cm="1">
        <f t="array" ref="K691">_xlfn.IFS(C691&lt;=125,"normal",C691&lt;=150,"riskli",C691&gt;150,"çok riskli")</f>
        <v>riskli</v>
      </c>
      <c r="L691" t="str" cm="1">
        <f t="array" ref="L691">_xlfn.IFS(G691&lt;24.9,"zayıf",G691&lt;29.9,"normal",G691&lt;=35,"obez",G691&gt;35,"aşırı obez")</f>
        <v>obez</v>
      </c>
      <c r="M691" t="str" cm="1">
        <f t="array" ref="M691">_xlfn.IFS(F691&lt;=25,"normal",F691&lt;=100,"riskli",F691&gt;100,"yüksek risk")</f>
        <v>yüksek risk</v>
      </c>
    </row>
    <row r="692" spans="1:13" x14ac:dyDescent="0.3">
      <c r="A692">
        <v>691</v>
      </c>
      <c r="B692">
        <v>4</v>
      </c>
      <c r="C692">
        <v>118</v>
      </c>
      <c r="D692">
        <v>70</v>
      </c>
      <c r="E692">
        <v>19</v>
      </c>
      <c r="F692">
        <v>177.5</v>
      </c>
      <c r="G692">
        <v>44.5</v>
      </c>
      <c r="H692">
        <v>0.90400000000000003</v>
      </c>
      <c r="I692">
        <v>26</v>
      </c>
      <c r="J692">
        <v>0</v>
      </c>
      <c r="K692" t="str" cm="1">
        <f t="array" ref="K692">_xlfn.IFS(C692&lt;=125,"normal",C692&lt;=150,"riskli",C692&gt;150,"çok riskli")</f>
        <v>normal</v>
      </c>
      <c r="L692" t="str" cm="1">
        <f t="array" ref="L692">_xlfn.IFS(G692&lt;24.9,"zayıf",G692&lt;29.9,"normal",G692&lt;=35,"obez",G692&gt;35,"aşırı obez")</f>
        <v>aşırı obez</v>
      </c>
      <c r="M692" t="str" cm="1">
        <f t="array" ref="M692">_xlfn.IFS(F692&lt;=25,"normal",F692&lt;=100,"riskli",F692&gt;100,"yüksek risk")</f>
        <v>yüksek risk</v>
      </c>
    </row>
    <row r="693" spans="1:13" x14ac:dyDescent="0.3">
      <c r="A693">
        <v>692</v>
      </c>
      <c r="B693">
        <v>2</v>
      </c>
      <c r="C693">
        <v>122</v>
      </c>
      <c r="D693">
        <v>76</v>
      </c>
      <c r="E693">
        <v>27</v>
      </c>
      <c r="F693">
        <v>200</v>
      </c>
      <c r="G693">
        <v>35.9</v>
      </c>
      <c r="H693">
        <v>0.48299999999999998</v>
      </c>
      <c r="I693">
        <v>26</v>
      </c>
      <c r="J693">
        <v>0</v>
      </c>
      <c r="K693" t="str" cm="1">
        <f t="array" ref="K693">_xlfn.IFS(C693&lt;=125,"normal",C693&lt;=150,"riskli",C693&gt;150,"çok riskli")</f>
        <v>normal</v>
      </c>
      <c r="L693" t="str" cm="1">
        <f t="array" ref="L693">_xlfn.IFS(G693&lt;24.9,"zayıf",G693&lt;29.9,"normal",G693&lt;=35,"obez",G693&gt;35,"aşırı obez")</f>
        <v>aşırı obez</v>
      </c>
      <c r="M693" t="str" cm="1">
        <f t="array" ref="M693">_xlfn.IFS(F693&lt;=25,"normal",F693&lt;=100,"riskli",F693&gt;100,"yüksek risk")</f>
        <v>yüksek risk</v>
      </c>
    </row>
    <row r="694" spans="1:13" x14ac:dyDescent="0.3">
      <c r="A694">
        <v>693</v>
      </c>
      <c r="B694">
        <v>6</v>
      </c>
      <c r="C694">
        <v>125</v>
      </c>
      <c r="D694">
        <v>78</v>
      </c>
      <c r="E694">
        <v>31</v>
      </c>
      <c r="F694">
        <v>175</v>
      </c>
      <c r="G694">
        <v>27.6</v>
      </c>
      <c r="H694">
        <v>0.56499999999999995</v>
      </c>
      <c r="I694">
        <v>49</v>
      </c>
      <c r="J694">
        <v>1</v>
      </c>
      <c r="K694" t="str" cm="1">
        <f t="array" ref="K694">_xlfn.IFS(C694&lt;=125,"normal",C694&lt;=150,"riskli",C694&gt;150,"çok riskli")</f>
        <v>normal</v>
      </c>
      <c r="L694" t="str" cm="1">
        <f t="array" ref="L694">_xlfn.IFS(G694&lt;24.9,"zayıf",G694&lt;29.9,"normal",G694&lt;=35,"obez",G694&gt;35,"aşırı obez")</f>
        <v>normal</v>
      </c>
      <c r="M694" t="str" cm="1">
        <f t="array" ref="M694">_xlfn.IFS(F694&lt;=25,"normal",F694&lt;=100,"riskli",F694&gt;100,"yüksek risk")</f>
        <v>yüksek risk</v>
      </c>
    </row>
    <row r="695" spans="1:13" x14ac:dyDescent="0.3">
      <c r="A695">
        <v>694</v>
      </c>
      <c r="B695">
        <v>1</v>
      </c>
      <c r="C695">
        <v>168</v>
      </c>
      <c r="D695">
        <v>88</v>
      </c>
      <c r="E695">
        <v>29</v>
      </c>
      <c r="F695">
        <v>150</v>
      </c>
      <c r="G695">
        <v>35</v>
      </c>
      <c r="H695">
        <v>0.90500000000000003</v>
      </c>
      <c r="I695">
        <v>52</v>
      </c>
      <c r="J695">
        <v>1</v>
      </c>
      <c r="K695" t="str" cm="1">
        <f t="array" ref="K695">_xlfn.IFS(C695&lt;=125,"normal",C695&lt;=150,"riskli",C695&gt;150,"çok riskli")</f>
        <v>çok riskli</v>
      </c>
      <c r="L695" t="str" cm="1">
        <f t="array" ref="L695">_xlfn.IFS(G695&lt;24.9,"zayıf",G695&lt;29.9,"normal",G695&lt;=35,"obez",G695&gt;35,"aşırı obez")</f>
        <v>obez</v>
      </c>
      <c r="M695" t="str" cm="1">
        <f t="array" ref="M695">_xlfn.IFS(F695&lt;=25,"normal",F695&lt;=100,"riskli",F695&gt;100,"yüksek risk")</f>
        <v>yüksek risk</v>
      </c>
    </row>
    <row r="696" spans="1:13" x14ac:dyDescent="0.3">
      <c r="A696">
        <v>695</v>
      </c>
      <c r="B696">
        <v>2</v>
      </c>
      <c r="C696">
        <v>129</v>
      </c>
      <c r="D696">
        <v>82</v>
      </c>
      <c r="E696">
        <v>24.5</v>
      </c>
      <c r="F696">
        <v>125</v>
      </c>
      <c r="G696">
        <v>38.5</v>
      </c>
      <c r="H696">
        <v>0.30399999999999999</v>
      </c>
      <c r="I696">
        <v>41</v>
      </c>
      <c r="J696">
        <v>0</v>
      </c>
      <c r="K696" t="str" cm="1">
        <f t="array" ref="K696">_xlfn.IFS(C696&lt;=125,"normal",C696&lt;=150,"riskli",C696&gt;150,"çok riskli")</f>
        <v>riskli</v>
      </c>
      <c r="L696" t="str" cm="1">
        <f t="array" ref="L696">_xlfn.IFS(G696&lt;24.9,"zayıf",G696&lt;29.9,"normal",G696&lt;=35,"obez",G696&gt;35,"aşırı obez")</f>
        <v>aşırı obez</v>
      </c>
      <c r="M696" t="str" cm="1">
        <f t="array" ref="M696">_xlfn.IFS(F696&lt;=25,"normal",F696&lt;=100,"riskli",F696&gt;100,"yüksek risk")</f>
        <v>yüksek risk</v>
      </c>
    </row>
    <row r="697" spans="1:13" x14ac:dyDescent="0.3">
      <c r="A697">
        <v>696</v>
      </c>
      <c r="B697">
        <v>4</v>
      </c>
      <c r="C697">
        <v>110</v>
      </c>
      <c r="D697">
        <v>76</v>
      </c>
      <c r="E697">
        <v>20</v>
      </c>
      <c r="F697">
        <v>100</v>
      </c>
      <c r="G697">
        <v>28.4</v>
      </c>
      <c r="H697">
        <v>0.11799999999999999</v>
      </c>
      <c r="I697">
        <v>27</v>
      </c>
      <c r="J697">
        <v>0</v>
      </c>
      <c r="K697" t="str" cm="1">
        <f t="array" ref="K697">_xlfn.IFS(C697&lt;=125,"normal",C697&lt;=150,"riskli",C697&gt;150,"çok riskli")</f>
        <v>normal</v>
      </c>
      <c r="L697" t="str" cm="1">
        <f t="array" ref="L697">_xlfn.IFS(G697&lt;24.9,"zayıf",G697&lt;29.9,"normal",G697&lt;=35,"obez",G697&gt;35,"aşırı obez")</f>
        <v>normal</v>
      </c>
      <c r="M697" t="str" cm="1">
        <f t="array" ref="M697">_xlfn.IFS(F697&lt;=25,"normal",F697&lt;=100,"riskli",F697&gt;100,"yüksek risk")</f>
        <v>riskli</v>
      </c>
    </row>
    <row r="698" spans="1:13" x14ac:dyDescent="0.3">
      <c r="A698">
        <v>697</v>
      </c>
      <c r="B698">
        <v>6</v>
      </c>
      <c r="C698">
        <v>80</v>
      </c>
      <c r="D698">
        <v>80</v>
      </c>
      <c r="E698">
        <v>36</v>
      </c>
      <c r="F698">
        <v>217.5</v>
      </c>
      <c r="G698">
        <v>39.799999999999997</v>
      </c>
      <c r="H698">
        <v>0.17699999999999999</v>
      </c>
      <c r="I698">
        <v>28</v>
      </c>
      <c r="J698">
        <v>0</v>
      </c>
      <c r="K698" t="str" cm="1">
        <f t="array" ref="K698">_xlfn.IFS(C698&lt;=125,"normal",C698&lt;=150,"riskli",C698&gt;150,"çok riskli")</f>
        <v>normal</v>
      </c>
      <c r="L698" t="str" cm="1">
        <f t="array" ref="L698">_xlfn.IFS(G698&lt;24.9,"zayıf",G698&lt;29.9,"normal",G698&lt;=35,"obez",G698&gt;35,"aşırı obez")</f>
        <v>aşırı obez</v>
      </c>
      <c r="M698" t="str" cm="1">
        <f t="array" ref="M698">_xlfn.IFS(F698&lt;=25,"normal",F698&lt;=100,"riskli",F698&gt;100,"yüksek risk")</f>
        <v>yüksek risk</v>
      </c>
    </row>
    <row r="699" spans="1:13" x14ac:dyDescent="0.3">
      <c r="A699">
        <v>698</v>
      </c>
      <c r="B699">
        <v>2</v>
      </c>
      <c r="C699">
        <v>127</v>
      </c>
      <c r="D699">
        <v>46</v>
      </c>
      <c r="E699">
        <v>21</v>
      </c>
      <c r="F699">
        <v>335</v>
      </c>
      <c r="G699">
        <v>34.4</v>
      </c>
      <c r="H699">
        <v>0.17599999999999999</v>
      </c>
      <c r="I699">
        <v>22</v>
      </c>
      <c r="J699">
        <v>0</v>
      </c>
      <c r="K699" t="str" cm="1">
        <f t="array" ref="K699">_xlfn.IFS(C699&lt;=125,"normal",C699&lt;=150,"riskli",C699&gt;150,"çok riskli")</f>
        <v>riskli</v>
      </c>
      <c r="L699" t="str" cm="1">
        <f t="array" ref="L699">_xlfn.IFS(G699&lt;24.9,"zayıf",G699&lt;29.9,"normal",G699&lt;=35,"obez",G699&gt;35,"aşırı obez")</f>
        <v>obez</v>
      </c>
      <c r="M699" t="str" cm="1">
        <f t="array" ref="M699">_xlfn.IFS(F699&lt;=25,"normal",F699&lt;=100,"riskli",F699&gt;100,"yüksek risk")</f>
        <v>yüksek risk</v>
      </c>
    </row>
    <row r="700" spans="1:13" x14ac:dyDescent="0.3">
      <c r="A700">
        <v>699</v>
      </c>
      <c r="B700">
        <v>9</v>
      </c>
      <c r="C700">
        <v>164</v>
      </c>
      <c r="D700">
        <v>78</v>
      </c>
      <c r="E700">
        <v>26.5</v>
      </c>
      <c r="F700">
        <v>247.5</v>
      </c>
      <c r="G700">
        <v>32.799999999999997</v>
      </c>
      <c r="H700">
        <v>0.14799999999999999</v>
      </c>
      <c r="I700">
        <v>45</v>
      </c>
      <c r="J700">
        <v>1</v>
      </c>
      <c r="K700" t="str" cm="1">
        <f t="array" ref="K700">_xlfn.IFS(C700&lt;=125,"normal",C700&lt;=150,"riskli",C700&gt;150,"çok riskli")</f>
        <v>çok riskli</v>
      </c>
      <c r="L700" t="str" cm="1">
        <f t="array" ref="L700">_xlfn.IFS(G700&lt;24.9,"zayıf",G700&lt;29.9,"normal",G700&lt;=35,"obez",G700&gt;35,"aşırı obez")</f>
        <v>obez</v>
      </c>
      <c r="M700" t="str" cm="1">
        <f t="array" ref="M700">_xlfn.IFS(F700&lt;=25,"normal",F700&lt;=100,"riskli",F700&gt;100,"yüksek risk")</f>
        <v>yüksek risk</v>
      </c>
    </row>
    <row r="701" spans="1:13" x14ac:dyDescent="0.3">
      <c r="A701">
        <v>700</v>
      </c>
      <c r="B701">
        <v>2</v>
      </c>
      <c r="C701">
        <v>93</v>
      </c>
      <c r="D701">
        <v>64</v>
      </c>
      <c r="E701">
        <v>32</v>
      </c>
      <c r="F701">
        <v>160</v>
      </c>
      <c r="G701">
        <v>38</v>
      </c>
      <c r="H701">
        <v>0.67400000000000004</v>
      </c>
      <c r="I701">
        <v>23</v>
      </c>
      <c r="J701">
        <v>1</v>
      </c>
      <c r="K701" t="str" cm="1">
        <f t="array" ref="K701">_xlfn.IFS(C701&lt;=125,"normal",C701&lt;=150,"riskli",C701&gt;150,"çok riskli")</f>
        <v>normal</v>
      </c>
      <c r="L701" t="str" cm="1">
        <f t="array" ref="L701">_xlfn.IFS(G701&lt;24.9,"zayıf",G701&lt;29.9,"normal",G701&lt;=35,"obez",G701&gt;35,"aşırı obez")</f>
        <v>aşırı obez</v>
      </c>
      <c r="M701" t="str" cm="1">
        <f t="array" ref="M701">_xlfn.IFS(F701&lt;=25,"normal",F701&lt;=100,"riskli",F701&gt;100,"yüksek risk")</f>
        <v>yüksek risk</v>
      </c>
    </row>
    <row r="702" spans="1:13" x14ac:dyDescent="0.3">
      <c r="A702">
        <v>701</v>
      </c>
      <c r="B702">
        <v>3</v>
      </c>
      <c r="C702">
        <v>158</v>
      </c>
      <c r="D702">
        <v>64</v>
      </c>
      <c r="E702">
        <v>13</v>
      </c>
      <c r="F702">
        <v>387</v>
      </c>
      <c r="G702">
        <v>31.2</v>
      </c>
      <c r="H702">
        <v>0.29499999999999998</v>
      </c>
      <c r="I702">
        <v>24</v>
      </c>
      <c r="J702">
        <v>0</v>
      </c>
      <c r="K702" t="str" cm="1">
        <f t="array" ref="K702">_xlfn.IFS(C702&lt;=125,"normal",C702&lt;=150,"riskli",C702&gt;150,"çok riskli")</f>
        <v>çok riskli</v>
      </c>
      <c r="L702" t="str" cm="1">
        <f t="array" ref="L702">_xlfn.IFS(G702&lt;24.9,"zayıf",G702&lt;29.9,"normal",G702&lt;=35,"obez",G702&gt;35,"aşırı obez")</f>
        <v>obez</v>
      </c>
      <c r="M702" t="str" cm="1">
        <f t="array" ref="M702">_xlfn.IFS(F702&lt;=25,"normal",F702&lt;=100,"riskli",F702&gt;100,"yüksek risk")</f>
        <v>yüksek risk</v>
      </c>
    </row>
    <row r="703" spans="1:13" x14ac:dyDescent="0.3">
      <c r="A703">
        <v>702</v>
      </c>
      <c r="B703">
        <v>5</v>
      </c>
      <c r="C703">
        <v>126</v>
      </c>
      <c r="D703">
        <v>78</v>
      </c>
      <c r="E703">
        <v>27</v>
      </c>
      <c r="F703">
        <v>22</v>
      </c>
      <c r="G703">
        <v>29.6</v>
      </c>
      <c r="H703">
        <v>0.439</v>
      </c>
      <c r="I703">
        <v>40</v>
      </c>
      <c r="J703">
        <v>0</v>
      </c>
      <c r="K703" t="str" cm="1">
        <f t="array" ref="K703">_xlfn.IFS(C703&lt;=125,"normal",C703&lt;=150,"riskli",C703&gt;150,"çok riskli")</f>
        <v>riskli</v>
      </c>
      <c r="L703" t="str" cm="1">
        <f t="array" ref="L703">_xlfn.IFS(G703&lt;24.9,"zayıf",G703&lt;29.9,"normal",G703&lt;=35,"obez",G703&gt;35,"aşırı obez")</f>
        <v>normal</v>
      </c>
      <c r="M703" t="str" cm="1">
        <f t="array" ref="M703">_xlfn.IFS(F703&lt;=25,"normal",F703&lt;=100,"riskli",F703&gt;100,"yüksek risk")</f>
        <v>normal</v>
      </c>
    </row>
    <row r="704" spans="1:13" x14ac:dyDescent="0.3">
      <c r="A704">
        <v>703</v>
      </c>
      <c r="B704">
        <v>10</v>
      </c>
      <c r="C704">
        <v>129</v>
      </c>
      <c r="D704">
        <v>62</v>
      </c>
      <c r="E704">
        <v>36</v>
      </c>
      <c r="F704">
        <v>156.5</v>
      </c>
      <c r="G704">
        <v>41.2</v>
      </c>
      <c r="H704">
        <v>0.441</v>
      </c>
      <c r="I704">
        <v>38</v>
      </c>
      <c r="J704">
        <v>1</v>
      </c>
      <c r="K704" t="str" cm="1">
        <f t="array" ref="K704">_xlfn.IFS(C704&lt;=125,"normal",C704&lt;=150,"riskli",C704&gt;150,"çok riskli")</f>
        <v>riskli</v>
      </c>
      <c r="L704" t="str" cm="1">
        <f t="array" ref="L704">_xlfn.IFS(G704&lt;24.9,"zayıf",G704&lt;29.9,"normal",G704&lt;=35,"obez",G704&gt;35,"aşırı obez")</f>
        <v>aşırı obez</v>
      </c>
      <c r="M704" t="str" cm="1">
        <f t="array" ref="M704">_xlfn.IFS(F704&lt;=25,"normal",F704&lt;=100,"riskli",F704&gt;100,"yüksek risk")</f>
        <v>yüksek risk</v>
      </c>
    </row>
    <row r="705" spans="1:13" x14ac:dyDescent="0.3">
      <c r="A705">
        <v>704</v>
      </c>
      <c r="B705">
        <v>0</v>
      </c>
      <c r="C705">
        <v>134</v>
      </c>
      <c r="D705">
        <v>58</v>
      </c>
      <c r="E705">
        <v>20</v>
      </c>
      <c r="F705">
        <v>291</v>
      </c>
      <c r="G705">
        <v>26.4</v>
      </c>
      <c r="H705">
        <v>0.35199999999999998</v>
      </c>
      <c r="I705">
        <v>21</v>
      </c>
      <c r="J705">
        <v>0</v>
      </c>
      <c r="K705" t="str" cm="1">
        <f t="array" ref="K705">_xlfn.IFS(C705&lt;=125,"normal",C705&lt;=150,"riskli",C705&gt;150,"çok riskli")</f>
        <v>riskli</v>
      </c>
      <c r="L705" t="str" cm="1">
        <f t="array" ref="L705">_xlfn.IFS(G705&lt;24.9,"zayıf",G705&lt;29.9,"normal",G705&lt;=35,"obez",G705&gt;35,"aşırı obez")</f>
        <v>normal</v>
      </c>
      <c r="M705" t="str" cm="1">
        <f t="array" ref="M705">_xlfn.IFS(F705&lt;=25,"normal",F705&lt;=100,"riskli",F705&gt;100,"yüksek risk")</f>
        <v>yüksek risk</v>
      </c>
    </row>
    <row r="706" spans="1:13" x14ac:dyDescent="0.3">
      <c r="A706">
        <v>705</v>
      </c>
      <c r="B706">
        <v>3</v>
      </c>
      <c r="C706">
        <v>102</v>
      </c>
      <c r="D706">
        <v>74</v>
      </c>
      <c r="E706">
        <v>26.5</v>
      </c>
      <c r="F706">
        <v>341.5</v>
      </c>
      <c r="G706">
        <v>29.5</v>
      </c>
      <c r="H706">
        <v>0.121</v>
      </c>
      <c r="I706">
        <v>32</v>
      </c>
      <c r="J706">
        <v>0</v>
      </c>
      <c r="K706" t="str" cm="1">
        <f t="array" ref="K706">_xlfn.IFS(C706&lt;=125,"normal",C706&lt;=150,"riskli",C706&gt;150,"çok riskli")</f>
        <v>normal</v>
      </c>
      <c r="L706" t="str" cm="1">
        <f t="array" ref="L706">_xlfn.IFS(G706&lt;24.9,"zayıf",G706&lt;29.9,"normal",G706&lt;=35,"obez",G706&gt;35,"aşırı obez")</f>
        <v>normal</v>
      </c>
      <c r="M706" t="str" cm="1">
        <f t="array" ref="M706">_xlfn.IFS(F706&lt;=25,"normal",F706&lt;=100,"riskli",F706&gt;100,"yüksek risk")</f>
        <v>yüksek risk</v>
      </c>
    </row>
    <row r="707" spans="1:13" x14ac:dyDescent="0.3">
      <c r="A707">
        <v>706</v>
      </c>
      <c r="B707">
        <v>7</v>
      </c>
      <c r="C707">
        <v>187</v>
      </c>
      <c r="D707">
        <v>50</v>
      </c>
      <c r="E707">
        <v>33</v>
      </c>
      <c r="F707">
        <v>392</v>
      </c>
      <c r="G707">
        <v>33.9</v>
      </c>
      <c r="H707">
        <v>0.82599999999999996</v>
      </c>
      <c r="I707">
        <v>34</v>
      </c>
      <c r="J707">
        <v>1</v>
      </c>
      <c r="K707" t="str" cm="1">
        <f t="array" ref="K707">_xlfn.IFS(C707&lt;=125,"normal",C707&lt;=150,"riskli",C707&gt;150,"çok riskli")</f>
        <v>çok riskli</v>
      </c>
      <c r="L707" t="str" cm="1">
        <f t="array" ref="L707">_xlfn.IFS(G707&lt;24.9,"zayıf",G707&lt;29.9,"normal",G707&lt;=35,"obez",G707&gt;35,"aşırı obez")</f>
        <v>obez</v>
      </c>
      <c r="M707" t="str" cm="1">
        <f t="array" ref="M707">_xlfn.IFS(F707&lt;=25,"normal",F707&lt;=100,"riskli",F707&gt;100,"yüksek risk")</f>
        <v>yüksek risk</v>
      </c>
    </row>
    <row r="708" spans="1:13" x14ac:dyDescent="0.3">
      <c r="A708">
        <v>707</v>
      </c>
      <c r="B708">
        <v>3</v>
      </c>
      <c r="C708">
        <v>173</v>
      </c>
      <c r="D708">
        <v>78</v>
      </c>
      <c r="E708">
        <v>39</v>
      </c>
      <c r="F708">
        <v>185</v>
      </c>
      <c r="G708">
        <v>33.799999999999997</v>
      </c>
      <c r="H708">
        <v>0.97</v>
      </c>
      <c r="I708">
        <v>31</v>
      </c>
      <c r="J708">
        <v>1</v>
      </c>
      <c r="K708" t="str" cm="1">
        <f t="array" ref="K708">_xlfn.IFS(C708&lt;=125,"normal",C708&lt;=150,"riskli",C708&gt;150,"çok riskli")</f>
        <v>çok riskli</v>
      </c>
      <c r="L708" t="str" cm="1">
        <f t="array" ref="L708">_xlfn.IFS(G708&lt;24.9,"zayıf",G708&lt;29.9,"normal",G708&lt;=35,"obez",G708&gt;35,"aşırı obez")</f>
        <v>obez</v>
      </c>
      <c r="M708" t="str" cm="1">
        <f t="array" ref="M708">_xlfn.IFS(F708&lt;=25,"normal",F708&lt;=100,"riskli",F708&gt;100,"yüksek risk")</f>
        <v>yüksek risk</v>
      </c>
    </row>
    <row r="709" spans="1:13" x14ac:dyDescent="0.3">
      <c r="A709">
        <v>708</v>
      </c>
      <c r="B709">
        <v>10</v>
      </c>
      <c r="C709">
        <v>94</v>
      </c>
      <c r="D709">
        <v>72</v>
      </c>
      <c r="E709">
        <v>18</v>
      </c>
      <c r="F709">
        <v>181.5</v>
      </c>
      <c r="G709">
        <v>23.1</v>
      </c>
      <c r="H709">
        <v>0.59499999999999997</v>
      </c>
      <c r="I709">
        <v>56</v>
      </c>
      <c r="J709">
        <v>0</v>
      </c>
      <c r="K709" t="str" cm="1">
        <f t="array" ref="K709">_xlfn.IFS(C709&lt;=125,"normal",C709&lt;=150,"riskli",C709&gt;150,"çok riskli")</f>
        <v>normal</v>
      </c>
      <c r="L709" t="str" cm="1">
        <f t="array" ref="L709">_xlfn.IFS(G709&lt;24.9,"zayıf",G709&lt;29.9,"normal",G709&lt;=35,"obez",G709&gt;35,"aşırı obez")</f>
        <v>zayıf</v>
      </c>
      <c r="M709" t="str" cm="1">
        <f t="array" ref="M709">_xlfn.IFS(F709&lt;=25,"normal",F709&lt;=100,"riskli",F709&gt;100,"yüksek risk")</f>
        <v>yüksek risk</v>
      </c>
    </row>
    <row r="710" spans="1:13" x14ac:dyDescent="0.3">
      <c r="A710">
        <v>709</v>
      </c>
      <c r="B710">
        <v>1</v>
      </c>
      <c r="C710">
        <v>108</v>
      </c>
      <c r="D710">
        <v>60</v>
      </c>
      <c r="E710">
        <v>46</v>
      </c>
      <c r="F710">
        <v>178</v>
      </c>
      <c r="G710">
        <v>35.5</v>
      </c>
      <c r="H710">
        <v>0.41499999999999998</v>
      </c>
      <c r="I710">
        <v>24</v>
      </c>
      <c r="J710">
        <v>0</v>
      </c>
      <c r="K710" t="str" cm="1">
        <f t="array" ref="K710">_xlfn.IFS(C710&lt;=125,"normal",C710&lt;=150,"riskli",C710&gt;150,"çok riskli")</f>
        <v>normal</v>
      </c>
      <c r="L710" t="str" cm="1">
        <f t="array" ref="L710">_xlfn.IFS(G710&lt;24.9,"zayıf",G710&lt;29.9,"normal",G710&lt;=35,"obez",G710&gt;35,"aşırı obez")</f>
        <v>aşırı obez</v>
      </c>
      <c r="M710" t="str" cm="1">
        <f t="array" ref="M710">_xlfn.IFS(F710&lt;=25,"normal",F710&lt;=100,"riskli",F710&gt;100,"yüksek risk")</f>
        <v>yüksek risk</v>
      </c>
    </row>
    <row r="711" spans="1:13" x14ac:dyDescent="0.3">
      <c r="A711">
        <v>710</v>
      </c>
      <c r="B711">
        <v>5</v>
      </c>
      <c r="C711">
        <v>97</v>
      </c>
      <c r="D711">
        <v>76</v>
      </c>
      <c r="E711">
        <v>27</v>
      </c>
      <c r="F711">
        <v>185.33333333333329</v>
      </c>
      <c r="G711">
        <v>35.6</v>
      </c>
      <c r="H711">
        <v>0.378</v>
      </c>
      <c r="I711">
        <v>52</v>
      </c>
      <c r="J711">
        <v>1</v>
      </c>
      <c r="K711" t="str" cm="1">
        <f t="array" ref="K711">_xlfn.IFS(C711&lt;=125,"normal",C711&lt;=150,"riskli",C711&gt;150,"çok riskli")</f>
        <v>normal</v>
      </c>
      <c r="L711" t="str" cm="1">
        <f t="array" ref="L711">_xlfn.IFS(G711&lt;24.9,"zayıf",G711&lt;29.9,"normal",G711&lt;=35,"obez",G711&gt;35,"aşırı obez")</f>
        <v>aşırı obez</v>
      </c>
      <c r="M711" t="str" cm="1">
        <f t="array" ref="M711">_xlfn.IFS(F711&lt;=25,"normal",F711&lt;=100,"riskli",F711&gt;100,"yüksek risk")</f>
        <v>yüksek risk</v>
      </c>
    </row>
    <row r="712" spans="1:13" x14ac:dyDescent="0.3">
      <c r="A712">
        <v>711</v>
      </c>
      <c r="B712">
        <v>4</v>
      </c>
      <c r="C712">
        <v>83</v>
      </c>
      <c r="D712">
        <v>86</v>
      </c>
      <c r="E712">
        <v>19</v>
      </c>
      <c r="F712">
        <v>192.66666666666671</v>
      </c>
      <c r="G712">
        <v>29.3</v>
      </c>
      <c r="H712">
        <v>0.317</v>
      </c>
      <c r="I712">
        <v>34</v>
      </c>
      <c r="J712">
        <v>0</v>
      </c>
      <c r="K712" t="str" cm="1">
        <f t="array" ref="K712">_xlfn.IFS(C712&lt;=125,"normal",C712&lt;=150,"riskli",C712&gt;150,"çok riskli")</f>
        <v>normal</v>
      </c>
      <c r="L712" t="str" cm="1">
        <f t="array" ref="L712">_xlfn.IFS(G712&lt;24.9,"zayıf",G712&lt;29.9,"normal",G712&lt;=35,"obez",G712&gt;35,"aşırı obez")</f>
        <v>normal</v>
      </c>
      <c r="M712" t="str" cm="1">
        <f t="array" ref="M712">_xlfn.IFS(F712&lt;=25,"normal",F712&lt;=100,"riskli",F712&gt;100,"yüksek risk")</f>
        <v>yüksek risk</v>
      </c>
    </row>
    <row r="713" spans="1:13" x14ac:dyDescent="0.3">
      <c r="A713">
        <v>712</v>
      </c>
      <c r="B713">
        <v>1</v>
      </c>
      <c r="C713">
        <v>114</v>
      </c>
      <c r="D713">
        <v>66</v>
      </c>
      <c r="E713">
        <v>36</v>
      </c>
      <c r="F713">
        <v>200</v>
      </c>
      <c r="G713">
        <v>38.1</v>
      </c>
      <c r="H713">
        <v>0.28899999999999998</v>
      </c>
      <c r="I713">
        <v>21</v>
      </c>
      <c r="J713">
        <v>0</v>
      </c>
      <c r="K713" t="str" cm="1">
        <f t="array" ref="K713">_xlfn.IFS(C713&lt;=125,"normal",C713&lt;=150,"riskli",C713&gt;150,"çok riskli")</f>
        <v>normal</v>
      </c>
      <c r="L713" t="str" cm="1">
        <f t="array" ref="L713">_xlfn.IFS(G713&lt;24.9,"zayıf",G713&lt;29.9,"normal",G713&lt;=35,"obez",G713&gt;35,"aşırı obez")</f>
        <v>aşırı obez</v>
      </c>
      <c r="M713" t="str" cm="1">
        <f t="array" ref="M713">_xlfn.IFS(F713&lt;=25,"normal",F713&lt;=100,"riskli",F713&gt;100,"yüksek risk")</f>
        <v>yüksek risk</v>
      </c>
    </row>
    <row r="714" spans="1:13" x14ac:dyDescent="0.3">
      <c r="A714">
        <v>713</v>
      </c>
      <c r="B714">
        <v>1</v>
      </c>
      <c r="C714">
        <v>149</v>
      </c>
      <c r="D714">
        <v>68</v>
      </c>
      <c r="E714">
        <v>29</v>
      </c>
      <c r="F714">
        <v>127</v>
      </c>
      <c r="G714">
        <v>29.3</v>
      </c>
      <c r="H714">
        <v>0.34899999999999998</v>
      </c>
      <c r="I714">
        <v>42</v>
      </c>
      <c r="J714">
        <v>1</v>
      </c>
      <c r="K714" t="str" cm="1">
        <f t="array" ref="K714">_xlfn.IFS(C714&lt;=125,"normal",C714&lt;=150,"riskli",C714&gt;150,"çok riskli")</f>
        <v>riskli</v>
      </c>
      <c r="L714" t="str" cm="1">
        <f t="array" ref="L714">_xlfn.IFS(G714&lt;24.9,"zayıf",G714&lt;29.9,"normal",G714&lt;=35,"obez",G714&gt;35,"aşırı obez")</f>
        <v>normal</v>
      </c>
      <c r="M714" t="str" cm="1">
        <f t="array" ref="M714">_xlfn.IFS(F714&lt;=25,"normal",F714&lt;=100,"riskli",F714&gt;100,"yüksek risk")</f>
        <v>yüksek risk</v>
      </c>
    </row>
    <row r="715" spans="1:13" x14ac:dyDescent="0.3">
      <c r="A715">
        <v>714</v>
      </c>
      <c r="B715">
        <v>5</v>
      </c>
      <c r="C715">
        <v>117</v>
      </c>
      <c r="D715">
        <v>86</v>
      </c>
      <c r="E715">
        <v>30</v>
      </c>
      <c r="F715">
        <v>105</v>
      </c>
      <c r="G715">
        <v>39.1</v>
      </c>
      <c r="H715">
        <v>0.251</v>
      </c>
      <c r="I715">
        <v>42</v>
      </c>
      <c r="J715">
        <v>0</v>
      </c>
      <c r="K715" t="str" cm="1">
        <f t="array" ref="K715">_xlfn.IFS(C715&lt;=125,"normal",C715&lt;=150,"riskli",C715&gt;150,"çok riskli")</f>
        <v>normal</v>
      </c>
      <c r="L715" t="str" cm="1">
        <f t="array" ref="L715">_xlfn.IFS(G715&lt;24.9,"zayıf",G715&lt;29.9,"normal",G715&lt;=35,"obez",G715&gt;35,"aşırı obez")</f>
        <v>aşırı obez</v>
      </c>
      <c r="M715" t="str" cm="1">
        <f t="array" ref="M715">_xlfn.IFS(F715&lt;=25,"normal",F715&lt;=100,"riskli",F715&gt;100,"yüksek risk")</f>
        <v>yüksek risk</v>
      </c>
    </row>
    <row r="716" spans="1:13" x14ac:dyDescent="0.3">
      <c r="A716">
        <v>715</v>
      </c>
      <c r="B716">
        <v>1</v>
      </c>
      <c r="C716">
        <v>111</v>
      </c>
      <c r="D716">
        <v>94</v>
      </c>
      <c r="E716">
        <v>35</v>
      </c>
      <c r="F716">
        <v>130</v>
      </c>
      <c r="G716">
        <v>32.799999999999997</v>
      </c>
      <c r="H716">
        <v>0.26500000000000001</v>
      </c>
      <c r="I716">
        <v>45</v>
      </c>
      <c r="J716">
        <v>0</v>
      </c>
      <c r="K716" t="str" cm="1">
        <f t="array" ref="K716">_xlfn.IFS(C716&lt;=125,"normal",C716&lt;=150,"riskli",C716&gt;150,"çok riskli")</f>
        <v>normal</v>
      </c>
      <c r="L716" t="str" cm="1">
        <f t="array" ref="L716">_xlfn.IFS(G716&lt;24.9,"zayıf",G716&lt;29.9,"normal",G716&lt;=35,"obez",G716&gt;35,"aşırı obez")</f>
        <v>obez</v>
      </c>
      <c r="M716" t="str" cm="1">
        <f t="array" ref="M716">_xlfn.IFS(F716&lt;=25,"normal",F716&lt;=100,"riskli",F716&gt;100,"yüksek risk")</f>
        <v>yüksek risk</v>
      </c>
    </row>
    <row r="717" spans="1:13" x14ac:dyDescent="0.3">
      <c r="A717">
        <v>716</v>
      </c>
      <c r="B717">
        <v>4</v>
      </c>
      <c r="C717">
        <v>112</v>
      </c>
      <c r="D717">
        <v>78</v>
      </c>
      <c r="E717">
        <v>40</v>
      </c>
      <c r="F717">
        <v>155</v>
      </c>
      <c r="G717">
        <v>39.4</v>
      </c>
      <c r="H717">
        <v>0.23599999999999999</v>
      </c>
      <c r="I717">
        <v>38</v>
      </c>
      <c r="J717">
        <v>0</v>
      </c>
      <c r="K717" t="str" cm="1">
        <f t="array" ref="K717">_xlfn.IFS(C717&lt;=125,"normal",C717&lt;=150,"riskli",C717&gt;150,"çok riskli")</f>
        <v>normal</v>
      </c>
      <c r="L717" t="str" cm="1">
        <f t="array" ref="L717">_xlfn.IFS(G717&lt;24.9,"zayıf",G717&lt;29.9,"normal",G717&lt;=35,"obez",G717&gt;35,"aşırı obez")</f>
        <v>aşırı obez</v>
      </c>
      <c r="M717" t="str" cm="1">
        <f t="array" ref="M717">_xlfn.IFS(F717&lt;=25,"normal",F717&lt;=100,"riskli",F717&gt;100,"yüksek risk")</f>
        <v>yüksek risk</v>
      </c>
    </row>
    <row r="718" spans="1:13" x14ac:dyDescent="0.3">
      <c r="A718">
        <v>717</v>
      </c>
      <c r="B718">
        <v>1</v>
      </c>
      <c r="C718">
        <v>116</v>
      </c>
      <c r="D718">
        <v>78</v>
      </c>
      <c r="E718">
        <v>29</v>
      </c>
      <c r="F718">
        <v>180</v>
      </c>
      <c r="G718">
        <v>36.1</v>
      </c>
      <c r="H718">
        <v>0.496</v>
      </c>
      <c r="I718">
        <v>25</v>
      </c>
      <c r="J718">
        <v>0</v>
      </c>
      <c r="K718" t="str" cm="1">
        <f t="array" ref="K718">_xlfn.IFS(C718&lt;=125,"normal",C718&lt;=150,"riskli",C718&gt;150,"çok riskli")</f>
        <v>normal</v>
      </c>
      <c r="L718" t="str" cm="1">
        <f t="array" ref="L718">_xlfn.IFS(G718&lt;24.9,"zayıf",G718&lt;29.9,"normal",G718&lt;=35,"obez",G718&gt;35,"aşırı obez")</f>
        <v>aşırı obez</v>
      </c>
      <c r="M718" t="str" cm="1">
        <f t="array" ref="M718">_xlfn.IFS(F718&lt;=25,"normal",F718&lt;=100,"riskli",F718&gt;100,"yüksek risk")</f>
        <v>yüksek risk</v>
      </c>
    </row>
    <row r="719" spans="1:13" x14ac:dyDescent="0.3">
      <c r="A719">
        <v>718</v>
      </c>
      <c r="B719">
        <v>0</v>
      </c>
      <c r="C719">
        <v>141</v>
      </c>
      <c r="D719">
        <v>84</v>
      </c>
      <c r="E719">
        <v>26</v>
      </c>
      <c r="F719">
        <v>154.75</v>
      </c>
      <c r="G719">
        <v>32.4</v>
      </c>
      <c r="H719">
        <v>0.433</v>
      </c>
      <c r="I719">
        <v>22</v>
      </c>
      <c r="J719">
        <v>0</v>
      </c>
      <c r="K719" t="str" cm="1">
        <f t="array" ref="K719">_xlfn.IFS(C719&lt;=125,"normal",C719&lt;=150,"riskli",C719&gt;150,"çok riskli")</f>
        <v>riskli</v>
      </c>
      <c r="L719" t="str" cm="1">
        <f t="array" ref="L719">_xlfn.IFS(G719&lt;24.9,"zayıf",G719&lt;29.9,"normal",G719&lt;=35,"obez",G719&gt;35,"aşırı obez")</f>
        <v>obez</v>
      </c>
      <c r="M719" t="str" cm="1">
        <f t="array" ref="M719">_xlfn.IFS(F719&lt;=25,"normal",F719&lt;=100,"riskli",F719&gt;100,"yüksek risk")</f>
        <v>yüksek risk</v>
      </c>
    </row>
    <row r="720" spans="1:13" x14ac:dyDescent="0.3">
      <c r="A720">
        <v>719</v>
      </c>
      <c r="B720">
        <v>2</v>
      </c>
      <c r="C720">
        <v>175</v>
      </c>
      <c r="D720">
        <v>88</v>
      </c>
      <c r="E720">
        <v>25</v>
      </c>
      <c r="F720">
        <v>129.5</v>
      </c>
      <c r="G720">
        <v>22.9</v>
      </c>
      <c r="H720">
        <v>0.32600000000000001</v>
      </c>
      <c r="I720">
        <v>22</v>
      </c>
      <c r="J720">
        <v>0</v>
      </c>
      <c r="K720" t="str" cm="1">
        <f t="array" ref="K720">_xlfn.IFS(C720&lt;=125,"normal",C720&lt;=150,"riskli",C720&gt;150,"çok riskli")</f>
        <v>çok riskli</v>
      </c>
      <c r="L720" t="str" cm="1">
        <f t="array" ref="L720">_xlfn.IFS(G720&lt;24.9,"zayıf",G720&lt;29.9,"normal",G720&lt;=35,"obez",G720&gt;35,"aşırı obez")</f>
        <v>zayıf</v>
      </c>
      <c r="M720" t="str" cm="1">
        <f t="array" ref="M720">_xlfn.IFS(F720&lt;=25,"normal",F720&lt;=100,"riskli",F720&gt;100,"yüksek risk")</f>
        <v>yüksek risk</v>
      </c>
    </row>
    <row r="721" spans="1:13" x14ac:dyDescent="0.3">
      <c r="A721">
        <v>720</v>
      </c>
      <c r="B721">
        <v>2</v>
      </c>
      <c r="C721">
        <v>92</v>
      </c>
      <c r="D721">
        <v>52</v>
      </c>
      <c r="E721">
        <v>24</v>
      </c>
      <c r="F721">
        <v>104.25</v>
      </c>
      <c r="G721">
        <v>30.1</v>
      </c>
      <c r="H721">
        <v>0.14099999999999999</v>
      </c>
      <c r="I721">
        <v>22</v>
      </c>
      <c r="J721">
        <v>0</v>
      </c>
      <c r="K721" t="str" cm="1">
        <f t="array" ref="K721">_xlfn.IFS(C721&lt;=125,"normal",C721&lt;=150,"riskli",C721&gt;150,"çok riskli")</f>
        <v>normal</v>
      </c>
      <c r="L721" t="str" cm="1">
        <f t="array" ref="L721">_xlfn.IFS(G721&lt;24.9,"zayıf",G721&lt;29.9,"normal",G721&lt;=35,"obez",G721&gt;35,"aşırı obez")</f>
        <v>obez</v>
      </c>
      <c r="M721" t="str" cm="1">
        <f t="array" ref="M721">_xlfn.IFS(F721&lt;=25,"normal",F721&lt;=100,"riskli",F721&gt;100,"yüksek risk")</f>
        <v>yüksek risk</v>
      </c>
    </row>
    <row r="722" spans="1:13" x14ac:dyDescent="0.3">
      <c r="A722">
        <v>721</v>
      </c>
      <c r="B722">
        <v>3</v>
      </c>
      <c r="C722">
        <v>130</v>
      </c>
      <c r="D722">
        <v>78</v>
      </c>
      <c r="E722">
        <v>23</v>
      </c>
      <c r="F722">
        <v>79</v>
      </c>
      <c r="G722">
        <v>28.4</v>
      </c>
      <c r="H722">
        <v>0.32300000000000001</v>
      </c>
      <c r="I722">
        <v>34</v>
      </c>
      <c r="J722">
        <v>1</v>
      </c>
      <c r="K722" t="str" cm="1">
        <f t="array" ref="K722">_xlfn.IFS(C722&lt;=125,"normal",C722&lt;=150,"riskli",C722&gt;150,"çok riskli")</f>
        <v>riskli</v>
      </c>
      <c r="L722" t="str" cm="1">
        <f t="array" ref="L722">_xlfn.IFS(G722&lt;24.9,"zayıf",G722&lt;29.9,"normal",G722&lt;=35,"obez",G722&gt;35,"aşırı obez")</f>
        <v>normal</v>
      </c>
      <c r="M722" t="str" cm="1">
        <f t="array" ref="M722">_xlfn.IFS(F722&lt;=25,"normal",F722&lt;=100,"riskli",F722&gt;100,"yüksek risk")</f>
        <v>riskli</v>
      </c>
    </row>
    <row r="723" spans="1:13" x14ac:dyDescent="0.3">
      <c r="A723">
        <v>722</v>
      </c>
      <c r="B723">
        <v>8</v>
      </c>
      <c r="C723">
        <v>120</v>
      </c>
      <c r="D723">
        <v>86</v>
      </c>
      <c r="E723">
        <v>30</v>
      </c>
      <c r="F723">
        <v>99.5</v>
      </c>
      <c r="G723">
        <v>28.4</v>
      </c>
      <c r="H723">
        <v>0.25900000000000001</v>
      </c>
      <c r="I723">
        <v>22</v>
      </c>
      <c r="J723">
        <v>1</v>
      </c>
      <c r="K723" t="str" cm="1">
        <f t="array" ref="K723">_xlfn.IFS(C723&lt;=125,"normal",C723&lt;=150,"riskli",C723&gt;150,"çok riskli")</f>
        <v>normal</v>
      </c>
      <c r="L723" t="str" cm="1">
        <f t="array" ref="L723">_xlfn.IFS(G723&lt;24.9,"zayıf",G723&lt;29.9,"normal",G723&lt;=35,"obez",G723&gt;35,"aşırı obez")</f>
        <v>normal</v>
      </c>
      <c r="M723" t="str" cm="1">
        <f t="array" ref="M723">_xlfn.IFS(F723&lt;=25,"normal",F723&lt;=100,"riskli",F723&gt;100,"yüksek risk")</f>
        <v>riskli</v>
      </c>
    </row>
    <row r="724" spans="1:13" x14ac:dyDescent="0.3">
      <c r="A724">
        <v>723</v>
      </c>
      <c r="B724">
        <v>2</v>
      </c>
      <c r="C724">
        <v>174</v>
      </c>
      <c r="D724">
        <v>88</v>
      </c>
      <c r="E724">
        <v>37</v>
      </c>
      <c r="F724">
        <v>120</v>
      </c>
      <c r="G724">
        <v>44.5</v>
      </c>
      <c r="H724">
        <v>0.64600000000000002</v>
      </c>
      <c r="I724">
        <v>24</v>
      </c>
      <c r="J724">
        <v>1</v>
      </c>
      <c r="K724" t="str" cm="1">
        <f t="array" ref="K724">_xlfn.IFS(C724&lt;=125,"normal",C724&lt;=150,"riskli",C724&gt;150,"çok riskli")</f>
        <v>çok riskli</v>
      </c>
      <c r="L724" t="str" cm="1">
        <f t="array" ref="L724">_xlfn.IFS(G724&lt;24.9,"zayıf",G724&lt;29.9,"normal",G724&lt;=35,"obez",G724&gt;35,"aşırı obez")</f>
        <v>aşırı obez</v>
      </c>
      <c r="M724" t="str" cm="1">
        <f t="array" ref="M724">_xlfn.IFS(F724&lt;=25,"normal",F724&lt;=100,"riskli",F724&gt;100,"yüksek risk")</f>
        <v>yüksek risk</v>
      </c>
    </row>
    <row r="725" spans="1:13" x14ac:dyDescent="0.3">
      <c r="A725">
        <v>724</v>
      </c>
      <c r="B725">
        <v>2</v>
      </c>
      <c r="C725">
        <v>106</v>
      </c>
      <c r="D725">
        <v>56</v>
      </c>
      <c r="E725">
        <v>27</v>
      </c>
      <c r="F725">
        <v>165</v>
      </c>
      <c r="G725">
        <v>29</v>
      </c>
      <c r="H725">
        <v>0.42599999999999999</v>
      </c>
      <c r="I725">
        <v>22</v>
      </c>
      <c r="J725">
        <v>0</v>
      </c>
      <c r="K725" t="str" cm="1">
        <f t="array" ref="K725">_xlfn.IFS(C725&lt;=125,"normal",C725&lt;=150,"riskli",C725&gt;150,"çok riskli")</f>
        <v>normal</v>
      </c>
      <c r="L725" t="str" cm="1">
        <f t="array" ref="L725">_xlfn.IFS(G725&lt;24.9,"zayıf",G725&lt;29.9,"normal",G725&lt;=35,"obez",G725&gt;35,"aşırı obez")</f>
        <v>normal</v>
      </c>
      <c r="M725" t="str" cm="1">
        <f t="array" ref="M725">_xlfn.IFS(F725&lt;=25,"normal",F725&lt;=100,"riskli",F725&gt;100,"yüksek risk")</f>
        <v>yüksek risk</v>
      </c>
    </row>
    <row r="726" spans="1:13" x14ac:dyDescent="0.3">
      <c r="A726">
        <v>725</v>
      </c>
      <c r="B726">
        <v>2</v>
      </c>
      <c r="C726">
        <v>105</v>
      </c>
      <c r="D726">
        <v>75</v>
      </c>
      <c r="E726">
        <v>29.5</v>
      </c>
      <c r="F726">
        <v>150</v>
      </c>
      <c r="G726">
        <v>23.3</v>
      </c>
      <c r="H726">
        <v>0.56000000000000005</v>
      </c>
      <c r="I726">
        <v>53</v>
      </c>
      <c r="J726">
        <v>0</v>
      </c>
      <c r="K726" t="str" cm="1">
        <f t="array" ref="K726">_xlfn.IFS(C726&lt;=125,"normal",C726&lt;=150,"riskli",C726&gt;150,"çok riskli")</f>
        <v>normal</v>
      </c>
      <c r="L726" t="str" cm="1">
        <f t="array" ref="L726">_xlfn.IFS(G726&lt;24.9,"zayıf",G726&lt;29.9,"normal",G726&lt;=35,"obez",G726&gt;35,"aşırı obez")</f>
        <v>zayıf</v>
      </c>
      <c r="M726" t="str" cm="1">
        <f t="array" ref="M726">_xlfn.IFS(F726&lt;=25,"normal",F726&lt;=100,"riskli",F726&gt;100,"yüksek risk")</f>
        <v>yüksek risk</v>
      </c>
    </row>
    <row r="727" spans="1:13" x14ac:dyDescent="0.3">
      <c r="A727">
        <v>726</v>
      </c>
      <c r="B727">
        <v>4</v>
      </c>
      <c r="C727">
        <v>95</v>
      </c>
      <c r="D727">
        <v>60</v>
      </c>
      <c r="E727">
        <v>32</v>
      </c>
      <c r="F727">
        <v>135</v>
      </c>
      <c r="G727">
        <v>35.4</v>
      </c>
      <c r="H727">
        <v>0.28399999999999997</v>
      </c>
      <c r="I727">
        <v>28</v>
      </c>
      <c r="J727">
        <v>0</v>
      </c>
      <c r="K727" t="str" cm="1">
        <f t="array" ref="K727">_xlfn.IFS(C727&lt;=125,"normal",C727&lt;=150,"riskli",C727&gt;150,"çok riskli")</f>
        <v>normal</v>
      </c>
      <c r="L727" t="str" cm="1">
        <f t="array" ref="L727">_xlfn.IFS(G727&lt;24.9,"zayıf",G727&lt;29.9,"normal",G727&lt;=35,"obez",G727&gt;35,"aşırı obez")</f>
        <v>aşırı obez</v>
      </c>
      <c r="M727" t="str" cm="1">
        <f t="array" ref="M727">_xlfn.IFS(F727&lt;=25,"normal",F727&lt;=100,"riskli",F727&gt;100,"yüksek risk")</f>
        <v>yüksek risk</v>
      </c>
    </row>
    <row r="728" spans="1:13" x14ac:dyDescent="0.3">
      <c r="A728">
        <v>727</v>
      </c>
      <c r="B728">
        <v>0</v>
      </c>
      <c r="C728">
        <v>126</v>
      </c>
      <c r="D728">
        <v>86</v>
      </c>
      <c r="E728">
        <v>27</v>
      </c>
      <c r="F728">
        <v>120</v>
      </c>
      <c r="G728">
        <v>27.4</v>
      </c>
      <c r="H728">
        <v>0.51500000000000001</v>
      </c>
      <c r="I728">
        <v>21</v>
      </c>
      <c r="J728">
        <v>0</v>
      </c>
      <c r="K728" t="str" cm="1">
        <f t="array" ref="K728">_xlfn.IFS(C728&lt;=125,"normal",C728&lt;=150,"riskli",C728&gt;150,"çok riskli")</f>
        <v>riskli</v>
      </c>
      <c r="L728" t="str" cm="1">
        <f t="array" ref="L728">_xlfn.IFS(G728&lt;24.9,"zayıf",G728&lt;29.9,"normal",G728&lt;=35,"obez",G728&gt;35,"aşırı obez")</f>
        <v>normal</v>
      </c>
      <c r="M728" t="str" cm="1">
        <f t="array" ref="M728">_xlfn.IFS(F728&lt;=25,"normal",F728&lt;=100,"riskli",F728&gt;100,"yüksek risk")</f>
        <v>yüksek risk</v>
      </c>
    </row>
    <row r="729" spans="1:13" x14ac:dyDescent="0.3">
      <c r="A729">
        <v>728</v>
      </c>
      <c r="B729">
        <v>8</v>
      </c>
      <c r="C729">
        <v>65</v>
      </c>
      <c r="D729">
        <v>72</v>
      </c>
      <c r="E729">
        <v>23</v>
      </c>
      <c r="F729">
        <v>140</v>
      </c>
      <c r="G729">
        <v>32</v>
      </c>
      <c r="H729">
        <v>0.6</v>
      </c>
      <c r="I729">
        <v>42</v>
      </c>
      <c r="J729">
        <v>0</v>
      </c>
      <c r="K729" t="str" cm="1">
        <f t="array" ref="K729">_xlfn.IFS(C729&lt;=125,"normal",C729&lt;=150,"riskli",C729&gt;150,"çok riskli")</f>
        <v>normal</v>
      </c>
      <c r="L729" t="str" cm="1">
        <f t="array" ref="L729">_xlfn.IFS(G729&lt;24.9,"zayıf",G729&lt;29.9,"normal",G729&lt;=35,"obez",G729&gt;35,"aşırı obez")</f>
        <v>obez</v>
      </c>
      <c r="M729" t="str" cm="1">
        <f t="array" ref="M729">_xlfn.IFS(F729&lt;=25,"normal",F729&lt;=100,"riskli",F729&gt;100,"yüksek risk")</f>
        <v>yüksek risk</v>
      </c>
    </row>
    <row r="730" spans="1:13" x14ac:dyDescent="0.3">
      <c r="A730">
        <v>729</v>
      </c>
      <c r="B730">
        <v>2</v>
      </c>
      <c r="C730">
        <v>99</v>
      </c>
      <c r="D730">
        <v>60</v>
      </c>
      <c r="E730">
        <v>17</v>
      </c>
      <c r="F730">
        <v>160</v>
      </c>
      <c r="G730">
        <v>36.6</v>
      </c>
      <c r="H730">
        <v>0.45300000000000001</v>
      </c>
      <c r="I730">
        <v>21</v>
      </c>
      <c r="J730">
        <v>0</v>
      </c>
      <c r="K730" t="str" cm="1">
        <f t="array" ref="K730">_xlfn.IFS(C730&lt;=125,"normal",C730&lt;=150,"riskli",C730&gt;150,"çok riskli")</f>
        <v>normal</v>
      </c>
      <c r="L730" t="str" cm="1">
        <f t="array" ref="L730">_xlfn.IFS(G730&lt;24.9,"zayıf",G730&lt;29.9,"normal",G730&lt;=35,"obez",G730&gt;35,"aşırı obez")</f>
        <v>aşırı obez</v>
      </c>
      <c r="M730" t="str" cm="1">
        <f t="array" ref="M730">_xlfn.IFS(F730&lt;=25,"normal",F730&lt;=100,"riskli",F730&gt;100,"yüksek risk")</f>
        <v>yüksek risk</v>
      </c>
    </row>
    <row r="731" spans="1:13" x14ac:dyDescent="0.3">
      <c r="A731">
        <v>730</v>
      </c>
      <c r="B731">
        <v>1</v>
      </c>
      <c r="C731">
        <v>102</v>
      </c>
      <c r="D731">
        <v>74</v>
      </c>
      <c r="E731">
        <v>27</v>
      </c>
      <c r="F731">
        <v>155</v>
      </c>
      <c r="G731">
        <v>39.5</v>
      </c>
      <c r="H731">
        <v>0.29299999999999998</v>
      </c>
      <c r="I731">
        <v>42</v>
      </c>
      <c r="J731">
        <v>1</v>
      </c>
      <c r="K731" t="str" cm="1">
        <f t="array" ref="K731">_xlfn.IFS(C731&lt;=125,"normal",C731&lt;=150,"riskli",C731&gt;150,"çok riskli")</f>
        <v>normal</v>
      </c>
      <c r="L731" t="str" cm="1">
        <f t="array" ref="L731">_xlfn.IFS(G731&lt;24.9,"zayıf",G731&lt;29.9,"normal",G731&lt;=35,"obez",G731&gt;35,"aşırı obez")</f>
        <v>aşırı obez</v>
      </c>
      <c r="M731" t="str" cm="1">
        <f t="array" ref="M731">_xlfn.IFS(F731&lt;=25,"normal",F731&lt;=100,"riskli",F731&gt;100,"yüksek risk")</f>
        <v>yüksek risk</v>
      </c>
    </row>
    <row r="732" spans="1:13" x14ac:dyDescent="0.3">
      <c r="A732">
        <v>731</v>
      </c>
      <c r="B732">
        <v>11</v>
      </c>
      <c r="C732">
        <v>120</v>
      </c>
      <c r="D732">
        <v>80</v>
      </c>
      <c r="E732">
        <v>37</v>
      </c>
      <c r="F732">
        <v>150</v>
      </c>
      <c r="G732">
        <v>42.3</v>
      </c>
      <c r="H732">
        <v>0.78500000000000003</v>
      </c>
      <c r="I732">
        <v>48</v>
      </c>
      <c r="J732">
        <v>1</v>
      </c>
      <c r="K732" t="str" cm="1">
        <f t="array" ref="K732">_xlfn.IFS(C732&lt;=125,"normal",C732&lt;=150,"riskli",C732&gt;150,"çok riskli")</f>
        <v>normal</v>
      </c>
      <c r="L732" t="str" cm="1">
        <f t="array" ref="L732">_xlfn.IFS(G732&lt;24.9,"zayıf",G732&lt;29.9,"normal",G732&lt;=35,"obez",G732&gt;35,"aşırı obez")</f>
        <v>aşırı obez</v>
      </c>
      <c r="M732" t="str" cm="1">
        <f t="array" ref="M732">_xlfn.IFS(F732&lt;=25,"normal",F732&lt;=100,"riskli",F732&gt;100,"yüksek risk")</f>
        <v>yüksek risk</v>
      </c>
    </row>
    <row r="733" spans="1:13" x14ac:dyDescent="0.3">
      <c r="A733">
        <v>732</v>
      </c>
      <c r="B733">
        <v>3</v>
      </c>
      <c r="C733">
        <v>102</v>
      </c>
      <c r="D733">
        <v>44</v>
      </c>
      <c r="E733">
        <v>20</v>
      </c>
      <c r="F733">
        <v>94</v>
      </c>
      <c r="G733">
        <v>30.8</v>
      </c>
      <c r="H733">
        <v>0.4</v>
      </c>
      <c r="I733">
        <v>26</v>
      </c>
      <c r="J733">
        <v>0</v>
      </c>
      <c r="K733" t="str" cm="1">
        <f t="array" ref="K733">_xlfn.IFS(C733&lt;=125,"normal",C733&lt;=150,"riskli",C733&gt;150,"çok riskli")</f>
        <v>normal</v>
      </c>
      <c r="L733" t="str" cm="1">
        <f t="array" ref="L733">_xlfn.IFS(G733&lt;24.9,"zayıf",G733&lt;29.9,"normal",G733&lt;=35,"obez",G733&gt;35,"aşırı obez")</f>
        <v>obez</v>
      </c>
      <c r="M733" t="str" cm="1">
        <f t="array" ref="M733">_xlfn.IFS(F733&lt;=25,"normal",F733&lt;=100,"riskli",F733&gt;100,"yüksek risk")</f>
        <v>riskli</v>
      </c>
    </row>
    <row r="734" spans="1:13" x14ac:dyDescent="0.3">
      <c r="A734">
        <v>733</v>
      </c>
      <c r="B734">
        <v>1</v>
      </c>
      <c r="C734">
        <v>109</v>
      </c>
      <c r="D734">
        <v>58</v>
      </c>
      <c r="E734">
        <v>18</v>
      </c>
      <c r="F734">
        <v>116</v>
      </c>
      <c r="G734">
        <v>28.5</v>
      </c>
      <c r="H734">
        <v>0.219</v>
      </c>
      <c r="I734">
        <v>22</v>
      </c>
      <c r="J734">
        <v>0</v>
      </c>
      <c r="K734" t="str" cm="1">
        <f t="array" ref="K734">_xlfn.IFS(C734&lt;=125,"normal",C734&lt;=150,"riskli",C734&gt;150,"çok riskli")</f>
        <v>normal</v>
      </c>
      <c r="L734" t="str" cm="1">
        <f t="array" ref="L734">_xlfn.IFS(G734&lt;24.9,"zayıf",G734&lt;29.9,"normal",G734&lt;=35,"obez",G734&gt;35,"aşırı obez")</f>
        <v>normal</v>
      </c>
      <c r="M734" t="str" cm="1">
        <f t="array" ref="M734">_xlfn.IFS(F734&lt;=25,"normal",F734&lt;=100,"riskli",F734&gt;100,"yüksek risk")</f>
        <v>yüksek risk</v>
      </c>
    </row>
    <row r="735" spans="1:13" x14ac:dyDescent="0.3">
      <c r="A735">
        <v>734</v>
      </c>
      <c r="B735">
        <v>9</v>
      </c>
      <c r="C735">
        <v>140</v>
      </c>
      <c r="D735">
        <v>94</v>
      </c>
      <c r="E735">
        <v>27.5</v>
      </c>
      <c r="F735">
        <v>128</v>
      </c>
      <c r="G735">
        <v>32.700000000000003</v>
      </c>
      <c r="H735">
        <v>0.73399999999999999</v>
      </c>
      <c r="I735">
        <v>45</v>
      </c>
      <c r="J735">
        <v>1</v>
      </c>
      <c r="K735" t="str" cm="1">
        <f t="array" ref="K735">_xlfn.IFS(C735&lt;=125,"normal",C735&lt;=150,"riskli",C735&gt;150,"çok riskli")</f>
        <v>riskli</v>
      </c>
      <c r="L735" t="str" cm="1">
        <f t="array" ref="L735">_xlfn.IFS(G735&lt;24.9,"zayıf",G735&lt;29.9,"normal",G735&lt;=35,"obez",G735&gt;35,"aşırı obez")</f>
        <v>obez</v>
      </c>
      <c r="M735" t="str" cm="1">
        <f t="array" ref="M735">_xlfn.IFS(F735&lt;=25,"normal",F735&lt;=100,"riskli",F735&gt;100,"yüksek risk")</f>
        <v>yüksek risk</v>
      </c>
    </row>
    <row r="736" spans="1:13" x14ac:dyDescent="0.3">
      <c r="A736">
        <v>735</v>
      </c>
      <c r="B736">
        <v>13</v>
      </c>
      <c r="C736">
        <v>153</v>
      </c>
      <c r="D736">
        <v>88</v>
      </c>
      <c r="E736">
        <v>37</v>
      </c>
      <c r="F736">
        <v>140</v>
      </c>
      <c r="G736">
        <v>40.6</v>
      </c>
      <c r="H736">
        <v>1.1739999999999999</v>
      </c>
      <c r="I736">
        <v>39</v>
      </c>
      <c r="J736">
        <v>0</v>
      </c>
      <c r="K736" t="str" cm="1">
        <f t="array" ref="K736">_xlfn.IFS(C736&lt;=125,"normal",C736&lt;=150,"riskli",C736&gt;150,"çok riskli")</f>
        <v>çok riskli</v>
      </c>
      <c r="L736" t="str" cm="1">
        <f t="array" ref="L736">_xlfn.IFS(G736&lt;24.9,"zayıf",G736&lt;29.9,"normal",G736&lt;=35,"obez",G736&gt;35,"aşırı obez")</f>
        <v>aşırı obez</v>
      </c>
      <c r="M736" t="str" cm="1">
        <f t="array" ref="M736">_xlfn.IFS(F736&lt;=25,"normal",F736&lt;=100,"riskli",F736&gt;100,"yüksek risk")</f>
        <v>yüksek risk</v>
      </c>
    </row>
    <row r="737" spans="1:13" x14ac:dyDescent="0.3">
      <c r="A737">
        <v>736</v>
      </c>
      <c r="B737">
        <v>12</v>
      </c>
      <c r="C737">
        <v>100</v>
      </c>
      <c r="D737">
        <v>84</v>
      </c>
      <c r="E737">
        <v>33</v>
      </c>
      <c r="F737">
        <v>105</v>
      </c>
      <c r="G737">
        <v>30</v>
      </c>
      <c r="H737">
        <v>0.48799999999999999</v>
      </c>
      <c r="I737">
        <v>46</v>
      </c>
      <c r="J737">
        <v>0</v>
      </c>
      <c r="K737" t="str" cm="1">
        <f t="array" ref="K737">_xlfn.IFS(C737&lt;=125,"normal",C737&lt;=150,"riskli",C737&gt;150,"çok riskli")</f>
        <v>normal</v>
      </c>
      <c r="L737" t="str" cm="1">
        <f t="array" ref="L737">_xlfn.IFS(G737&lt;24.9,"zayıf",G737&lt;29.9,"normal",G737&lt;=35,"obez",G737&gt;35,"aşırı obez")</f>
        <v>obez</v>
      </c>
      <c r="M737" t="str" cm="1">
        <f t="array" ref="M737">_xlfn.IFS(F737&lt;=25,"normal",F737&lt;=100,"riskli",F737&gt;100,"yüksek risk")</f>
        <v>yüksek risk</v>
      </c>
    </row>
    <row r="738" spans="1:13" x14ac:dyDescent="0.3">
      <c r="A738">
        <v>737</v>
      </c>
      <c r="B738">
        <v>1</v>
      </c>
      <c r="C738">
        <v>147</v>
      </c>
      <c r="D738">
        <v>94</v>
      </c>
      <c r="E738">
        <v>41</v>
      </c>
      <c r="F738">
        <v>81</v>
      </c>
      <c r="G738">
        <v>49.3</v>
      </c>
      <c r="H738">
        <v>0.35799999999999998</v>
      </c>
      <c r="I738">
        <v>27</v>
      </c>
      <c r="J738">
        <v>1</v>
      </c>
      <c r="K738" t="str" cm="1">
        <f t="array" ref="K738">_xlfn.IFS(C738&lt;=125,"normal",C738&lt;=150,"riskli",C738&gt;150,"çok riskli")</f>
        <v>riskli</v>
      </c>
      <c r="L738" t="str" cm="1">
        <f t="array" ref="L738">_xlfn.IFS(G738&lt;24.9,"zayıf",G738&lt;29.9,"normal",G738&lt;=35,"obez",G738&gt;35,"aşırı obez")</f>
        <v>aşırı obez</v>
      </c>
      <c r="M738" t="str" cm="1">
        <f t="array" ref="M738">_xlfn.IFS(F738&lt;=25,"normal",F738&lt;=100,"riskli",F738&gt;100,"yüksek risk")</f>
        <v>riskli</v>
      </c>
    </row>
    <row r="739" spans="1:13" x14ac:dyDescent="0.3">
      <c r="A739">
        <v>738</v>
      </c>
      <c r="B739">
        <v>1</v>
      </c>
      <c r="C739">
        <v>81</v>
      </c>
      <c r="D739">
        <v>74</v>
      </c>
      <c r="E739">
        <v>41</v>
      </c>
      <c r="F739">
        <v>57</v>
      </c>
      <c r="G739">
        <v>46.3</v>
      </c>
      <c r="H739">
        <v>1.0960000000000001</v>
      </c>
      <c r="I739">
        <v>32</v>
      </c>
      <c r="J739">
        <v>0</v>
      </c>
      <c r="K739" t="str" cm="1">
        <f t="array" ref="K739">_xlfn.IFS(C739&lt;=125,"normal",C739&lt;=150,"riskli",C739&gt;150,"çok riskli")</f>
        <v>normal</v>
      </c>
      <c r="L739" t="str" cm="1">
        <f t="array" ref="L739">_xlfn.IFS(G739&lt;24.9,"zayıf",G739&lt;29.9,"normal",G739&lt;=35,"obez",G739&gt;35,"aşırı obez")</f>
        <v>aşırı obez</v>
      </c>
      <c r="M739" t="str" cm="1">
        <f t="array" ref="M739">_xlfn.IFS(F739&lt;=25,"normal",F739&lt;=100,"riskli",F739&gt;100,"yüksek risk")</f>
        <v>riskli</v>
      </c>
    </row>
    <row r="740" spans="1:13" x14ac:dyDescent="0.3">
      <c r="A740">
        <v>739</v>
      </c>
      <c r="B740">
        <v>3</v>
      </c>
      <c r="C740">
        <v>187</v>
      </c>
      <c r="D740">
        <v>70</v>
      </c>
      <c r="E740">
        <v>22</v>
      </c>
      <c r="F740">
        <v>200</v>
      </c>
      <c r="G740">
        <v>36.4</v>
      </c>
      <c r="H740">
        <v>0.40799999999999997</v>
      </c>
      <c r="I740">
        <v>36</v>
      </c>
      <c r="J740">
        <v>1</v>
      </c>
      <c r="K740" t="str" cm="1">
        <f t="array" ref="K740">_xlfn.IFS(C740&lt;=125,"normal",C740&lt;=150,"riskli",C740&gt;150,"çok riskli")</f>
        <v>çok riskli</v>
      </c>
      <c r="L740" t="str" cm="1">
        <f t="array" ref="L740">_xlfn.IFS(G740&lt;24.9,"zayıf",G740&lt;29.9,"normal",G740&lt;=35,"obez",G740&gt;35,"aşırı obez")</f>
        <v>aşırı obez</v>
      </c>
      <c r="M740" t="str" cm="1">
        <f t="array" ref="M740">_xlfn.IFS(F740&lt;=25,"normal",F740&lt;=100,"riskli",F740&gt;100,"yüksek risk")</f>
        <v>yüksek risk</v>
      </c>
    </row>
    <row r="741" spans="1:13" x14ac:dyDescent="0.3">
      <c r="A741">
        <v>740</v>
      </c>
      <c r="B741">
        <v>6</v>
      </c>
      <c r="C741">
        <v>162</v>
      </c>
      <c r="D741">
        <v>62</v>
      </c>
      <c r="E741">
        <v>27.666666666666671</v>
      </c>
      <c r="F741">
        <v>158</v>
      </c>
      <c r="G741">
        <v>24.3</v>
      </c>
      <c r="H741">
        <v>0.17799999999999999</v>
      </c>
      <c r="I741">
        <v>50</v>
      </c>
      <c r="J741">
        <v>1</v>
      </c>
      <c r="K741" t="str" cm="1">
        <f t="array" ref="K741">_xlfn.IFS(C741&lt;=125,"normal",C741&lt;=150,"riskli",C741&gt;150,"çok riskli")</f>
        <v>çok riskli</v>
      </c>
      <c r="L741" t="str" cm="1">
        <f t="array" ref="L741">_xlfn.IFS(G741&lt;24.9,"zayıf",G741&lt;29.9,"normal",G741&lt;=35,"obez",G741&gt;35,"aşırı obez")</f>
        <v>zayıf</v>
      </c>
      <c r="M741" t="str" cm="1">
        <f t="array" ref="M741">_xlfn.IFS(F741&lt;=25,"normal",F741&lt;=100,"riskli",F741&gt;100,"yüksek risk")</f>
        <v>yüksek risk</v>
      </c>
    </row>
    <row r="742" spans="1:13" x14ac:dyDescent="0.3">
      <c r="A742">
        <v>741</v>
      </c>
      <c r="B742">
        <v>4</v>
      </c>
      <c r="C742">
        <v>136</v>
      </c>
      <c r="D742">
        <v>70</v>
      </c>
      <c r="E742">
        <v>33.333333333333343</v>
      </c>
      <c r="F742">
        <v>116</v>
      </c>
      <c r="G742">
        <v>31.2</v>
      </c>
      <c r="H742">
        <v>1.1819999999999999</v>
      </c>
      <c r="I742">
        <v>22</v>
      </c>
      <c r="J742">
        <v>1</v>
      </c>
      <c r="K742" t="str" cm="1">
        <f t="array" ref="K742">_xlfn.IFS(C742&lt;=125,"normal",C742&lt;=150,"riskli",C742&gt;150,"çok riskli")</f>
        <v>riskli</v>
      </c>
      <c r="L742" t="str" cm="1">
        <f t="array" ref="L742">_xlfn.IFS(G742&lt;24.9,"zayıf",G742&lt;29.9,"normal",G742&lt;=35,"obez",G742&gt;35,"aşırı obez")</f>
        <v>obez</v>
      </c>
      <c r="M742" t="str" cm="1">
        <f t="array" ref="M742">_xlfn.IFS(F742&lt;=25,"normal",F742&lt;=100,"riskli",F742&gt;100,"yüksek risk")</f>
        <v>yüksek risk</v>
      </c>
    </row>
    <row r="743" spans="1:13" x14ac:dyDescent="0.3">
      <c r="A743">
        <v>742</v>
      </c>
      <c r="B743">
        <v>1</v>
      </c>
      <c r="C743">
        <v>121</v>
      </c>
      <c r="D743">
        <v>78</v>
      </c>
      <c r="E743">
        <v>39</v>
      </c>
      <c r="F743">
        <v>74</v>
      </c>
      <c r="G743">
        <v>39</v>
      </c>
      <c r="H743">
        <v>0.26100000000000001</v>
      </c>
      <c r="I743">
        <v>28</v>
      </c>
      <c r="J743">
        <v>0</v>
      </c>
      <c r="K743" t="str" cm="1">
        <f t="array" ref="K743">_xlfn.IFS(C743&lt;=125,"normal",C743&lt;=150,"riskli",C743&gt;150,"çok riskli")</f>
        <v>normal</v>
      </c>
      <c r="L743" t="str" cm="1">
        <f t="array" ref="L743">_xlfn.IFS(G743&lt;24.9,"zayıf",G743&lt;29.9,"normal",G743&lt;=35,"obez",G743&gt;35,"aşırı obez")</f>
        <v>aşırı obez</v>
      </c>
      <c r="M743" t="str" cm="1">
        <f t="array" ref="M743">_xlfn.IFS(F743&lt;=25,"normal",F743&lt;=100,"riskli",F743&gt;100,"yüksek risk")</f>
        <v>riskli</v>
      </c>
    </row>
    <row r="744" spans="1:13" x14ac:dyDescent="0.3">
      <c r="A744">
        <v>743</v>
      </c>
      <c r="B744">
        <v>3</v>
      </c>
      <c r="C744">
        <v>108</v>
      </c>
      <c r="D744">
        <v>62</v>
      </c>
      <c r="E744">
        <v>24</v>
      </c>
      <c r="F744">
        <v>292</v>
      </c>
      <c r="G744">
        <v>26</v>
      </c>
      <c r="H744">
        <v>0.223</v>
      </c>
      <c r="I744">
        <v>25</v>
      </c>
      <c r="J744">
        <v>0</v>
      </c>
      <c r="K744" t="str" cm="1">
        <f t="array" ref="K744">_xlfn.IFS(C744&lt;=125,"normal",C744&lt;=150,"riskli",C744&gt;150,"çok riskli")</f>
        <v>normal</v>
      </c>
      <c r="L744" t="str" cm="1">
        <f t="array" ref="L744">_xlfn.IFS(G744&lt;24.9,"zayıf",G744&lt;29.9,"normal",G744&lt;=35,"obez",G744&gt;35,"aşırı obez")</f>
        <v>normal</v>
      </c>
      <c r="M744" t="str" cm="1">
        <f t="array" ref="M744">_xlfn.IFS(F744&lt;=25,"normal",F744&lt;=100,"riskli",F744&gt;100,"yüksek risk")</f>
        <v>yüksek risk</v>
      </c>
    </row>
    <row r="745" spans="1:13" x14ac:dyDescent="0.3">
      <c r="A745">
        <v>744</v>
      </c>
      <c r="B745">
        <v>0</v>
      </c>
      <c r="C745">
        <v>181</v>
      </c>
      <c r="D745">
        <v>88</v>
      </c>
      <c r="E745">
        <v>44</v>
      </c>
      <c r="F745">
        <v>510</v>
      </c>
      <c r="G745">
        <v>43.3</v>
      </c>
      <c r="H745">
        <v>0.222</v>
      </c>
      <c r="I745">
        <v>26</v>
      </c>
      <c r="J745">
        <v>1</v>
      </c>
      <c r="K745" t="str" cm="1">
        <f t="array" ref="K745">_xlfn.IFS(C745&lt;=125,"normal",C745&lt;=150,"riskli",C745&gt;150,"çok riskli")</f>
        <v>çok riskli</v>
      </c>
      <c r="L745" t="str" cm="1">
        <f t="array" ref="L745">_xlfn.IFS(G745&lt;24.9,"zayıf",G745&lt;29.9,"normal",G745&lt;=35,"obez",G745&gt;35,"aşırı obez")</f>
        <v>aşırı obez</v>
      </c>
      <c r="M745" t="str" cm="1">
        <f t="array" ref="M745">_xlfn.IFS(F745&lt;=25,"normal",F745&lt;=100,"riskli",F745&gt;100,"yüksek risk")</f>
        <v>yüksek risk</v>
      </c>
    </row>
    <row r="746" spans="1:13" x14ac:dyDescent="0.3">
      <c r="A746">
        <v>745</v>
      </c>
      <c r="B746">
        <v>8</v>
      </c>
      <c r="C746">
        <v>154</v>
      </c>
      <c r="D746">
        <v>78</v>
      </c>
      <c r="E746">
        <v>32</v>
      </c>
      <c r="F746">
        <v>310</v>
      </c>
      <c r="G746">
        <v>32.4</v>
      </c>
      <c r="H746">
        <v>0.443</v>
      </c>
      <c r="I746">
        <v>45</v>
      </c>
      <c r="J746">
        <v>1</v>
      </c>
      <c r="K746" t="str" cm="1">
        <f t="array" ref="K746">_xlfn.IFS(C746&lt;=125,"normal",C746&lt;=150,"riskli",C746&gt;150,"çok riskli")</f>
        <v>çok riskli</v>
      </c>
      <c r="L746" t="str" cm="1">
        <f t="array" ref="L746">_xlfn.IFS(G746&lt;24.9,"zayıf",G746&lt;29.9,"normal",G746&lt;=35,"obez",G746&gt;35,"aşırı obez")</f>
        <v>obez</v>
      </c>
      <c r="M746" t="str" cm="1">
        <f t="array" ref="M746">_xlfn.IFS(F746&lt;=25,"normal",F746&lt;=100,"riskli",F746&gt;100,"yüksek risk")</f>
        <v>yüksek risk</v>
      </c>
    </row>
    <row r="747" spans="1:13" x14ac:dyDescent="0.3">
      <c r="A747">
        <v>746</v>
      </c>
      <c r="B747">
        <v>1</v>
      </c>
      <c r="C747">
        <v>128</v>
      </c>
      <c r="D747">
        <v>88</v>
      </c>
      <c r="E747">
        <v>39</v>
      </c>
      <c r="F747">
        <v>110</v>
      </c>
      <c r="G747">
        <v>36.5</v>
      </c>
      <c r="H747">
        <v>1.0569999999999999</v>
      </c>
      <c r="I747">
        <v>37</v>
      </c>
      <c r="J747">
        <v>1</v>
      </c>
      <c r="K747" t="str" cm="1">
        <f t="array" ref="K747">_xlfn.IFS(C747&lt;=125,"normal",C747&lt;=150,"riskli",C747&gt;150,"çok riskli")</f>
        <v>riskli</v>
      </c>
      <c r="L747" t="str" cm="1">
        <f t="array" ref="L747">_xlfn.IFS(G747&lt;24.9,"zayıf",G747&lt;29.9,"normal",G747&lt;=35,"obez",G747&gt;35,"aşırı obez")</f>
        <v>aşırı obez</v>
      </c>
      <c r="M747" t="str" cm="1">
        <f t="array" ref="M747">_xlfn.IFS(F747&lt;=25,"normal",F747&lt;=100,"riskli",F747&gt;100,"yüksek risk")</f>
        <v>yüksek risk</v>
      </c>
    </row>
    <row r="748" spans="1:13" x14ac:dyDescent="0.3">
      <c r="A748">
        <v>747</v>
      </c>
      <c r="B748">
        <v>7</v>
      </c>
      <c r="C748">
        <v>137</v>
      </c>
      <c r="D748">
        <v>90</v>
      </c>
      <c r="E748">
        <v>41</v>
      </c>
      <c r="F748">
        <v>91.2</v>
      </c>
      <c r="G748">
        <v>32</v>
      </c>
      <c r="H748">
        <v>0.39100000000000001</v>
      </c>
      <c r="I748">
        <v>39</v>
      </c>
      <c r="J748">
        <v>0</v>
      </c>
      <c r="K748" t="str" cm="1">
        <f t="array" ref="K748">_xlfn.IFS(C748&lt;=125,"normal",C748&lt;=150,"riskli",C748&gt;150,"çok riskli")</f>
        <v>riskli</v>
      </c>
      <c r="L748" t="str" cm="1">
        <f t="array" ref="L748">_xlfn.IFS(G748&lt;24.9,"zayıf",G748&lt;29.9,"normal",G748&lt;=35,"obez",G748&gt;35,"aşırı obez")</f>
        <v>obez</v>
      </c>
      <c r="M748" t="str" cm="1">
        <f t="array" ref="M748">_xlfn.IFS(F748&lt;=25,"normal",F748&lt;=100,"riskli",F748&gt;100,"yüksek risk")</f>
        <v>riskli</v>
      </c>
    </row>
    <row r="749" spans="1:13" x14ac:dyDescent="0.3">
      <c r="A749">
        <v>748</v>
      </c>
      <c r="B749">
        <v>0</v>
      </c>
      <c r="C749">
        <v>123</v>
      </c>
      <c r="D749">
        <v>72</v>
      </c>
      <c r="E749">
        <v>37.25</v>
      </c>
      <c r="F749">
        <v>72.400000000000006</v>
      </c>
      <c r="G749">
        <v>36.299999999999997</v>
      </c>
      <c r="H749">
        <v>0.25800000000000001</v>
      </c>
      <c r="I749">
        <v>52</v>
      </c>
      <c r="J749">
        <v>1</v>
      </c>
      <c r="K749" t="str" cm="1">
        <f t="array" ref="K749">_xlfn.IFS(C749&lt;=125,"normal",C749&lt;=150,"riskli",C749&gt;150,"çok riskli")</f>
        <v>normal</v>
      </c>
      <c r="L749" t="str" cm="1">
        <f t="array" ref="L749">_xlfn.IFS(G749&lt;24.9,"zayıf",G749&lt;29.9,"normal",G749&lt;=35,"obez",G749&gt;35,"aşırı obez")</f>
        <v>aşırı obez</v>
      </c>
      <c r="M749" t="str" cm="1">
        <f t="array" ref="M749">_xlfn.IFS(F749&lt;=25,"normal",F749&lt;=100,"riskli",F749&gt;100,"yüksek risk")</f>
        <v>riskli</v>
      </c>
    </row>
    <row r="750" spans="1:13" x14ac:dyDescent="0.3">
      <c r="A750">
        <v>749</v>
      </c>
      <c r="B750">
        <v>1</v>
      </c>
      <c r="C750">
        <v>106</v>
      </c>
      <c r="D750">
        <v>76</v>
      </c>
      <c r="E750">
        <v>33.5</v>
      </c>
      <c r="F750">
        <v>53.599999999999987</v>
      </c>
      <c r="G750">
        <v>37.5</v>
      </c>
      <c r="H750">
        <v>0.19700000000000001</v>
      </c>
      <c r="I750">
        <v>26</v>
      </c>
      <c r="J750">
        <v>0</v>
      </c>
      <c r="K750" t="str" cm="1">
        <f t="array" ref="K750">_xlfn.IFS(C750&lt;=125,"normal",C750&lt;=150,"riskli",C750&gt;150,"çok riskli")</f>
        <v>normal</v>
      </c>
      <c r="L750" t="str" cm="1">
        <f t="array" ref="L750">_xlfn.IFS(G750&lt;24.9,"zayıf",G750&lt;29.9,"normal",G750&lt;=35,"obez",G750&gt;35,"aşırı obez")</f>
        <v>aşırı obez</v>
      </c>
      <c r="M750" t="str" cm="1">
        <f t="array" ref="M750">_xlfn.IFS(F750&lt;=25,"normal",F750&lt;=100,"riskli",F750&gt;100,"yüksek risk")</f>
        <v>riskli</v>
      </c>
    </row>
    <row r="751" spans="1:13" x14ac:dyDescent="0.3">
      <c r="A751">
        <v>750</v>
      </c>
      <c r="B751">
        <v>6</v>
      </c>
      <c r="C751">
        <v>190</v>
      </c>
      <c r="D751">
        <v>92</v>
      </c>
      <c r="E751">
        <v>29.75</v>
      </c>
      <c r="F751">
        <v>34.799999999999997</v>
      </c>
      <c r="G751">
        <v>35.5</v>
      </c>
      <c r="H751">
        <v>0.27800000000000002</v>
      </c>
      <c r="I751">
        <v>66</v>
      </c>
      <c r="J751">
        <v>1</v>
      </c>
      <c r="K751" t="str" cm="1">
        <f t="array" ref="K751">_xlfn.IFS(C751&lt;=125,"normal",C751&lt;=150,"riskli",C751&gt;150,"çok riskli")</f>
        <v>çok riskli</v>
      </c>
      <c r="L751" t="str" cm="1">
        <f t="array" ref="L751">_xlfn.IFS(G751&lt;24.9,"zayıf",G751&lt;29.9,"normal",G751&lt;=35,"obez",G751&gt;35,"aşırı obez")</f>
        <v>aşırı obez</v>
      </c>
      <c r="M751" t="str" cm="1">
        <f t="array" ref="M751">_xlfn.IFS(F751&lt;=25,"normal",F751&lt;=100,"riskli",F751&gt;100,"yüksek risk")</f>
        <v>riskli</v>
      </c>
    </row>
    <row r="752" spans="1:13" x14ac:dyDescent="0.3">
      <c r="A752">
        <v>751</v>
      </c>
      <c r="B752">
        <v>2</v>
      </c>
      <c r="C752">
        <v>88</v>
      </c>
      <c r="D752">
        <v>58</v>
      </c>
      <c r="E752">
        <v>26</v>
      </c>
      <c r="F752">
        <v>16</v>
      </c>
      <c r="G752">
        <v>28.4</v>
      </c>
      <c r="H752">
        <v>0.76600000000000001</v>
      </c>
      <c r="I752">
        <v>22</v>
      </c>
      <c r="J752">
        <v>0</v>
      </c>
      <c r="K752" t="str" cm="1">
        <f t="array" ref="K752">_xlfn.IFS(C752&lt;=125,"normal",C752&lt;=150,"riskli",C752&gt;150,"çok riskli")</f>
        <v>normal</v>
      </c>
      <c r="L752" t="str" cm="1">
        <f t="array" ref="L752">_xlfn.IFS(G752&lt;24.9,"zayıf",G752&lt;29.9,"normal",G752&lt;=35,"obez",G752&gt;35,"aşırı obez")</f>
        <v>normal</v>
      </c>
      <c r="M752" t="str" cm="1">
        <f t="array" ref="M752">_xlfn.IFS(F752&lt;=25,"normal",F752&lt;=100,"riskli",F752&gt;100,"yüksek risk")</f>
        <v>normal</v>
      </c>
    </row>
    <row r="753" spans="1:13" x14ac:dyDescent="0.3">
      <c r="A753">
        <v>752</v>
      </c>
      <c r="B753">
        <v>9</v>
      </c>
      <c r="C753">
        <v>170</v>
      </c>
      <c r="D753">
        <v>74</v>
      </c>
      <c r="E753">
        <v>31</v>
      </c>
      <c r="F753">
        <v>70.666666666666657</v>
      </c>
      <c r="G753">
        <v>44</v>
      </c>
      <c r="H753">
        <v>0.40300000000000002</v>
      </c>
      <c r="I753">
        <v>43</v>
      </c>
      <c r="J753">
        <v>1</v>
      </c>
      <c r="K753" t="str" cm="1">
        <f t="array" ref="K753">_xlfn.IFS(C753&lt;=125,"normal",C753&lt;=150,"riskli",C753&gt;150,"çok riskli")</f>
        <v>çok riskli</v>
      </c>
      <c r="L753" t="str" cm="1">
        <f t="array" ref="L753">_xlfn.IFS(G753&lt;24.9,"zayıf",G753&lt;29.9,"normal",G753&lt;=35,"obez",G753&gt;35,"aşırı obez")</f>
        <v>aşırı obez</v>
      </c>
      <c r="M753" t="str" cm="1">
        <f t="array" ref="M753">_xlfn.IFS(F753&lt;=25,"normal",F753&lt;=100,"riskli",F753&gt;100,"yüksek risk")</f>
        <v>riskli</v>
      </c>
    </row>
    <row r="754" spans="1:13" x14ac:dyDescent="0.3">
      <c r="A754">
        <v>753</v>
      </c>
      <c r="B754">
        <v>9</v>
      </c>
      <c r="C754">
        <v>89</v>
      </c>
      <c r="D754">
        <v>62</v>
      </c>
      <c r="E754">
        <v>39.5</v>
      </c>
      <c r="F754">
        <v>125.3333333333333</v>
      </c>
      <c r="G754">
        <v>22.5</v>
      </c>
      <c r="H754">
        <v>0.14199999999999999</v>
      </c>
      <c r="I754">
        <v>33</v>
      </c>
      <c r="J754">
        <v>0</v>
      </c>
      <c r="K754" t="str" cm="1">
        <f t="array" ref="K754">_xlfn.IFS(C754&lt;=125,"normal",C754&lt;=150,"riskli",C754&gt;150,"çok riskli")</f>
        <v>normal</v>
      </c>
      <c r="L754" t="str" cm="1">
        <f t="array" ref="L754">_xlfn.IFS(G754&lt;24.9,"zayıf",G754&lt;29.9,"normal",G754&lt;=35,"obez",G754&gt;35,"aşırı obez")</f>
        <v>zayıf</v>
      </c>
      <c r="M754" t="str" cm="1">
        <f t="array" ref="M754">_xlfn.IFS(F754&lt;=25,"normal",F754&lt;=100,"riskli",F754&gt;100,"yüksek risk")</f>
        <v>yüksek risk</v>
      </c>
    </row>
    <row r="755" spans="1:13" x14ac:dyDescent="0.3">
      <c r="A755">
        <v>754</v>
      </c>
      <c r="B755">
        <v>10</v>
      </c>
      <c r="C755">
        <v>101</v>
      </c>
      <c r="D755">
        <v>76</v>
      </c>
      <c r="E755">
        <v>48</v>
      </c>
      <c r="F755">
        <v>180</v>
      </c>
      <c r="G755">
        <v>32.9</v>
      </c>
      <c r="H755">
        <v>0.17100000000000001</v>
      </c>
      <c r="I755">
        <v>63</v>
      </c>
      <c r="J755">
        <v>0</v>
      </c>
      <c r="K755" t="str" cm="1">
        <f t="array" ref="K755">_xlfn.IFS(C755&lt;=125,"normal",C755&lt;=150,"riskli",C755&gt;150,"çok riskli")</f>
        <v>normal</v>
      </c>
      <c r="L755" t="str" cm="1">
        <f t="array" ref="L755">_xlfn.IFS(G755&lt;24.9,"zayıf",G755&lt;29.9,"normal",G755&lt;=35,"obez",G755&gt;35,"aşırı obez")</f>
        <v>obez</v>
      </c>
      <c r="M755" t="str" cm="1">
        <f t="array" ref="M755">_xlfn.IFS(F755&lt;=25,"normal",F755&lt;=100,"riskli",F755&gt;100,"yüksek risk")</f>
        <v>yüksek risk</v>
      </c>
    </row>
    <row r="756" spans="1:13" x14ac:dyDescent="0.3">
      <c r="A756">
        <v>755</v>
      </c>
      <c r="B756">
        <v>2</v>
      </c>
      <c r="C756">
        <v>122</v>
      </c>
      <c r="D756">
        <v>70</v>
      </c>
      <c r="E756">
        <v>27</v>
      </c>
      <c r="F756">
        <v>146</v>
      </c>
      <c r="G756">
        <v>36.799999999999997</v>
      </c>
      <c r="H756">
        <v>0.34</v>
      </c>
      <c r="I756">
        <v>27</v>
      </c>
      <c r="J756">
        <v>0</v>
      </c>
      <c r="K756" t="str" cm="1">
        <f t="array" ref="K756">_xlfn.IFS(C756&lt;=125,"normal",C756&lt;=150,"riskli",C756&gt;150,"çok riskli")</f>
        <v>normal</v>
      </c>
      <c r="L756" t="str" cm="1">
        <f t="array" ref="L756">_xlfn.IFS(G756&lt;24.9,"zayıf",G756&lt;29.9,"normal",G756&lt;=35,"obez",G756&gt;35,"aşırı obez")</f>
        <v>aşırı obez</v>
      </c>
      <c r="M756" t="str" cm="1">
        <f t="array" ref="M756">_xlfn.IFS(F756&lt;=25,"normal",F756&lt;=100,"riskli",F756&gt;100,"yüksek risk")</f>
        <v>yüksek risk</v>
      </c>
    </row>
    <row r="757" spans="1:13" x14ac:dyDescent="0.3">
      <c r="A757">
        <v>756</v>
      </c>
      <c r="B757">
        <v>5</v>
      </c>
      <c r="C757">
        <v>121</v>
      </c>
      <c r="D757">
        <v>72</v>
      </c>
      <c r="E757">
        <v>23</v>
      </c>
      <c r="F757">
        <v>112</v>
      </c>
      <c r="G757">
        <v>26.2</v>
      </c>
      <c r="H757">
        <v>0.245</v>
      </c>
      <c r="I757">
        <v>30</v>
      </c>
      <c r="J757">
        <v>0</v>
      </c>
      <c r="K757" t="str" cm="1">
        <f t="array" ref="K757">_xlfn.IFS(C757&lt;=125,"normal",C757&lt;=150,"riskli",C757&gt;150,"çok riskli")</f>
        <v>normal</v>
      </c>
      <c r="L757" t="str" cm="1">
        <f t="array" ref="L757">_xlfn.IFS(G757&lt;24.9,"zayıf",G757&lt;29.9,"normal",G757&lt;=35,"obez",G757&gt;35,"aşırı obez")</f>
        <v>normal</v>
      </c>
      <c r="M757" t="str" cm="1">
        <f t="array" ref="M757">_xlfn.IFS(F757&lt;=25,"normal",F757&lt;=100,"riskli",F757&gt;100,"yüksek risk")</f>
        <v>yüksek risk</v>
      </c>
    </row>
    <row r="758" spans="1:13" x14ac:dyDescent="0.3">
      <c r="A758">
        <v>757</v>
      </c>
      <c r="B758">
        <v>1</v>
      </c>
      <c r="C758">
        <v>126</v>
      </c>
      <c r="D758">
        <v>60</v>
      </c>
      <c r="E758">
        <v>27</v>
      </c>
      <c r="F758">
        <v>112</v>
      </c>
      <c r="G758">
        <v>30.1</v>
      </c>
      <c r="H758">
        <v>0.34899999999999998</v>
      </c>
      <c r="I758">
        <v>47</v>
      </c>
      <c r="J758">
        <v>1</v>
      </c>
      <c r="K758" t="str" cm="1">
        <f t="array" ref="K758">_xlfn.IFS(C758&lt;=125,"normal",C758&lt;=150,"riskli",C758&gt;150,"çok riskli")</f>
        <v>riskli</v>
      </c>
      <c r="L758" t="str" cm="1">
        <f t="array" ref="L758">_xlfn.IFS(G758&lt;24.9,"zayıf",G758&lt;29.9,"normal",G758&lt;=35,"obez",G758&gt;35,"aşırı obez")</f>
        <v>obez</v>
      </c>
      <c r="M758" t="str" cm="1">
        <f t="array" ref="M758">_xlfn.IFS(F758&lt;=25,"normal",F758&lt;=100,"riskli",F758&gt;100,"yüksek risk")</f>
        <v>yüksek risk</v>
      </c>
    </row>
    <row r="759" spans="1:13" x14ac:dyDescent="0.3">
      <c r="A759">
        <v>758</v>
      </c>
      <c r="B759">
        <v>1</v>
      </c>
      <c r="C759">
        <v>93</v>
      </c>
      <c r="D759">
        <v>70</v>
      </c>
      <c r="E759">
        <v>31</v>
      </c>
      <c r="F759">
        <v>112</v>
      </c>
      <c r="G759">
        <v>30.4</v>
      </c>
      <c r="H759">
        <v>0.315</v>
      </c>
      <c r="I759">
        <v>23</v>
      </c>
      <c r="J759">
        <v>0</v>
      </c>
      <c r="K759" t="str" cm="1">
        <f t="array" ref="K759">_xlfn.IFS(C759&lt;=125,"normal",C759&lt;=150,"riskli",C759&gt;150,"çok riskli")</f>
        <v>normal</v>
      </c>
      <c r="L759" t="str" cm="1">
        <f t="array" ref="L759">_xlfn.IFS(G759&lt;24.9,"zayıf",G759&lt;29.9,"normal",G759&lt;=35,"obez",G759&gt;35,"aşırı obez")</f>
        <v>obez</v>
      </c>
      <c r="M759" t="str" cm="1">
        <f t="array" ref="M759">_xlfn.IFS(F759&lt;=25,"normal",F759&lt;=100,"riskli",F759&gt;100,"yüksek risk")</f>
        <v>yüksek risk</v>
      </c>
    </row>
  </sheetData>
  <autoFilter ref="A1:M75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Çağatay Ozan Karabulut</cp:lastModifiedBy>
  <dcterms:created xsi:type="dcterms:W3CDTF">2023-10-14T07:52:41Z</dcterms:created>
  <dcterms:modified xsi:type="dcterms:W3CDTF">2023-10-25T19:42:32Z</dcterms:modified>
</cp:coreProperties>
</file>