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Sheet1" sheetId="1" r:id="rId1"/>
  </sheets>
  <definedNames>
    <definedName name="_xlnm._FilterDatabase" localSheetId="0" hidden="1">Sheet1!$AB$1:$AB$998</definedName>
  </definedNames>
  <calcPr calcId="125725"/>
</workbook>
</file>

<file path=xl/calcChain.xml><?xml version="1.0" encoding="utf-8"?>
<calcChain xmlns="http://schemas.openxmlformats.org/spreadsheetml/2006/main">
  <c r="AA92" i="1"/>
  <c r="Y92"/>
  <c r="W92"/>
  <c r="U92"/>
  <c r="O92"/>
  <c r="M92"/>
  <c r="I92"/>
  <c r="G92"/>
  <c r="E92"/>
  <c r="AA91"/>
  <c r="Y91"/>
  <c r="W91"/>
  <c r="U91"/>
  <c r="O91"/>
  <c r="M91"/>
  <c r="I91"/>
  <c r="G91"/>
  <c r="E91"/>
  <c r="AA90"/>
  <c r="Y90"/>
  <c r="W90"/>
  <c r="U90"/>
  <c r="O90"/>
  <c r="M90"/>
  <c r="I90"/>
  <c r="G90"/>
  <c r="E90"/>
  <c r="AA89"/>
  <c r="Y89"/>
  <c r="W89"/>
  <c r="U89"/>
  <c r="O89"/>
  <c r="M89"/>
  <c r="I89"/>
  <c r="G89"/>
  <c r="E89"/>
  <c r="AA88"/>
  <c r="Y88"/>
  <c r="W88"/>
  <c r="U88"/>
  <c r="O88"/>
  <c r="M88"/>
  <c r="I88"/>
  <c r="G88"/>
  <c r="E88"/>
  <c r="AA87"/>
  <c r="Y87"/>
  <c r="W87"/>
  <c r="U87"/>
  <c r="O87"/>
  <c r="M87"/>
  <c r="I87"/>
  <c r="G87"/>
  <c r="E87"/>
  <c r="AA86"/>
  <c r="Y86"/>
  <c r="W86"/>
  <c r="U86"/>
  <c r="O86"/>
  <c r="M86"/>
  <c r="I86"/>
  <c r="G86"/>
  <c r="E86"/>
  <c r="AA85"/>
  <c r="Y85"/>
  <c r="W85"/>
  <c r="U85"/>
  <c r="O85"/>
  <c r="M85"/>
  <c r="I85"/>
  <c r="G85"/>
  <c r="E85"/>
  <c r="AA84"/>
  <c r="Y84"/>
  <c r="W84"/>
  <c r="U84"/>
  <c r="O84"/>
  <c r="M84"/>
  <c r="I84"/>
  <c r="G84"/>
  <c r="E84"/>
  <c r="AA83"/>
  <c r="Y83"/>
  <c r="W83"/>
  <c r="U83"/>
  <c r="O83"/>
  <c r="M83"/>
  <c r="I83"/>
  <c r="G83"/>
  <c r="E83"/>
  <c r="AA82"/>
  <c r="Y82"/>
  <c r="W82"/>
  <c r="U82"/>
  <c r="O82"/>
  <c r="M82"/>
  <c r="I82"/>
  <c r="G82"/>
  <c r="E82"/>
  <c r="AA81"/>
  <c r="Y81"/>
  <c r="W81"/>
  <c r="U81"/>
  <c r="O81"/>
  <c r="M81"/>
  <c r="I81"/>
  <c r="G81"/>
  <c r="E81"/>
  <c r="AA80"/>
  <c r="Y80"/>
  <c r="W80"/>
  <c r="U80"/>
  <c r="O80"/>
  <c r="M80"/>
  <c r="I80"/>
  <c r="G80"/>
  <c r="E80"/>
  <c r="AA79"/>
  <c r="Y79"/>
  <c r="W79"/>
  <c r="U79"/>
  <c r="O79"/>
  <c r="M79"/>
  <c r="I79"/>
  <c r="G79"/>
  <c r="E79"/>
  <c r="AA78"/>
  <c r="Y78"/>
  <c r="W78"/>
  <c r="U78"/>
  <c r="O78"/>
  <c r="M78"/>
  <c r="I78"/>
  <c r="G78"/>
  <c r="E78"/>
  <c r="AA77"/>
  <c r="Y77"/>
  <c r="W77"/>
  <c r="U77"/>
  <c r="O77"/>
  <c r="M77"/>
  <c r="I77"/>
  <c r="G77"/>
  <c r="E77"/>
  <c r="AA76"/>
  <c r="Y76"/>
  <c r="W76"/>
  <c r="U76"/>
  <c r="O76"/>
  <c r="M76"/>
  <c r="I76"/>
  <c r="G76"/>
  <c r="E76"/>
  <c r="AA75"/>
  <c r="Y75"/>
  <c r="W75"/>
  <c r="U75"/>
  <c r="O75"/>
  <c r="M75"/>
  <c r="I75"/>
  <c r="G75"/>
  <c r="E75"/>
  <c r="AA74"/>
  <c r="Y74"/>
  <c r="W74"/>
  <c r="U74"/>
  <c r="O74"/>
  <c r="M74"/>
  <c r="I74"/>
  <c r="G74"/>
  <c r="E74"/>
  <c r="AA73"/>
  <c r="Y73"/>
  <c r="W73"/>
  <c r="U73"/>
  <c r="O73"/>
  <c r="M73"/>
  <c r="I73"/>
  <c r="G73"/>
  <c r="E73"/>
  <c r="AB72"/>
  <c r="AA72"/>
  <c r="Y72"/>
  <c r="W72"/>
  <c r="U72"/>
  <c r="O72"/>
  <c r="M72"/>
  <c r="I72"/>
  <c r="G72"/>
  <c r="E72"/>
  <c r="AA71"/>
  <c r="Y71"/>
  <c r="W71"/>
  <c r="U71"/>
  <c r="O71"/>
  <c r="M71"/>
  <c r="I71"/>
  <c r="G71"/>
  <c r="E71"/>
  <c r="AA70"/>
  <c r="Y70"/>
  <c r="W70"/>
  <c r="U70"/>
  <c r="O70"/>
  <c r="M70"/>
  <c r="I70"/>
  <c r="G70"/>
  <c r="E70"/>
  <c r="AA69"/>
  <c r="Y69"/>
  <c r="W69"/>
  <c r="U69"/>
  <c r="O69"/>
  <c r="M69"/>
  <c r="I69"/>
  <c r="G69"/>
  <c r="E69"/>
  <c r="AA68"/>
  <c r="Y68"/>
  <c r="W68"/>
  <c r="U68"/>
  <c r="O68"/>
  <c r="M68"/>
  <c r="I68"/>
  <c r="G68"/>
  <c r="E68"/>
  <c r="AA67"/>
  <c r="Y67"/>
  <c r="W67"/>
  <c r="U67"/>
  <c r="O67"/>
  <c r="M67"/>
  <c r="I67"/>
  <c r="G67"/>
  <c r="E67"/>
  <c r="AA66"/>
  <c r="Y66"/>
  <c r="W66"/>
  <c r="U66"/>
  <c r="O66"/>
  <c r="M66"/>
  <c r="I66"/>
  <c r="G66"/>
  <c r="E66"/>
  <c r="AA65"/>
  <c r="Y65"/>
  <c r="W65"/>
  <c r="U65"/>
  <c r="O65"/>
  <c r="M65"/>
  <c r="I65"/>
  <c r="G65"/>
  <c r="E65"/>
  <c r="AA64"/>
  <c r="Y64"/>
  <c r="W64"/>
  <c r="U64"/>
  <c r="O64"/>
  <c r="M64"/>
  <c r="I64"/>
  <c r="G64"/>
  <c r="E64"/>
  <c r="AB63"/>
  <c r="AB91" s="1"/>
  <c r="AA61"/>
  <c r="Y61"/>
  <c r="W61"/>
  <c r="U61"/>
  <c r="O61"/>
  <c r="M61"/>
  <c r="I61"/>
  <c r="G61"/>
  <c r="E61"/>
  <c r="AA60"/>
  <c r="Y60"/>
  <c r="W60"/>
  <c r="U60"/>
  <c r="O60"/>
  <c r="M60"/>
  <c r="I60"/>
  <c r="G60"/>
  <c r="E60"/>
  <c r="AA59"/>
  <c r="Y59"/>
  <c r="W59"/>
  <c r="U59"/>
  <c r="O59"/>
  <c r="M59"/>
  <c r="I59"/>
  <c r="G59"/>
  <c r="E59"/>
  <c r="AA58"/>
  <c r="Y58"/>
  <c r="W58"/>
  <c r="U58"/>
  <c r="O58"/>
  <c r="M58"/>
  <c r="I58"/>
  <c r="G58"/>
  <c r="E58"/>
  <c r="AA57"/>
  <c r="Y57"/>
  <c r="W57"/>
  <c r="U57"/>
  <c r="O57"/>
  <c r="M57"/>
  <c r="I57"/>
  <c r="G57"/>
  <c r="E57"/>
  <c r="AA56"/>
  <c r="Y56"/>
  <c r="W56"/>
  <c r="U56"/>
  <c r="O56"/>
  <c r="M56"/>
  <c r="I56"/>
  <c r="G56"/>
  <c r="E56"/>
  <c r="AA55"/>
  <c r="Y55"/>
  <c r="W55"/>
  <c r="U55"/>
  <c r="O55"/>
  <c r="M55"/>
  <c r="I55"/>
  <c r="G55"/>
  <c r="E55"/>
  <c r="AA54"/>
  <c r="Y54"/>
  <c r="W54"/>
  <c r="U54"/>
  <c r="O54"/>
  <c r="M54"/>
  <c r="I54"/>
  <c r="G54"/>
  <c r="E54"/>
  <c r="AA53"/>
  <c r="Y53"/>
  <c r="W53"/>
  <c r="U53"/>
  <c r="O53"/>
  <c r="M53"/>
  <c r="I53"/>
  <c r="G53"/>
  <c r="E53"/>
  <c r="AA52"/>
  <c r="Y52"/>
  <c r="W52"/>
  <c r="U52"/>
  <c r="O52"/>
  <c r="M52"/>
  <c r="I52"/>
  <c r="G52"/>
  <c r="E52"/>
  <c r="AA51"/>
  <c r="Y51"/>
  <c r="W51"/>
  <c r="U51"/>
  <c r="O51"/>
  <c r="M51"/>
  <c r="I51"/>
  <c r="G51"/>
  <c r="E51"/>
  <c r="AA50"/>
  <c r="Y50"/>
  <c r="W50"/>
  <c r="U50"/>
  <c r="O50"/>
  <c r="M50"/>
  <c r="I50"/>
  <c r="G50"/>
  <c r="E50"/>
  <c r="AA49"/>
  <c r="Y49"/>
  <c r="W49"/>
  <c r="U49"/>
  <c r="O49"/>
  <c r="M49"/>
  <c r="I49"/>
  <c r="G49"/>
  <c r="E49"/>
  <c r="AA48"/>
  <c r="Y48"/>
  <c r="W48"/>
  <c r="U48"/>
  <c r="O48"/>
  <c r="M48"/>
  <c r="I48"/>
  <c r="G48"/>
  <c r="E48"/>
  <c r="AB47"/>
  <c r="AA47"/>
  <c r="Y47"/>
  <c r="W47"/>
  <c r="U47"/>
  <c r="O47"/>
  <c r="M47"/>
  <c r="I47"/>
  <c r="G47"/>
  <c r="E47"/>
  <c r="AA46"/>
  <c r="Y46"/>
  <c r="W46"/>
  <c r="U46"/>
  <c r="O46"/>
  <c r="M46"/>
  <c r="I46"/>
  <c r="G46"/>
  <c r="E46"/>
  <c r="AA45"/>
  <c r="Y45"/>
  <c r="W45"/>
  <c r="U45"/>
  <c r="O45"/>
  <c r="M45"/>
  <c r="I45"/>
  <c r="G45"/>
  <c r="E45"/>
  <c r="AA44"/>
  <c r="Y44"/>
  <c r="W44"/>
  <c r="U44"/>
  <c r="O44"/>
  <c r="M44"/>
  <c r="I44"/>
  <c r="G44"/>
  <c r="E44"/>
  <c r="AA43"/>
  <c r="Y43"/>
  <c r="W43"/>
  <c r="U43"/>
  <c r="O43"/>
  <c r="M43"/>
  <c r="I43"/>
  <c r="G43"/>
  <c r="E43"/>
  <c r="AA42"/>
  <c r="Y42"/>
  <c r="W42"/>
  <c r="U42"/>
  <c r="O42"/>
  <c r="M42"/>
  <c r="I42"/>
  <c r="G42"/>
  <c r="E42"/>
  <c r="AA41"/>
  <c r="Y41"/>
  <c r="W41"/>
  <c r="U41"/>
  <c r="O41"/>
  <c r="M41"/>
  <c r="I41"/>
  <c r="G41"/>
  <c r="E41"/>
  <c r="AA40"/>
  <c r="Y40"/>
  <c r="W40"/>
  <c r="U40"/>
  <c r="O40"/>
  <c r="M40"/>
  <c r="I40"/>
  <c r="G40"/>
  <c r="E40"/>
  <c r="AA39"/>
  <c r="Y39"/>
  <c r="W39"/>
  <c r="U39"/>
  <c r="O39"/>
  <c r="M39"/>
  <c r="I39"/>
  <c r="G39"/>
  <c r="E39"/>
  <c r="AA38"/>
  <c r="Y38"/>
  <c r="W38"/>
  <c r="U38"/>
  <c r="O38"/>
  <c r="M38"/>
  <c r="I38"/>
  <c r="G38"/>
  <c r="E38"/>
  <c r="AA37"/>
  <c r="Y37"/>
  <c r="W37"/>
  <c r="U37"/>
  <c r="O37"/>
  <c r="M37"/>
  <c r="I37"/>
  <c r="G37"/>
  <c r="E37"/>
  <c r="AB36"/>
  <c r="AB61" s="1"/>
  <c r="AA34"/>
  <c r="Y34"/>
  <c r="W34"/>
  <c r="U34"/>
  <c r="O34"/>
  <c r="M34"/>
  <c r="I34"/>
  <c r="G34"/>
  <c r="E34"/>
  <c r="AA33"/>
  <c r="Y33"/>
  <c r="W33"/>
  <c r="U33"/>
  <c r="O33"/>
  <c r="M33"/>
  <c r="I33"/>
  <c r="G33"/>
  <c r="E33"/>
  <c r="AA32"/>
  <c r="Y32"/>
  <c r="W32"/>
  <c r="U32"/>
  <c r="O32"/>
  <c r="M32"/>
  <c r="I32"/>
  <c r="G32"/>
  <c r="E32"/>
  <c r="AA31"/>
  <c r="Y31"/>
  <c r="W31"/>
  <c r="U31"/>
  <c r="O31"/>
  <c r="M31"/>
  <c r="I31"/>
  <c r="G31"/>
  <c r="E31"/>
  <c r="AA30"/>
  <c r="Y30"/>
  <c r="W30"/>
  <c r="U30"/>
  <c r="O30"/>
  <c r="M30"/>
  <c r="I30"/>
  <c r="G30"/>
  <c r="E30"/>
  <c r="AA29"/>
  <c r="Y29"/>
  <c r="W29"/>
  <c r="U29"/>
  <c r="O29"/>
  <c r="M29"/>
  <c r="I29"/>
  <c r="G29"/>
  <c r="E29"/>
  <c r="AA28"/>
  <c r="Y28"/>
  <c r="W28"/>
  <c r="U28"/>
  <c r="O28"/>
  <c r="M28"/>
  <c r="I28"/>
  <c r="G28"/>
  <c r="E28"/>
  <c r="AA27"/>
  <c r="Y27"/>
  <c r="W27"/>
  <c r="U27"/>
  <c r="O27"/>
  <c r="M27"/>
  <c r="I27"/>
  <c r="G27"/>
  <c r="E27"/>
  <c r="AA26"/>
  <c r="Y26"/>
  <c r="W26"/>
  <c r="U26"/>
  <c r="O26"/>
  <c r="M26"/>
  <c r="I26"/>
  <c r="G26"/>
  <c r="E26"/>
  <c r="AA25"/>
  <c r="Y25"/>
  <c r="W25"/>
  <c r="U25"/>
  <c r="O25"/>
  <c r="M25"/>
  <c r="I25"/>
  <c r="G25"/>
  <c r="E25"/>
  <c r="AA24"/>
  <c r="Y24"/>
  <c r="W24"/>
  <c r="U24"/>
  <c r="O24"/>
  <c r="M24"/>
  <c r="I24"/>
  <c r="G24"/>
  <c r="E24"/>
  <c r="AA23"/>
  <c r="Y23"/>
  <c r="W23"/>
  <c r="U23"/>
  <c r="O23"/>
  <c r="M23"/>
  <c r="I23"/>
  <c r="G23"/>
  <c r="E23"/>
  <c r="AA22"/>
  <c r="Y22"/>
  <c r="W22"/>
  <c r="U22"/>
  <c r="O22"/>
  <c r="M22"/>
  <c r="I22"/>
  <c r="G22"/>
  <c r="E22"/>
  <c r="AA21"/>
  <c r="Y21"/>
  <c r="W21"/>
  <c r="U21"/>
  <c r="O21"/>
  <c r="M21"/>
  <c r="I21"/>
  <c r="G21"/>
  <c r="E21"/>
  <c r="AA20"/>
  <c r="Y20"/>
  <c r="W20"/>
  <c r="U20"/>
  <c r="O20"/>
  <c r="M20"/>
  <c r="I20"/>
  <c r="G20"/>
  <c r="E20"/>
  <c r="AA19"/>
  <c r="Y19"/>
  <c r="W19"/>
  <c r="U19"/>
  <c r="O19"/>
  <c r="M19"/>
  <c r="I19"/>
  <c r="G19"/>
  <c r="E19"/>
  <c r="AA18"/>
  <c r="Y18"/>
  <c r="W18"/>
  <c r="U18"/>
  <c r="O18"/>
  <c r="M18"/>
  <c r="I18"/>
  <c r="G18"/>
  <c r="E18"/>
  <c r="AA17"/>
  <c r="Y17"/>
  <c r="W17"/>
  <c r="U17"/>
  <c r="O17"/>
  <c r="M17"/>
  <c r="I17"/>
  <c r="G17"/>
  <c r="E17"/>
  <c r="AA16"/>
  <c r="Y16"/>
  <c r="W16"/>
  <c r="U16"/>
  <c r="O16"/>
  <c r="M16"/>
  <c r="I16"/>
  <c r="G16"/>
  <c r="E16"/>
  <c r="AA15"/>
  <c r="Y15"/>
  <c r="W15"/>
  <c r="U15"/>
  <c r="O15"/>
  <c r="M15"/>
  <c r="I15"/>
  <c r="G15"/>
  <c r="E15"/>
  <c r="AA14"/>
  <c r="Y14"/>
  <c r="W14"/>
  <c r="U14"/>
  <c r="O14"/>
  <c r="M14"/>
  <c r="I14"/>
  <c r="G14"/>
  <c r="E14"/>
  <c r="AA13"/>
  <c r="Y13"/>
  <c r="W13"/>
  <c r="U13"/>
  <c r="O13"/>
  <c r="M13"/>
  <c r="I13"/>
  <c r="G13"/>
  <c r="E13"/>
  <c r="AA12"/>
  <c r="Y12"/>
  <c r="W12"/>
  <c r="U12"/>
  <c r="O12"/>
  <c r="M12"/>
  <c r="I12"/>
  <c r="G12"/>
  <c r="E12"/>
  <c r="AA11"/>
  <c r="Y11"/>
  <c r="W11"/>
  <c r="U11"/>
  <c r="O11"/>
  <c r="M11"/>
  <c r="I11"/>
  <c r="G11"/>
  <c r="E11"/>
  <c r="AA10"/>
  <c r="Y10"/>
  <c r="W10"/>
  <c r="U10"/>
  <c r="O10"/>
  <c r="M10"/>
  <c r="I10"/>
  <c r="G10"/>
  <c r="E10"/>
  <c r="AB9"/>
  <c r="AB34" s="1"/>
  <c r="AB39" l="1"/>
  <c r="AB80"/>
  <c r="AB64"/>
  <c r="AB41"/>
  <c r="AB49"/>
  <c r="AB66"/>
  <c r="AB74"/>
  <c r="AB43"/>
  <c r="AB51"/>
  <c r="AB68"/>
  <c r="AB76"/>
  <c r="AB37"/>
  <c r="AB45"/>
  <c r="AB53"/>
  <c r="AB70"/>
  <c r="AB78"/>
  <c r="AB13"/>
  <c r="AB21"/>
  <c r="AB82"/>
  <c r="AB84"/>
  <c r="AB86"/>
  <c r="AB88"/>
  <c r="AB90"/>
  <c r="AB92"/>
  <c r="AB11"/>
  <c r="AB15"/>
  <c r="AB17"/>
  <c r="AB19"/>
  <c r="AB23"/>
  <c r="AB25"/>
  <c r="AB27"/>
  <c r="AB29"/>
  <c r="AB31"/>
  <c r="AB33"/>
  <c r="AB38"/>
  <c r="AB40"/>
  <c r="AB42"/>
  <c r="AB44"/>
  <c r="AB46"/>
  <c r="AB48"/>
  <c r="AB50"/>
  <c r="AB52"/>
  <c r="AB54"/>
  <c r="AB56"/>
  <c r="AB58"/>
  <c r="AB60"/>
  <c r="AB10"/>
  <c r="AB12"/>
  <c r="AB14"/>
  <c r="AB16"/>
  <c r="AB18"/>
  <c r="AB20"/>
  <c r="AB22"/>
  <c r="AB24"/>
  <c r="AB26"/>
  <c r="AB28"/>
  <c r="AB30"/>
  <c r="AB32"/>
  <c r="AB65"/>
  <c r="AB67"/>
  <c r="AB69"/>
  <c r="AB71"/>
  <c r="AB73"/>
  <c r="AB75"/>
  <c r="AB77"/>
  <c r="AB79"/>
  <c r="AB81"/>
  <c r="AB83"/>
  <c r="AB85"/>
  <c r="AB87"/>
  <c r="AB89"/>
  <c r="AB55"/>
  <c r="AB57"/>
  <c r="AB59"/>
</calcChain>
</file>

<file path=xl/sharedStrings.xml><?xml version="1.0" encoding="utf-8"?>
<sst xmlns="http://schemas.openxmlformats.org/spreadsheetml/2006/main" count="117" uniqueCount="106">
  <si>
    <t>VISHWAKARMA UNIVERSITY</t>
  </si>
  <si>
    <t>Faculty of Science and Technology</t>
  </si>
  <si>
    <t>Department of Computer Engineering</t>
  </si>
  <si>
    <t>Attendance of Second Year B.Tech. Div. A - Computer Engineering Sem 4</t>
  </si>
  <si>
    <t>Theory subjects</t>
  </si>
  <si>
    <t>Laboratory subjects</t>
  </si>
  <si>
    <t>Overall</t>
  </si>
  <si>
    <t>SRNID</t>
  </si>
  <si>
    <t>RollNo</t>
  </si>
  <si>
    <t>Student Name</t>
  </si>
  <si>
    <t>TOC</t>
  </si>
  <si>
    <t>%</t>
  </si>
  <si>
    <t>CGG</t>
  </si>
  <si>
    <t>DBMS</t>
  </si>
  <si>
    <t>TSDL-JAVA</t>
  </si>
  <si>
    <t>WT</t>
  </si>
  <si>
    <t>ASA</t>
  </si>
  <si>
    <t>IC</t>
  </si>
  <si>
    <t>TSDL</t>
  </si>
  <si>
    <t>ASAL</t>
  </si>
  <si>
    <t>DBMSL</t>
  </si>
  <si>
    <t>WTL</t>
  </si>
  <si>
    <t>CGGL</t>
  </si>
  <si>
    <t>B1 Batch : Total Labs</t>
  </si>
  <si>
    <t>Total Lectures / Lab conducted =&gt;</t>
  </si>
  <si>
    <t>Shrivats Agrawal</t>
  </si>
  <si>
    <t>Aditya Bhalerao</t>
  </si>
  <si>
    <t>Kunal Kulkarni</t>
  </si>
  <si>
    <t>Tanisha Venugopal Kodam</t>
  </si>
  <si>
    <t>Eshan Dev</t>
  </si>
  <si>
    <t>Maurya Badani</t>
  </si>
  <si>
    <t>Udayan Sushant Gaje</t>
  </si>
  <si>
    <t>Sagnik Ghosh</t>
  </si>
  <si>
    <t>Anannya Ashish Gujarathi</t>
  </si>
  <si>
    <t>Ojal Rane</t>
  </si>
  <si>
    <t>Fahad Baig</t>
  </si>
  <si>
    <t>Noopur Rane</t>
  </si>
  <si>
    <t>Sahil Vijay Patil</t>
  </si>
  <si>
    <t>Aditya Pingle</t>
  </si>
  <si>
    <t>Siddhesh Kailas Mangarule</t>
  </si>
  <si>
    <t>Nishant Kosalge</t>
  </si>
  <si>
    <t>Sanket Pate</t>
  </si>
  <si>
    <t>Digvijay Balasaheb Gadhave</t>
  </si>
  <si>
    <t>Deshmukh Vishal Vijay</t>
  </si>
  <si>
    <t>Gautam Surana</t>
  </si>
  <si>
    <t>Kiran Donni</t>
  </si>
  <si>
    <t>Samruddhi Girgaonkar</t>
  </si>
  <si>
    <t>Imaad Imran Hajwane</t>
  </si>
  <si>
    <t>Manasi Devendra Gursale</t>
  </si>
  <si>
    <t>Atharva Rahul Daga</t>
  </si>
  <si>
    <t>B2 Batch : Total Labs</t>
  </si>
  <si>
    <t>Maitreyee Ekbote</t>
  </si>
  <si>
    <t>Gaurav Jalindar Dane</t>
  </si>
  <si>
    <t>Viraj Ritesh Laddha</t>
  </si>
  <si>
    <t>Gauri Mehul Patel</t>
  </si>
  <si>
    <t>Anshul Subhash Rokade</t>
  </si>
  <si>
    <t>Kishal Sanjay Shah</t>
  </si>
  <si>
    <t>Tanmay Anil Sharma</t>
  </si>
  <si>
    <t>Aurangzeb Sheikh</t>
  </si>
  <si>
    <t>Avadhut Hanumant Dudhane</t>
  </si>
  <si>
    <t>Vaibhav Manish Sarode</t>
  </si>
  <si>
    <t>Deshmukh Ashutosh Santosh</t>
  </si>
  <si>
    <t>Mohee Bansal</t>
  </si>
  <si>
    <t>Prathamesh Jain</t>
  </si>
  <si>
    <t>Tushar Chede</t>
  </si>
  <si>
    <t>Kewal Nisar</t>
  </si>
  <si>
    <t>Diya Gautam Kaswa</t>
  </si>
  <si>
    <t>Aniket Ramchandra Patil</t>
  </si>
  <si>
    <t>Anurag Shivanand Sagare</t>
  </si>
  <si>
    <t>Prerana Ashwin Pensalwar</t>
  </si>
  <si>
    <t>Tulsi Bang</t>
  </si>
  <si>
    <t>Swaraj Raut</t>
  </si>
  <si>
    <t>Dhruva Mayekar</t>
  </si>
  <si>
    <t>Yash Khatavkar</t>
  </si>
  <si>
    <t>Shashank Rai</t>
  </si>
  <si>
    <t>Qais Kifayat Parkar</t>
  </si>
  <si>
    <t>B3 Batch : Total Labs</t>
  </si>
  <si>
    <t>Ameya Nitin Deo</t>
  </si>
  <si>
    <t>Paygude Yuvraj Ashok</t>
  </si>
  <si>
    <t>Pawar Yashraj Chandrashekhar</t>
  </si>
  <si>
    <t>Atharv Baban Bhayye</t>
  </si>
  <si>
    <t>Dipanshu Ghanshyam Chhanikar</t>
  </si>
  <si>
    <t>Madhura Nitin Kawade</t>
  </si>
  <si>
    <t>Vishwa Khelage</t>
  </si>
  <si>
    <t>Siddhant Hemant Patil</t>
  </si>
  <si>
    <t>Bhawnesh Hemant Shahare</t>
  </si>
  <si>
    <t>Suyog Prashant Lonsane</t>
  </si>
  <si>
    <t>Sairaj Anant Pachkude</t>
  </si>
  <si>
    <t>Smit Ranjit Mehta</t>
  </si>
  <si>
    <t>Hazra Sangita Suresh</t>
  </si>
  <si>
    <t>Vedanti Prashant Varudkar</t>
  </si>
  <si>
    <t>Junaidi Mohammad Danish Abdul Mujeeb</t>
  </si>
  <si>
    <t>Sarthak Prashant Chordiya</t>
  </si>
  <si>
    <t>WABLE GAURAV AJIT</t>
  </si>
  <si>
    <t>Rashi Ashokrao Chincholkar</t>
  </si>
  <si>
    <t>Tapkir Sourabh Anil</t>
  </si>
  <si>
    <t>Atharv Sunil Chavan</t>
  </si>
  <si>
    <t>Prajwal Vilas Devade</t>
  </si>
  <si>
    <t>Prathamesh Pranesh Sondur</t>
  </si>
  <si>
    <t>Suryawanshi Pratik Hairshchandra</t>
  </si>
  <si>
    <t>Bhagat Ritesh Prashant</t>
  </si>
  <si>
    <t>Atharva Rajendra Shirke</t>
  </si>
  <si>
    <t>Anurag Mahendra Bedmutha</t>
  </si>
  <si>
    <t>Tanay Devdas Ingale</t>
  </si>
  <si>
    <t>Ajit Dharmraj Dhumal</t>
  </si>
  <si>
    <t>Anushka Arunkumar Niladri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</si>
</sst>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2"/>
      <color rgb="FFFF0000"/>
      <name val="&quot;Times New Roman&quot;"/>
    </font>
    <font>
      <sz val="10"/>
      <name val="Arial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sz val="12"/>
      <color rgb="FF000000"/>
      <name val="Times New Roman"/>
    </font>
    <font>
      <sz val="12"/>
      <color rgb="FF000000"/>
      <name val="Calibri"/>
    </font>
    <font>
      <sz val="9"/>
      <color rgb="FF000000"/>
      <name val="&quot;Times New Roman&quot;"/>
    </font>
    <font>
      <sz val="10"/>
      <color rgb="FF000000"/>
      <name val="&quot;Times New Roman&quot;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theme="1"/>
      <name val="&quot;Times New Roman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/>
    <xf numFmtId="0" fontId="7" fillId="0" borderId="4" xfId="0" applyFont="1" applyBorder="1" applyAlignment="1">
      <alignment horizontal="right"/>
    </xf>
    <xf numFmtId="3" fontId="4" fillId="0" borderId="6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9" fillId="0" borderId="4" xfId="0" applyFont="1" applyBorder="1" applyAlignme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2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5" xfId="0" applyFont="1" applyBorder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6" xfId="0" applyFont="1" applyBorder="1"/>
    <xf numFmtId="0" fontId="5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5" xfId="0" applyFont="1" applyFill="1" applyBorder="1" applyAlignment="1"/>
    <xf numFmtId="0" fontId="4" fillId="2" borderId="5" xfId="0" applyFont="1" applyFill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7" xfId="0" applyFont="1" applyBorder="1"/>
    <xf numFmtId="0" fontId="3" fillId="0" borderId="7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998"/>
  <sheetViews>
    <sheetView tabSelected="1" workbookViewId="0">
      <selection activeCell="AC55" sqref="AC55"/>
    </sheetView>
  </sheetViews>
  <sheetFormatPr defaultColWidth="12.5703125" defaultRowHeight="15.75" customHeight="1"/>
  <cols>
    <col min="1" max="1" width="11.140625" customWidth="1"/>
    <col min="2" max="2" width="6.42578125" customWidth="1"/>
    <col min="3" max="3" width="44.7109375" customWidth="1"/>
    <col min="4" max="13" width="6.42578125" customWidth="1"/>
    <col min="14" max="15" width="8.28515625" customWidth="1"/>
    <col min="16" max="17" width="6.42578125" hidden="1" customWidth="1"/>
    <col min="18" max="20" width="6.42578125" customWidth="1"/>
    <col min="21" max="21" width="6.85546875" customWidth="1"/>
    <col min="22" max="27" width="6.42578125" customWidth="1"/>
    <col min="28" max="28" width="9.7109375" customWidth="1"/>
  </cols>
  <sheetData>
    <row r="1" spans="1:28" ht="15.75" customHeight="1">
      <c r="D1" s="1"/>
      <c r="E1" s="81" t="s">
        <v>0</v>
      </c>
      <c r="F1" s="82"/>
      <c r="G1" s="82"/>
      <c r="H1" s="82"/>
      <c r="I1" s="83"/>
    </row>
    <row r="2" spans="1:28">
      <c r="D2" s="1"/>
      <c r="E2" s="84" t="s">
        <v>1</v>
      </c>
      <c r="F2" s="85"/>
      <c r="G2" s="85"/>
      <c r="H2" s="85"/>
      <c r="I2" s="85"/>
    </row>
    <row r="3" spans="1:28">
      <c r="D3" s="1"/>
      <c r="E3" s="84" t="s">
        <v>2</v>
      </c>
      <c r="F3" s="85"/>
      <c r="G3" s="85"/>
      <c r="H3" s="85"/>
      <c r="I3" s="85"/>
    </row>
    <row r="4" spans="1:28" ht="15.75" customHeight="1">
      <c r="C4" s="3"/>
      <c r="D4" s="86" t="s">
        <v>3</v>
      </c>
      <c r="E4" s="85"/>
      <c r="F4" s="85"/>
      <c r="G4" s="85"/>
      <c r="H4" s="85"/>
      <c r="I4" s="85"/>
    </row>
    <row r="5" spans="1:28">
      <c r="D5" s="1"/>
      <c r="H5" s="4"/>
    </row>
    <row r="6" spans="1:28" ht="15.75" customHeight="1">
      <c r="A6" s="87" t="s">
        <v>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  <c r="R6" s="87" t="s">
        <v>5</v>
      </c>
      <c r="S6" s="82"/>
      <c r="T6" s="82"/>
      <c r="U6" s="82"/>
      <c r="V6" s="82"/>
      <c r="W6" s="82"/>
      <c r="X6" s="82"/>
      <c r="Y6" s="82"/>
      <c r="Z6" s="82"/>
      <c r="AA6" s="83"/>
      <c r="AB6" s="5" t="s">
        <v>6</v>
      </c>
    </row>
    <row r="7" spans="1:28" ht="15.75" customHeight="1">
      <c r="A7" s="6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11</v>
      </c>
      <c r="H7" s="7" t="s">
        <v>13</v>
      </c>
      <c r="I7" s="7" t="s">
        <v>11</v>
      </c>
      <c r="J7" s="7" t="s">
        <v>14</v>
      </c>
      <c r="K7" s="7" t="s">
        <v>11</v>
      </c>
      <c r="L7" s="7" t="s">
        <v>15</v>
      </c>
      <c r="M7" s="7" t="s">
        <v>11</v>
      </c>
      <c r="N7" s="7" t="s">
        <v>16</v>
      </c>
      <c r="O7" s="7" t="s">
        <v>11</v>
      </c>
      <c r="P7" s="7" t="s">
        <v>17</v>
      </c>
      <c r="Q7" s="7" t="s">
        <v>11</v>
      </c>
      <c r="R7" s="6" t="s">
        <v>18</v>
      </c>
      <c r="S7" s="7" t="s">
        <v>11</v>
      </c>
      <c r="T7" s="7" t="s">
        <v>19</v>
      </c>
      <c r="U7" s="7" t="s">
        <v>11</v>
      </c>
      <c r="V7" s="7" t="s">
        <v>20</v>
      </c>
      <c r="W7" s="7" t="s">
        <v>11</v>
      </c>
      <c r="X7" s="7" t="s">
        <v>21</v>
      </c>
      <c r="Y7" s="7" t="s">
        <v>11</v>
      </c>
      <c r="Z7" s="7" t="s">
        <v>22</v>
      </c>
      <c r="AA7" s="7" t="s">
        <v>11</v>
      </c>
      <c r="AB7" s="8"/>
    </row>
    <row r="8" spans="1:28" ht="15.75" customHeight="1">
      <c r="A8" s="9"/>
      <c r="B8" s="10"/>
      <c r="C8" s="11"/>
      <c r="D8" s="12"/>
      <c r="E8" s="13"/>
      <c r="F8" s="13"/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88" t="s">
        <v>23</v>
      </c>
      <c r="S8" s="79"/>
      <c r="T8" s="79"/>
      <c r="U8" s="79"/>
      <c r="V8" s="79"/>
      <c r="W8" s="79"/>
      <c r="X8" s="79"/>
      <c r="Y8" s="79"/>
      <c r="Z8" s="79"/>
      <c r="AA8" s="80"/>
      <c r="AB8" s="8"/>
    </row>
    <row r="9" spans="1:28" ht="15.75" customHeight="1">
      <c r="A9" s="15"/>
      <c r="B9" s="10"/>
      <c r="C9" s="16" t="s">
        <v>24</v>
      </c>
      <c r="D9" s="17">
        <v>12</v>
      </c>
      <c r="E9" s="18"/>
      <c r="F9" s="19">
        <v>10</v>
      </c>
      <c r="G9" s="18"/>
      <c r="H9" s="19">
        <v>13</v>
      </c>
      <c r="I9" s="18"/>
      <c r="J9" s="19">
        <v>0</v>
      </c>
      <c r="K9" s="18"/>
      <c r="L9" s="19">
        <v>4</v>
      </c>
      <c r="M9" s="20"/>
      <c r="N9" s="21">
        <v>12</v>
      </c>
      <c r="O9" s="18"/>
      <c r="P9" s="19">
        <v>0</v>
      </c>
      <c r="Q9" s="18"/>
      <c r="R9" s="22">
        <v>0</v>
      </c>
      <c r="S9" s="23"/>
      <c r="T9" s="24">
        <v>3</v>
      </c>
      <c r="U9" s="23"/>
      <c r="V9" s="24">
        <v>6</v>
      </c>
      <c r="W9" s="23"/>
      <c r="X9" s="24">
        <v>3</v>
      </c>
      <c r="Y9" s="23"/>
      <c r="Z9" s="24">
        <v>3</v>
      </c>
      <c r="AA9" s="23"/>
      <c r="AB9" s="25">
        <f>B9+D9+F9+H9+J9+L9+N9+P9+R9+T9+V9+X9+Z9</f>
        <v>66</v>
      </c>
    </row>
    <row r="10" spans="1:28" ht="15.75" customHeight="1">
      <c r="A10" s="26">
        <v>202100007</v>
      </c>
      <c r="B10" s="27">
        <v>1</v>
      </c>
      <c r="C10" s="28" t="s">
        <v>25</v>
      </c>
      <c r="D10" s="29">
        <v>9</v>
      </c>
      <c r="E10" s="30">
        <f t="shared" ref="E10:E34" si="0">D10/$D$9*100</f>
        <v>75</v>
      </c>
      <c r="F10" s="31">
        <v>10</v>
      </c>
      <c r="G10" s="30">
        <f t="shared" ref="G10:G34" si="1">F10/$F$9*100</f>
        <v>100</v>
      </c>
      <c r="H10" s="32">
        <v>11</v>
      </c>
      <c r="I10" s="30">
        <f t="shared" ref="I10:I34" si="2">H10/$H$9*100</f>
        <v>84.615384615384613</v>
      </c>
      <c r="J10" s="27">
        <v>0</v>
      </c>
      <c r="K10" s="30">
        <v>0</v>
      </c>
      <c r="L10" s="33">
        <v>4</v>
      </c>
      <c r="M10" s="30">
        <f t="shared" ref="M10:M34" si="3">L10/$L$9*100</f>
        <v>100</v>
      </c>
      <c r="N10" s="30">
        <v>10</v>
      </c>
      <c r="O10" s="30">
        <f t="shared" ref="O10:O34" si="4">N10/$N$9*100</f>
        <v>83.333333333333343</v>
      </c>
      <c r="P10" s="27">
        <v>0</v>
      </c>
      <c r="Q10" s="27">
        <v>0</v>
      </c>
      <c r="R10" s="34">
        <v>0</v>
      </c>
      <c r="S10" s="35">
        <v>0</v>
      </c>
      <c r="T10" s="35">
        <v>2</v>
      </c>
      <c r="U10" s="36">
        <f t="shared" ref="U10:U34" si="5">T10/$T$9*100</f>
        <v>66.666666666666657</v>
      </c>
      <c r="V10" s="37">
        <v>4</v>
      </c>
      <c r="W10" s="30">
        <f t="shared" ref="W10:W34" si="6">V10/$V$9*100</f>
        <v>66.666666666666657</v>
      </c>
      <c r="X10" s="38">
        <v>3</v>
      </c>
      <c r="Y10" s="30">
        <f t="shared" ref="Y10:Y34" si="7">X10/$X$9*100</f>
        <v>100</v>
      </c>
      <c r="Z10" s="39">
        <v>3</v>
      </c>
      <c r="AA10" s="30">
        <f t="shared" ref="AA10:AA34" si="8">Z10/$Z$9*100</f>
        <v>100</v>
      </c>
      <c r="AB10" s="40">
        <f t="shared" ref="AB10:AB34" si="9">(D10+F10+H10+J10+L10+N10+P10+R10+T10+V10+X10+Z10)/$AB$9  * 100</f>
        <v>84.848484848484844</v>
      </c>
    </row>
    <row r="11" spans="1:28" ht="15.75" customHeight="1">
      <c r="A11" s="41">
        <v>202100213</v>
      </c>
      <c r="B11" s="27">
        <v>2</v>
      </c>
      <c r="C11" s="42" t="s">
        <v>26</v>
      </c>
      <c r="D11" s="29">
        <v>4</v>
      </c>
      <c r="E11" s="30">
        <f t="shared" si="0"/>
        <v>33.333333333333329</v>
      </c>
      <c r="F11" s="43">
        <v>6</v>
      </c>
      <c r="G11" s="30">
        <f t="shared" si="1"/>
        <v>60</v>
      </c>
      <c r="H11" s="32">
        <v>6</v>
      </c>
      <c r="I11" s="30">
        <f t="shared" si="2"/>
        <v>46.153846153846153</v>
      </c>
      <c r="J11" s="44">
        <v>0</v>
      </c>
      <c r="K11" s="30">
        <v>0</v>
      </c>
      <c r="L11" s="45">
        <v>2</v>
      </c>
      <c r="M11" s="30">
        <f t="shared" si="3"/>
        <v>50</v>
      </c>
      <c r="N11" s="30">
        <v>8</v>
      </c>
      <c r="O11" s="30">
        <f t="shared" si="4"/>
        <v>66.666666666666657</v>
      </c>
      <c r="P11" s="27">
        <v>0</v>
      </c>
      <c r="Q11" s="27">
        <v>0</v>
      </c>
      <c r="R11" s="44">
        <v>0</v>
      </c>
      <c r="S11" s="27">
        <v>0</v>
      </c>
      <c r="T11" s="27">
        <v>2</v>
      </c>
      <c r="U11" s="36">
        <f t="shared" si="5"/>
        <v>66.666666666666657</v>
      </c>
      <c r="V11" s="46">
        <v>2</v>
      </c>
      <c r="W11" s="30">
        <f t="shared" si="6"/>
        <v>33.333333333333329</v>
      </c>
      <c r="X11" s="47">
        <v>3</v>
      </c>
      <c r="Y11" s="30">
        <f t="shared" si="7"/>
        <v>100</v>
      </c>
      <c r="Z11" s="39">
        <v>2</v>
      </c>
      <c r="AA11" s="30">
        <f t="shared" si="8"/>
        <v>66.666666666666657</v>
      </c>
      <c r="AB11" s="40">
        <f t="shared" si="9"/>
        <v>53.030303030303031</v>
      </c>
    </row>
    <row r="12" spans="1:28" ht="15.75" customHeight="1">
      <c r="A12" s="41">
        <v>202100268</v>
      </c>
      <c r="B12" s="27">
        <v>3</v>
      </c>
      <c r="C12" s="42" t="s">
        <v>27</v>
      </c>
      <c r="D12" s="29">
        <v>12</v>
      </c>
      <c r="E12" s="30">
        <f t="shared" si="0"/>
        <v>100</v>
      </c>
      <c r="F12" s="31">
        <v>10</v>
      </c>
      <c r="G12" s="30">
        <f t="shared" si="1"/>
        <v>100</v>
      </c>
      <c r="H12" s="32">
        <v>13</v>
      </c>
      <c r="I12" s="30">
        <f t="shared" si="2"/>
        <v>100</v>
      </c>
      <c r="J12" s="44">
        <v>0</v>
      </c>
      <c r="K12" s="30">
        <v>0</v>
      </c>
      <c r="L12" s="33">
        <v>4</v>
      </c>
      <c r="M12" s="30">
        <f t="shared" si="3"/>
        <v>100</v>
      </c>
      <c r="N12" s="30">
        <v>12</v>
      </c>
      <c r="O12" s="30">
        <f t="shared" si="4"/>
        <v>100</v>
      </c>
      <c r="P12" s="27">
        <v>0</v>
      </c>
      <c r="Q12" s="27">
        <v>0</v>
      </c>
      <c r="R12" s="44">
        <v>0</v>
      </c>
      <c r="S12" s="27">
        <v>0</v>
      </c>
      <c r="T12" s="27">
        <v>3</v>
      </c>
      <c r="U12" s="36">
        <f t="shared" si="5"/>
        <v>100</v>
      </c>
      <c r="V12" s="46">
        <v>6</v>
      </c>
      <c r="W12" s="30">
        <f t="shared" si="6"/>
        <v>100</v>
      </c>
      <c r="X12" s="47">
        <v>3</v>
      </c>
      <c r="Y12" s="30">
        <f t="shared" si="7"/>
        <v>100</v>
      </c>
      <c r="Z12" s="39">
        <v>3</v>
      </c>
      <c r="AA12" s="30">
        <f t="shared" si="8"/>
        <v>100</v>
      </c>
      <c r="AB12" s="40">
        <f t="shared" si="9"/>
        <v>100</v>
      </c>
    </row>
    <row r="13" spans="1:28" ht="15.75" customHeight="1">
      <c r="A13" s="41">
        <v>202100349</v>
      </c>
      <c r="B13" s="27">
        <v>4</v>
      </c>
      <c r="C13" s="42" t="s">
        <v>28</v>
      </c>
      <c r="D13" s="29">
        <v>12</v>
      </c>
      <c r="E13" s="30">
        <f t="shared" si="0"/>
        <v>100</v>
      </c>
      <c r="F13" s="48">
        <v>10</v>
      </c>
      <c r="G13" s="30">
        <f t="shared" si="1"/>
        <v>100</v>
      </c>
      <c r="H13" s="32">
        <v>13</v>
      </c>
      <c r="I13" s="30">
        <f t="shared" si="2"/>
        <v>100</v>
      </c>
      <c r="J13" s="44">
        <v>0</v>
      </c>
      <c r="K13" s="30">
        <v>0</v>
      </c>
      <c r="L13" s="33">
        <v>4</v>
      </c>
      <c r="M13" s="30">
        <f t="shared" si="3"/>
        <v>100</v>
      </c>
      <c r="N13" s="30">
        <v>12</v>
      </c>
      <c r="O13" s="30">
        <f t="shared" si="4"/>
        <v>100</v>
      </c>
      <c r="P13" s="27">
        <v>0</v>
      </c>
      <c r="Q13" s="27">
        <v>0</v>
      </c>
      <c r="R13" s="44">
        <v>0</v>
      </c>
      <c r="S13" s="27">
        <v>0</v>
      </c>
      <c r="T13" s="27">
        <v>3</v>
      </c>
      <c r="U13" s="36">
        <f t="shared" si="5"/>
        <v>100</v>
      </c>
      <c r="V13" s="46">
        <v>5</v>
      </c>
      <c r="W13" s="30">
        <f t="shared" si="6"/>
        <v>83.333333333333343</v>
      </c>
      <c r="X13" s="47">
        <v>3</v>
      </c>
      <c r="Y13" s="30">
        <f t="shared" si="7"/>
        <v>100</v>
      </c>
      <c r="Z13" s="39">
        <v>3</v>
      </c>
      <c r="AA13" s="30">
        <f t="shared" si="8"/>
        <v>100</v>
      </c>
      <c r="AB13" s="40">
        <f t="shared" si="9"/>
        <v>98.484848484848484</v>
      </c>
    </row>
    <row r="14" spans="1:28" ht="15.75" customHeight="1">
      <c r="A14" s="41">
        <v>202100376</v>
      </c>
      <c r="B14" s="27">
        <v>5</v>
      </c>
      <c r="C14" s="42" t="s">
        <v>29</v>
      </c>
      <c r="D14" s="29">
        <v>9</v>
      </c>
      <c r="E14" s="30">
        <f t="shared" si="0"/>
        <v>75</v>
      </c>
      <c r="F14" s="48">
        <v>10</v>
      </c>
      <c r="G14" s="30">
        <f t="shared" si="1"/>
        <v>100</v>
      </c>
      <c r="H14" s="32">
        <v>11</v>
      </c>
      <c r="I14" s="30">
        <f t="shared" si="2"/>
        <v>84.615384615384613</v>
      </c>
      <c r="J14" s="44">
        <v>0</v>
      </c>
      <c r="K14" s="30">
        <v>0</v>
      </c>
      <c r="L14" s="33">
        <v>2</v>
      </c>
      <c r="M14" s="30">
        <f t="shared" si="3"/>
        <v>50</v>
      </c>
      <c r="N14" s="30">
        <v>10</v>
      </c>
      <c r="O14" s="30">
        <f t="shared" si="4"/>
        <v>83.333333333333343</v>
      </c>
      <c r="P14" s="27">
        <v>0</v>
      </c>
      <c r="Q14" s="27">
        <v>0</v>
      </c>
      <c r="R14" s="44">
        <v>0</v>
      </c>
      <c r="S14" s="27">
        <v>0</v>
      </c>
      <c r="T14" s="27">
        <v>2</v>
      </c>
      <c r="U14" s="36">
        <f t="shared" si="5"/>
        <v>66.666666666666657</v>
      </c>
      <c r="V14" s="46">
        <v>6</v>
      </c>
      <c r="W14" s="30">
        <f t="shared" si="6"/>
        <v>100</v>
      </c>
      <c r="X14" s="47">
        <v>3</v>
      </c>
      <c r="Y14" s="30">
        <f t="shared" si="7"/>
        <v>100</v>
      </c>
      <c r="Z14" s="39">
        <v>3</v>
      </c>
      <c r="AA14" s="30">
        <f t="shared" si="8"/>
        <v>100</v>
      </c>
      <c r="AB14" s="40">
        <f t="shared" si="9"/>
        <v>84.848484848484844</v>
      </c>
    </row>
    <row r="15" spans="1:28" ht="15.75" customHeight="1">
      <c r="A15" s="41">
        <v>202100378</v>
      </c>
      <c r="B15" s="27">
        <v>6</v>
      </c>
      <c r="C15" s="42" t="s">
        <v>30</v>
      </c>
      <c r="D15" s="29">
        <v>8</v>
      </c>
      <c r="E15" s="30">
        <f t="shared" si="0"/>
        <v>66.666666666666657</v>
      </c>
      <c r="F15" s="48">
        <v>7</v>
      </c>
      <c r="G15" s="30">
        <f t="shared" si="1"/>
        <v>70</v>
      </c>
      <c r="H15" s="32">
        <v>8</v>
      </c>
      <c r="I15" s="30">
        <f t="shared" si="2"/>
        <v>61.53846153846154</v>
      </c>
      <c r="J15" s="44">
        <v>0</v>
      </c>
      <c r="K15" s="30">
        <v>0</v>
      </c>
      <c r="L15" s="33">
        <v>4</v>
      </c>
      <c r="M15" s="30">
        <f t="shared" si="3"/>
        <v>100</v>
      </c>
      <c r="N15" s="30">
        <v>11</v>
      </c>
      <c r="O15" s="30">
        <f t="shared" si="4"/>
        <v>91.666666666666657</v>
      </c>
      <c r="P15" s="27">
        <v>0</v>
      </c>
      <c r="Q15" s="27">
        <v>0</v>
      </c>
      <c r="R15" s="44">
        <v>0</v>
      </c>
      <c r="S15" s="27">
        <v>0</v>
      </c>
      <c r="T15" s="27">
        <v>2</v>
      </c>
      <c r="U15" s="36">
        <f t="shared" si="5"/>
        <v>66.666666666666657</v>
      </c>
      <c r="V15" s="46">
        <v>6</v>
      </c>
      <c r="W15" s="30">
        <f t="shared" si="6"/>
        <v>100</v>
      </c>
      <c r="X15" s="47">
        <v>3</v>
      </c>
      <c r="Y15" s="30">
        <f t="shared" si="7"/>
        <v>100</v>
      </c>
      <c r="Z15" s="39">
        <v>3</v>
      </c>
      <c r="AA15" s="30">
        <f t="shared" si="8"/>
        <v>100</v>
      </c>
      <c r="AB15" s="40">
        <f t="shared" si="9"/>
        <v>78.787878787878782</v>
      </c>
    </row>
    <row r="16" spans="1:28" ht="15.75" customHeight="1">
      <c r="A16" s="41">
        <v>202100419</v>
      </c>
      <c r="B16" s="27">
        <v>7</v>
      </c>
      <c r="C16" s="42" t="s">
        <v>31</v>
      </c>
      <c r="D16" s="29">
        <v>9</v>
      </c>
      <c r="E16" s="30">
        <f t="shared" si="0"/>
        <v>75</v>
      </c>
      <c r="F16" s="48">
        <v>6</v>
      </c>
      <c r="G16" s="30">
        <f t="shared" si="1"/>
        <v>60</v>
      </c>
      <c r="H16" s="32">
        <v>8</v>
      </c>
      <c r="I16" s="30">
        <f t="shared" si="2"/>
        <v>61.53846153846154</v>
      </c>
      <c r="J16" s="44">
        <v>0</v>
      </c>
      <c r="K16" s="30">
        <v>0</v>
      </c>
      <c r="L16" s="33">
        <v>2</v>
      </c>
      <c r="M16" s="30">
        <f t="shared" si="3"/>
        <v>50</v>
      </c>
      <c r="N16" s="30">
        <v>7</v>
      </c>
      <c r="O16" s="30">
        <f t="shared" si="4"/>
        <v>58.333333333333336</v>
      </c>
      <c r="P16" s="27">
        <v>0</v>
      </c>
      <c r="Q16" s="27">
        <v>0</v>
      </c>
      <c r="R16" s="44">
        <v>0</v>
      </c>
      <c r="S16" s="27">
        <v>0</v>
      </c>
      <c r="T16" s="27">
        <v>3</v>
      </c>
      <c r="U16" s="36">
        <f t="shared" si="5"/>
        <v>100</v>
      </c>
      <c r="V16" s="46">
        <v>4</v>
      </c>
      <c r="W16" s="30">
        <f t="shared" si="6"/>
        <v>66.666666666666657</v>
      </c>
      <c r="X16" s="47">
        <v>3</v>
      </c>
      <c r="Y16" s="30">
        <f t="shared" si="7"/>
        <v>100</v>
      </c>
      <c r="Z16" s="39">
        <v>3</v>
      </c>
      <c r="AA16" s="30">
        <f t="shared" si="8"/>
        <v>100</v>
      </c>
      <c r="AB16" s="40">
        <f t="shared" si="9"/>
        <v>68.181818181818173</v>
      </c>
    </row>
    <row r="17" spans="1:28" ht="15.75" customHeight="1">
      <c r="A17" s="41">
        <v>202100424</v>
      </c>
      <c r="B17" s="27">
        <v>8</v>
      </c>
      <c r="C17" s="42" t="s">
        <v>32</v>
      </c>
      <c r="D17" s="29">
        <v>10</v>
      </c>
      <c r="E17" s="30">
        <f t="shared" si="0"/>
        <v>83.333333333333343</v>
      </c>
      <c r="F17" s="48">
        <v>10</v>
      </c>
      <c r="G17" s="30">
        <f t="shared" si="1"/>
        <v>100</v>
      </c>
      <c r="H17" s="32">
        <v>12</v>
      </c>
      <c r="I17" s="30">
        <f t="shared" si="2"/>
        <v>92.307692307692307</v>
      </c>
      <c r="J17" s="44">
        <v>0</v>
      </c>
      <c r="K17" s="30">
        <v>0</v>
      </c>
      <c r="L17" s="33">
        <v>4</v>
      </c>
      <c r="M17" s="30">
        <f t="shared" si="3"/>
        <v>100</v>
      </c>
      <c r="N17" s="30">
        <v>9</v>
      </c>
      <c r="O17" s="30">
        <f t="shared" si="4"/>
        <v>75</v>
      </c>
      <c r="P17" s="27">
        <v>0</v>
      </c>
      <c r="Q17" s="27">
        <v>0</v>
      </c>
      <c r="R17" s="44">
        <v>0</v>
      </c>
      <c r="S17" s="27">
        <v>0</v>
      </c>
      <c r="T17" s="27">
        <v>3</v>
      </c>
      <c r="U17" s="36">
        <f t="shared" si="5"/>
        <v>100</v>
      </c>
      <c r="V17" s="46">
        <v>5</v>
      </c>
      <c r="W17" s="30">
        <f t="shared" si="6"/>
        <v>83.333333333333343</v>
      </c>
      <c r="X17" s="47">
        <v>2</v>
      </c>
      <c r="Y17" s="30">
        <f t="shared" si="7"/>
        <v>66.666666666666657</v>
      </c>
      <c r="Z17" s="39">
        <v>3</v>
      </c>
      <c r="AA17" s="30">
        <f t="shared" si="8"/>
        <v>100</v>
      </c>
      <c r="AB17" s="40">
        <f t="shared" si="9"/>
        <v>87.878787878787875</v>
      </c>
    </row>
    <row r="18" spans="1:28" ht="15.75" customHeight="1">
      <c r="A18" s="41">
        <v>202100427</v>
      </c>
      <c r="B18" s="27">
        <v>9</v>
      </c>
      <c r="C18" s="42" t="s">
        <v>33</v>
      </c>
      <c r="D18" s="29">
        <v>11</v>
      </c>
      <c r="E18" s="30">
        <f t="shared" si="0"/>
        <v>91.666666666666657</v>
      </c>
      <c r="F18" s="48">
        <v>8</v>
      </c>
      <c r="G18" s="30">
        <f t="shared" si="1"/>
        <v>80</v>
      </c>
      <c r="H18" s="32">
        <v>11</v>
      </c>
      <c r="I18" s="30">
        <f t="shared" si="2"/>
        <v>84.615384615384613</v>
      </c>
      <c r="J18" s="44">
        <v>0</v>
      </c>
      <c r="K18" s="30">
        <v>0</v>
      </c>
      <c r="L18" s="33">
        <v>4</v>
      </c>
      <c r="M18" s="30">
        <f t="shared" si="3"/>
        <v>100</v>
      </c>
      <c r="N18" s="30">
        <v>10</v>
      </c>
      <c r="O18" s="30">
        <f t="shared" si="4"/>
        <v>83.333333333333343</v>
      </c>
      <c r="P18" s="27">
        <v>0</v>
      </c>
      <c r="Q18" s="27">
        <v>0</v>
      </c>
      <c r="R18" s="44">
        <v>0</v>
      </c>
      <c r="S18" s="27">
        <v>0</v>
      </c>
      <c r="T18" s="27">
        <v>3</v>
      </c>
      <c r="U18" s="36">
        <f t="shared" si="5"/>
        <v>100</v>
      </c>
      <c r="V18" s="46">
        <v>6</v>
      </c>
      <c r="W18" s="30">
        <f t="shared" si="6"/>
        <v>100</v>
      </c>
      <c r="X18" s="47">
        <v>3</v>
      </c>
      <c r="Y18" s="30">
        <f t="shared" si="7"/>
        <v>100</v>
      </c>
      <c r="Z18" s="39">
        <v>2</v>
      </c>
      <c r="AA18" s="30">
        <f t="shared" si="8"/>
        <v>66.666666666666657</v>
      </c>
      <c r="AB18" s="40">
        <f t="shared" si="9"/>
        <v>87.878787878787875</v>
      </c>
    </row>
    <row r="19" spans="1:28" ht="15.75" customHeight="1">
      <c r="A19" s="41">
        <v>202100491</v>
      </c>
      <c r="B19" s="27">
        <v>10</v>
      </c>
      <c r="C19" s="42" t="s">
        <v>34</v>
      </c>
      <c r="D19" s="29">
        <v>8</v>
      </c>
      <c r="E19" s="30">
        <f t="shared" si="0"/>
        <v>66.666666666666657</v>
      </c>
      <c r="F19" s="48">
        <v>7</v>
      </c>
      <c r="G19" s="30">
        <f t="shared" si="1"/>
        <v>70</v>
      </c>
      <c r="H19" s="32">
        <v>9</v>
      </c>
      <c r="I19" s="30">
        <f t="shared" si="2"/>
        <v>69.230769230769226</v>
      </c>
      <c r="J19" s="44">
        <v>0</v>
      </c>
      <c r="K19" s="30">
        <v>0</v>
      </c>
      <c r="L19" s="33">
        <v>2</v>
      </c>
      <c r="M19" s="30">
        <f t="shared" si="3"/>
        <v>50</v>
      </c>
      <c r="N19" s="30">
        <v>8</v>
      </c>
      <c r="O19" s="30">
        <f t="shared" si="4"/>
        <v>66.666666666666657</v>
      </c>
      <c r="P19" s="27">
        <v>0</v>
      </c>
      <c r="Q19" s="27">
        <v>0</v>
      </c>
      <c r="R19" s="44">
        <v>0</v>
      </c>
      <c r="S19" s="27">
        <v>0</v>
      </c>
      <c r="T19" s="27">
        <v>2</v>
      </c>
      <c r="U19" s="36">
        <f t="shared" si="5"/>
        <v>66.666666666666657</v>
      </c>
      <c r="V19" s="46">
        <v>6</v>
      </c>
      <c r="W19" s="30">
        <f t="shared" si="6"/>
        <v>100</v>
      </c>
      <c r="X19" s="47">
        <v>2</v>
      </c>
      <c r="Y19" s="30">
        <f t="shared" si="7"/>
        <v>66.666666666666657</v>
      </c>
      <c r="Z19" s="39">
        <v>2</v>
      </c>
      <c r="AA19" s="30">
        <f t="shared" si="8"/>
        <v>66.666666666666657</v>
      </c>
      <c r="AB19" s="40">
        <f t="shared" si="9"/>
        <v>69.696969696969703</v>
      </c>
    </row>
    <row r="20" spans="1:28" ht="15.75" customHeight="1">
      <c r="A20" s="41">
        <v>202100509</v>
      </c>
      <c r="B20" s="27">
        <v>11</v>
      </c>
      <c r="C20" s="42" t="s">
        <v>35</v>
      </c>
      <c r="D20" s="29">
        <v>12</v>
      </c>
      <c r="E20" s="30">
        <f t="shared" si="0"/>
        <v>100</v>
      </c>
      <c r="F20" s="48">
        <v>10</v>
      </c>
      <c r="G20" s="30">
        <f t="shared" si="1"/>
        <v>100</v>
      </c>
      <c r="H20" s="32">
        <v>13</v>
      </c>
      <c r="I20" s="30">
        <f t="shared" si="2"/>
        <v>100</v>
      </c>
      <c r="J20" s="44">
        <v>0</v>
      </c>
      <c r="K20" s="30">
        <v>0</v>
      </c>
      <c r="L20" s="33">
        <v>4</v>
      </c>
      <c r="M20" s="30">
        <f t="shared" si="3"/>
        <v>100</v>
      </c>
      <c r="N20" s="30">
        <v>12</v>
      </c>
      <c r="O20" s="30">
        <f t="shared" si="4"/>
        <v>100</v>
      </c>
      <c r="P20" s="27">
        <v>0</v>
      </c>
      <c r="Q20" s="27">
        <v>0</v>
      </c>
      <c r="R20" s="44">
        <v>0</v>
      </c>
      <c r="S20" s="27">
        <v>0</v>
      </c>
      <c r="T20" s="27">
        <v>3</v>
      </c>
      <c r="U20" s="36">
        <f t="shared" si="5"/>
        <v>100</v>
      </c>
      <c r="V20" s="46">
        <v>6</v>
      </c>
      <c r="W20" s="30">
        <f t="shared" si="6"/>
        <v>100</v>
      </c>
      <c r="X20" s="47">
        <v>3</v>
      </c>
      <c r="Y20" s="30">
        <f t="shared" si="7"/>
        <v>100</v>
      </c>
      <c r="Z20" s="39">
        <v>3</v>
      </c>
      <c r="AA20" s="30">
        <f t="shared" si="8"/>
        <v>100</v>
      </c>
      <c r="AB20" s="40">
        <f t="shared" si="9"/>
        <v>100</v>
      </c>
    </row>
    <row r="21" spans="1:28" ht="15.75" customHeight="1">
      <c r="A21" s="41">
        <v>202100513</v>
      </c>
      <c r="B21" s="27">
        <v>12</v>
      </c>
      <c r="C21" s="42" t="s">
        <v>36</v>
      </c>
      <c r="D21" s="29">
        <v>11</v>
      </c>
      <c r="E21" s="30">
        <f t="shared" si="0"/>
        <v>91.666666666666657</v>
      </c>
      <c r="F21" s="48">
        <v>8</v>
      </c>
      <c r="G21" s="30">
        <f t="shared" si="1"/>
        <v>80</v>
      </c>
      <c r="H21" s="32">
        <v>13</v>
      </c>
      <c r="I21" s="30">
        <f t="shared" si="2"/>
        <v>100</v>
      </c>
      <c r="J21" s="44">
        <v>0</v>
      </c>
      <c r="K21" s="30">
        <v>0</v>
      </c>
      <c r="L21" s="33">
        <v>4</v>
      </c>
      <c r="M21" s="30">
        <f t="shared" si="3"/>
        <v>100</v>
      </c>
      <c r="N21" s="30">
        <v>9</v>
      </c>
      <c r="O21" s="30">
        <f t="shared" si="4"/>
        <v>75</v>
      </c>
      <c r="P21" s="27">
        <v>0</v>
      </c>
      <c r="Q21" s="27">
        <v>0</v>
      </c>
      <c r="R21" s="44">
        <v>0</v>
      </c>
      <c r="S21" s="27">
        <v>0</v>
      </c>
      <c r="T21" s="27">
        <v>2</v>
      </c>
      <c r="U21" s="36">
        <f t="shared" si="5"/>
        <v>66.666666666666657</v>
      </c>
      <c r="V21" s="46">
        <v>6</v>
      </c>
      <c r="W21" s="30">
        <f t="shared" si="6"/>
        <v>100</v>
      </c>
      <c r="X21" s="47">
        <v>2</v>
      </c>
      <c r="Y21" s="30">
        <f t="shared" si="7"/>
        <v>66.666666666666657</v>
      </c>
      <c r="Z21" s="39">
        <v>2</v>
      </c>
      <c r="AA21" s="30">
        <f t="shared" si="8"/>
        <v>66.666666666666657</v>
      </c>
      <c r="AB21" s="40">
        <f t="shared" si="9"/>
        <v>86.36363636363636</v>
      </c>
    </row>
    <row r="22" spans="1:28" ht="15.75" customHeight="1">
      <c r="A22" s="41">
        <v>202100693</v>
      </c>
      <c r="B22" s="27">
        <v>13</v>
      </c>
      <c r="C22" s="42" t="s">
        <v>37</v>
      </c>
      <c r="D22" s="29">
        <v>9</v>
      </c>
      <c r="E22" s="30">
        <f t="shared" si="0"/>
        <v>75</v>
      </c>
      <c r="F22" s="48">
        <v>7</v>
      </c>
      <c r="G22" s="30">
        <f t="shared" si="1"/>
        <v>70</v>
      </c>
      <c r="H22" s="32">
        <v>11</v>
      </c>
      <c r="I22" s="30">
        <f t="shared" si="2"/>
        <v>84.615384615384613</v>
      </c>
      <c r="J22" s="44">
        <v>0</v>
      </c>
      <c r="K22" s="30">
        <v>0</v>
      </c>
      <c r="L22" s="33">
        <v>4</v>
      </c>
      <c r="M22" s="30">
        <f t="shared" si="3"/>
        <v>100</v>
      </c>
      <c r="N22" s="30">
        <v>12</v>
      </c>
      <c r="O22" s="30">
        <f t="shared" si="4"/>
        <v>100</v>
      </c>
      <c r="P22" s="27">
        <v>0</v>
      </c>
      <c r="Q22" s="27">
        <v>0</v>
      </c>
      <c r="R22" s="44">
        <v>0</v>
      </c>
      <c r="S22" s="27">
        <v>0</v>
      </c>
      <c r="T22" s="27">
        <v>3</v>
      </c>
      <c r="U22" s="36">
        <f t="shared" si="5"/>
        <v>100</v>
      </c>
      <c r="V22" s="46">
        <v>4</v>
      </c>
      <c r="W22" s="30">
        <f t="shared" si="6"/>
        <v>66.666666666666657</v>
      </c>
      <c r="X22" s="47">
        <v>3</v>
      </c>
      <c r="Y22" s="30">
        <f t="shared" si="7"/>
        <v>100</v>
      </c>
      <c r="Z22" s="39">
        <v>3</v>
      </c>
      <c r="AA22" s="30">
        <f t="shared" si="8"/>
        <v>100</v>
      </c>
      <c r="AB22" s="40">
        <f t="shared" si="9"/>
        <v>84.848484848484844</v>
      </c>
    </row>
    <row r="23" spans="1:28" ht="15.75" customHeight="1">
      <c r="A23" s="41">
        <v>202100697</v>
      </c>
      <c r="B23" s="27">
        <v>14</v>
      </c>
      <c r="C23" s="42" t="s">
        <v>38</v>
      </c>
      <c r="D23" s="29">
        <v>9</v>
      </c>
      <c r="E23" s="30">
        <f t="shared" si="0"/>
        <v>75</v>
      </c>
      <c r="F23" s="48">
        <v>6</v>
      </c>
      <c r="G23" s="30">
        <f t="shared" si="1"/>
        <v>60</v>
      </c>
      <c r="H23" s="32">
        <v>7</v>
      </c>
      <c r="I23" s="30">
        <f t="shared" si="2"/>
        <v>53.846153846153847</v>
      </c>
      <c r="J23" s="44">
        <v>0</v>
      </c>
      <c r="K23" s="30">
        <v>0</v>
      </c>
      <c r="L23" s="33">
        <v>2</v>
      </c>
      <c r="M23" s="30">
        <f t="shared" si="3"/>
        <v>50</v>
      </c>
      <c r="N23" s="30">
        <v>11</v>
      </c>
      <c r="O23" s="30">
        <f t="shared" si="4"/>
        <v>91.666666666666657</v>
      </c>
      <c r="P23" s="27">
        <v>0</v>
      </c>
      <c r="Q23" s="27">
        <v>0</v>
      </c>
      <c r="R23" s="44">
        <v>0</v>
      </c>
      <c r="S23" s="27">
        <v>0</v>
      </c>
      <c r="T23" s="27">
        <v>3</v>
      </c>
      <c r="U23" s="36">
        <f t="shared" si="5"/>
        <v>100</v>
      </c>
      <c r="V23" s="46">
        <v>4</v>
      </c>
      <c r="W23" s="30">
        <f t="shared" si="6"/>
        <v>66.666666666666657</v>
      </c>
      <c r="X23" s="47">
        <v>3</v>
      </c>
      <c r="Y23" s="30">
        <f t="shared" si="7"/>
        <v>100</v>
      </c>
      <c r="Z23" s="39">
        <v>3</v>
      </c>
      <c r="AA23" s="30">
        <f t="shared" si="8"/>
        <v>100</v>
      </c>
      <c r="AB23" s="40">
        <f t="shared" si="9"/>
        <v>72.727272727272734</v>
      </c>
    </row>
    <row r="24" spans="1:28" ht="15.75" customHeight="1">
      <c r="A24" s="41">
        <v>202100871</v>
      </c>
      <c r="B24" s="27">
        <v>15</v>
      </c>
      <c r="C24" s="42" t="s">
        <v>39</v>
      </c>
      <c r="D24" s="29">
        <v>0</v>
      </c>
      <c r="E24" s="30">
        <f t="shared" si="0"/>
        <v>0</v>
      </c>
      <c r="F24" s="48">
        <v>1</v>
      </c>
      <c r="G24" s="30">
        <f t="shared" si="1"/>
        <v>10</v>
      </c>
      <c r="H24" s="32">
        <v>0</v>
      </c>
      <c r="I24" s="30">
        <f t="shared" si="2"/>
        <v>0</v>
      </c>
      <c r="J24" s="44">
        <v>0</v>
      </c>
      <c r="K24" s="30">
        <v>0</v>
      </c>
      <c r="L24" s="33">
        <v>0</v>
      </c>
      <c r="M24" s="30">
        <f t="shared" si="3"/>
        <v>0</v>
      </c>
      <c r="N24" s="30">
        <v>0</v>
      </c>
      <c r="O24" s="30">
        <f t="shared" si="4"/>
        <v>0</v>
      </c>
      <c r="P24" s="27">
        <v>0</v>
      </c>
      <c r="Q24" s="27">
        <v>0</v>
      </c>
      <c r="R24" s="44">
        <v>0</v>
      </c>
      <c r="S24" s="27">
        <v>0</v>
      </c>
      <c r="T24" s="27">
        <v>0</v>
      </c>
      <c r="U24" s="36">
        <f t="shared" si="5"/>
        <v>0</v>
      </c>
      <c r="V24" s="46">
        <v>1</v>
      </c>
      <c r="W24" s="30">
        <f t="shared" si="6"/>
        <v>16.666666666666664</v>
      </c>
      <c r="X24" s="47">
        <v>0</v>
      </c>
      <c r="Y24" s="30">
        <f t="shared" si="7"/>
        <v>0</v>
      </c>
      <c r="Z24" s="39">
        <v>0</v>
      </c>
      <c r="AA24" s="30">
        <f t="shared" si="8"/>
        <v>0</v>
      </c>
      <c r="AB24" s="40">
        <f t="shared" si="9"/>
        <v>3.0303030303030303</v>
      </c>
    </row>
    <row r="25" spans="1:28" ht="15.75" customHeight="1">
      <c r="A25" s="41">
        <v>202100925</v>
      </c>
      <c r="B25" s="27">
        <v>16</v>
      </c>
      <c r="C25" s="42" t="s">
        <v>40</v>
      </c>
      <c r="D25" s="29">
        <v>11</v>
      </c>
      <c r="E25" s="30">
        <f t="shared" si="0"/>
        <v>91.666666666666657</v>
      </c>
      <c r="F25" s="48">
        <v>9</v>
      </c>
      <c r="G25" s="30">
        <f t="shared" si="1"/>
        <v>90</v>
      </c>
      <c r="H25" s="32">
        <v>13</v>
      </c>
      <c r="I25" s="30">
        <f t="shared" si="2"/>
        <v>100</v>
      </c>
      <c r="J25" s="44">
        <v>0</v>
      </c>
      <c r="K25" s="30">
        <v>0</v>
      </c>
      <c r="L25" s="33">
        <v>4</v>
      </c>
      <c r="M25" s="30">
        <f t="shared" si="3"/>
        <v>100</v>
      </c>
      <c r="N25" s="30">
        <v>12</v>
      </c>
      <c r="O25" s="30">
        <f t="shared" si="4"/>
        <v>100</v>
      </c>
      <c r="P25" s="27">
        <v>0</v>
      </c>
      <c r="Q25" s="27">
        <v>0</v>
      </c>
      <c r="R25" s="44">
        <v>0</v>
      </c>
      <c r="S25" s="27">
        <v>0</v>
      </c>
      <c r="T25" s="27">
        <v>3</v>
      </c>
      <c r="U25" s="36">
        <f t="shared" si="5"/>
        <v>100</v>
      </c>
      <c r="V25" s="46">
        <v>6</v>
      </c>
      <c r="W25" s="30">
        <f t="shared" si="6"/>
        <v>100</v>
      </c>
      <c r="X25" s="47">
        <v>3</v>
      </c>
      <c r="Y25" s="30">
        <f t="shared" si="7"/>
        <v>100</v>
      </c>
      <c r="Z25" s="39">
        <v>2</v>
      </c>
      <c r="AA25" s="30">
        <f t="shared" si="8"/>
        <v>66.666666666666657</v>
      </c>
      <c r="AB25" s="40">
        <f t="shared" si="9"/>
        <v>95.454545454545453</v>
      </c>
    </row>
    <row r="26" spans="1:28" ht="15.75" customHeight="1">
      <c r="A26" s="41">
        <v>202100952</v>
      </c>
      <c r="B26" s="27">
        <v>17</v>
      </c>
      <c r="C26" s="42" t="s">
        <v>41</v>
      </c>
      <c r="D26" s="29">
        <v>10</v>
      </c>
      <c r="E26" s="30">
        <f t="shared" si="0"/>
        <v>83.333333333333343</v>
      </c>
      <c r="F26" s="48">
        <v>7</v>
      </c>
      <c r="G26" s="30">
        <f t="shared" si="1"/>
        <v>70</v>
      </c>
      <c r="H26" s="32">
        <v>12</v>
      </c>
      <c r="I26" s="30">
        <f t="shared" si="2"/>
        <v>92.307692307692307</v>
      </c>
      <c r="J26" s="44">
        <v>0</v>
      </c>
      <c r="K26" s="30">
        <v>0</v>
      </c>
      <c r="L26" s="33">
        <v>4</v>
      </c>
      <c r="M26" s="30">
        <f t="shared" si="3"/>
        <v>100</v>
      </c>
      <c r="N26" s="30">
        <v>11</v>
      </c>
      <c r="O26" s="30">
        <f t="shared" si="4"/>
        <v>91.666666666666657</v>
      </c>
      <c r="P26" s="27">
        <v>0</v>
      </c>
      <c r="Q26" s="27">
        <v>0</v>
      </c>
      <c r="R26" s="44">
        <v>0</v>
      </c>
      <c r="S26" s="27">
        <v>0</v>
      </c>
      <c r="T26" s="27">
        <v>3</v>
      </c>
      <c r="U26" s="36">
        <f t="shared" si="5"/>
        <v>100</v>
      </c>
      <c r="V26" s="46">
        <v>4</v>
      </c>
      <c r="W26" s="30">
        <f t="shared" si="6"/>
        <v>66.666666666666657</v>
      </c>
      <c r="X26" s="47">
        <v>3</v>
      </c>
      <c r="Y26" s="30">
        <f t="shared" si="7"/>
        <v>100</v>
      </c>
      <c r="Z26" s="39">
        <v>3</v>
      </c>
      <c r="AA26" s="30">
        <f t="shared" si="8"/>
        <v>100</v>
      </c>
      <c r="AB26" s="40">
        <f t="shared" si="9"/>
        <v>86.36363636363636</v>
      </c>
    </row>
    <row r="27" spans="1:28" ht="15.75" customHeight="1">
      <c r="A27" s="41">
        <v>202101041</v>
      </c>
      <c r="B27" s="27">
        <v>18</v>
      </c>
      <c r="C27" s="42" t="s">
        <v>42</v>
      </c>
      <c r="D27" s="29">
        <v>10</v>
      </c>
      <c r="E27" s="30">
        <f t="shared" si="0"/>
        <v>83.333333333333343</v>
      </c>
      <c r="F27" s="48">
        <v>7</v>
      </c>
      <c r="G27" s="30">
        <f t="shared" si="1"/>
        <v>70</v>
      </c>
      <c r="H27" s="32">
        <v>13</v>
      </c>
      <c r="I27" s="30">
        <f t="shared" si="2"/>
        <v>100</v>
      </c>
      <c r="J27" s="44">
        <v>0</v>
      </c>
      <c r="K27" s="30">
        <v>0</v>
      </c>
      <c r="L27" s="33">
        <v>4</v>
      </c>
      <c r="M27" s="30">
        <f t="shared" si="3"/>
        <v>100</v>
      </c>
      <c r="N27" s="30">
        <v>12</v>
      </c>
      <c r="O27" s="30">
        <f t="shared" si="4"/>
        <v>100</v>
      </c>
      <c r="P27" s="27">
        <v>0</v>
      </c>
      <c r="Q27" s="27">
        <v>0</v>
      </c>
      <c r="R27" s="44">
        <v>0</v>
      </c>
      <c r="S27" s="27">
        <v>0</v>
      </c>
      <c r="T27" s="27">
        <v>3</v>
      </c>
      <c r="U27" s="36">
        <f t="shared" si="5"/>
        <v>100</v>
      </c>
      <c r="V27" s="46">
        <v>6</v>
      </c>
      <c r="W27" s="30">
        <f t="shared" si="6"/>
        <v>100</v>
      </c>
      <c r="X27" s="47">
        <v>3</v>
      </c>
      <c r="Y27" s="30">
        <f t="shared" si="7"/>
        <v>100</v>
      </c>
      <c r="Z27" s="39">
        <v>3</v>
      </c>
      <c r="AA27" s="30">
        <f t="shared" si="8"/>
        <v>100</v>
      </c>
      <c r="AB27" s="40">
        <f t="shared" si="9"/>
        <v>92.424242424242422</v>
      </c>
    </row>
    <row r="28" spans="1:28" ht="15.75" customHeight="1">
      <c r="A28" s="41">
        <v>202101045</v>
      </c>
      <c r="B28" s="27">
        <v>19</v>
      </c>
      <c r="C28" s="42" t="s">
        <v>43</v>
      </c>
      <c r="D28" s="29">
        <v>8</v>
      </c>
      <c r="E28" s="30">
        <f t="shared" si="0"/>
        <v>66.666666666666657</v>
      </c>
      <c r="F28" s="48">
        <v>9</v>
      </c>
      <c r="G28" s="30">
        <f t="shared" si="1"/>
        <v>90</v>
      </c>
      <c r="H28" s="32">
        <v>12</v>
      </c>
      <c r="I28" s="30">
        <f t="shared" si="2"/>
        <v>92.307692307692307</v>
      </c>
      <c r="J28" s="44">
        <v>0</v>
      </c>
      <c r="K28" s="30">
        <v>0</v>
      </c>
      <c r="L28" s="33">
        <v>4</v>
      </c>
      <c r="M28" s="30">
        <f t="shared" si="3"/>
        <v>100</v>
      </c>
      <c r="N28" s="30">
        <v>10</v>
      </c>
      <c r="O28" s="30">
        <f t="shared" si="4"/>
        <v>83.333333333333343</v>
      </c>
      <c r="P28" s="27">
        <v>0</v>
      </c>
      <c r="Q28" s="27">
        <v>0</v>
      </c>
      <c r="R28" s="44">
        <v>0</v>
      </c>
      <c r="S28" s="27">
        <v>0</v>
      </c>
      <c r="T28" s="27">
        <v>2</v>
      </c>
      <c r="U28" s="36">
        <f t="shared" si="5"/>
        <v>66.666666666666657</v>
      </c>
      <c r="V28" s="46">
        <v>5</v>
      </c>
      <c r="W28" s="30">
        <f t="shared" si="6"/>
        <v>83.333333333333343</v>
      </c>
      <c r="X28" s="47">
        <v>1</v>
      </c>
      <c r="Y28" s="30">
        <f t="shared" si="7"/>
        <v>33.333333333333329</v>
      </c>
      <c r="Z28" s="39">
        <v>1</v>
      </c>
      <c r="AA28" s="30">
        <f t="shared" si="8"/>
        <v>33.333333333333329</v>
      </c>
      <c r="AB28" s="40">
        <f t="shared" si="9"/>
        <v>78.787878787878782</v>
      </c>
    </row>
    <row r="29" spans="1:28" ht="15.75" customHeight="1">
      <c r="A29" s="41">
        <v>202101062</v>
      </c>
      <c r="B29" s="49">
        <v>20</v>
      </c>
      <c r="C29" s="42" t="s">
        <v>44</v>
      </c>
      <c r="D29" s="29">
        <v>9</v>
      </c>
      <c r="E29" s="30">
        <f t="shared" si="0"/>
        <v>75</v>
      </c>
      <c r="F29" s="50">
        <v>10</v>
      </c>
      <c r="G29" s="30">
        <f t="shared" si="1"/>
        <v>100</v>
      </c>
      <c r="H29" s="32">
        <v>13</v>
      </c>
      <c r="I29" s="30">
        <f t="shared" si="2"/>
        <v>100</v>
      </c>
      <c r="J29" s="44">
        <v>0</v>
      </c>
      <c r="K29" s="30">
        <v>0</v>
      </c>
      <c r="L29" s="51">
        <v>4</v>
      </c>
      <c r="M29" s="30">
        <f t="shared" si="3"/>
        <v>100</v>
      </c>
      <c r="N29" s="30">
        <v>11</v>
      </c>
      <c r="O29" s="30">
        <f t="shared" si="4"/>
        <v>91.666666666666657</v>
      </c>
      <c r="P29" s="27">
        <v>0</v>
      </c>
      <c r="Q29" s="49">
        <v>0</v>
      </c>
      <c r="R29" s="52">
        <v>0</v>
      </c>
      <c r="S29" s="49">
        <v>0</v>
      </c>
      <c r="T29" s="49">
        <v>3</v>
      </c>
      <c r="U29" s="36">
        <f t="shared" si="5"/>
        <v>100</v>
      </c>
      <c r="V29" s="46">
        <v>6</v>
      </c>
      <c r="W29" s="30">
        <f t="shared" si="6"/>
        <v>100</v>
      </c>
      <c r="X29" s="53">
        <v>3</v>
      </c>
      <c r="Y29" s="30">
        <f t="shared" si="7"/>
        <v>100</v>
      </c>
      <c r="Z29" s="39">
        <v>3</v>
      </c>
      <c r="AA29" s="30">
        <f t="shared" si="8"/>
        <v>100</v>
      </c>
      <c r="AB29" s="40">
        <f t="shared" si="9"/>
        <v>93.939393939393938</v>
      </c>
    </row>
    <row r="30" spans="1:28" ht="15.75" customHeight="1">
      <c r="A30" s="41">
        <v>202101082</v>
      </c>
      <c r="B30" s="35">
        <v>21</v>
      </c>
      <c r="C30" s="42" t="s">
        <v>45</v>
      </c>
      <c r="D30" s="29">
        <v>10</v>
      </c>
      <c r="E30" s="30">
        <f t="shared" si="0"/>
        <v>83.333333333333343</v>
      </c>
      <c r="F30" s="54">
        <v>8</v>
      </c>
      <c r="G30" s="30">
        <f t="shared" si="1"/>
        <v>80</v>
      </c>
      <c r="H30" s="32">
        <v>11</v>
      </c>
      <c r="I30" s="30">
        <f t="shared" si="2"/>
        <v>84.615384615384613</v>
      </c>
      <c r="J30" s="44">
        <v>0</v>
      </c>
      <c r="K30" s="30">
        <v>0</v>
      </c>
      <c r="L30" s="55">
        <v>4</v>
      </c>
      <c r="M30" s="30">
        <f t="shared" si="3"/>
        <v>100</v>
      </c>
      <c r="N30" s="30">
        <v>11</v>
      </c>
      <c r="O30" s="30">
        <f t="shared" si="4"/>
        <v>91.666666666666657</v>
      </c>
      <c r="P30" s="27">
        <v>0</v>
      </c>
      <c r="Q30" s="56">
        <v>0</v>
      </c>
      <c r="R30" s="34">
        <v>0</v>
      </c>
      <c r="S30" s="56">
        <v>0</v>
      </c>
      <c r="T30" s="35">
        <v>2</v>
      </c>
      <c r="U30" s="36">
        <f t="shared" si="5"/>
        <v>66.666666666666657</v>
      </c>
      <c r="V30" s="46">
        <v>5</v>
      </c>
      <c r="W30" s="30">
        <f t="shared" si="6"/>
        <v>83.333333333333343</v>
      </c>
      <c r="X30" s="38">
        <v>3</v>
      </c>
      <c r="Y30" s="30">
        <f t="shared" si="7"/>
        <v>100</v>
      </c>
      <c r="Z30" s="39">
        <v>3</v>
      </c>
      <c r="AA30" s="30">
        <f t="shared" si="8"/>
        <v>100</v>
      </c>
      <c r="AB30" s="40">
        <f t="shared" si="9"/>
        <v>86.36363636363636</v>
      </c>
    </row>
    <row r="31" spans="1:28" ht="15.75" customHeight="1">
      <c r="A31" s="41">
        <v>202101084</v>
      </c>
      <c r="B31" s="27">
        <v>22</v>
      </c>
      <c r="C31" s="42" t="s">
        <v>46</v>
      </c>
      <c r="D31" s="29">
        <v>1</v>
      </c>
      <c r="E31" s="30">
        <f t="shared" si="0"/>
        <v>8.3333333333333321</v>
      </c>
      <c r="F31" s="48">
        <v>1</v>
      </c>
      <c r="G31" s="30">
        <f t="shared" si="1"/>
        <v>10</v>
      </c>
      <c r="H31" s="32">
        <v>1</v>
      </c>
      <c r="I31" s="30">
        <f t="shared" si="2"/>
        <v>7.6923076923076925</v>
      </c>
      <c r="J31" s="44">
        <v>0</v>
      </c>
      <c r="K31" s="30">
        <v>0</v>
      </c>
      <c r="L31" s="33">
        <v>0</v>
      </c>
      <c r="M31" s="30">
        <f t="shared" si="3"/>
        <v>0</v>
      </c>
      <c r="N31" s="30">
        <v>0</v>
      </c>
      <c r="O31" s="30">
        <f t="shared" si="4"/>
        <v>0</v>
      </c>
      <c r="P31" s="27">
        <v>0</v>
      </c>
      <c r="Q31" s="56">
        <v>0</v>
      </c>
      <c r="R31" s="44">
        <v>0</v>
      </c>
      <c r="S31" s="56">
        <v>0</v>
      </c>
      <c r="T31" s="27">
        <v>0</v>
      </c>
      <c r="U31" s="36">
        <f t="shared" si="5"/>
        <v>0</v>
      </c>
      <c r="V31" s="46">
        <v>0</v>
      </c>
      <c r="W31" s="30">
        <f t="shared" si="6"/>
        <v>0</v>
      </c>
      <c r="X31" s="47">
        <v>0</v>
      </c>
      <c r="Y31" s="30">
        <f t="shared" si="7"/>
        <v>0</v>
      </c>
      <c r="Z31" s="39">
        <v>0</v>
      </c>
      <c r="AA31" s="30">
        <f t="shared" si="8"/>
        <v>0</v>
      </c>
      <c r="AB31" s="40">
        <f t="shared" si="9"/>
        <v>4.5454545454545459</v>
      </c>
    </row>
    <row r="32" spans="1:28" ht="15.75" customHeight="1">
      <c r="A32" s="41">
        <v>202101132</v>
      </c>
      <c r="B32" s="27">
        <v>23</v>
      </c>
      <c r="C32" s="42" t="s">
        <v>47</v>
      </c>
      <c r="D32" s="29">
        <v>12</v>
      </c>
      <c r="E32" s="30">
        <f t="shared" si="0"/>
        <v>100</v>
      </c>
      <c r="F32" s="48">
        <v>10</v>
      </c>
      <c r="G32" s="30">
        <f t="shared" si="1"/>
        <v>100</v>
      </c>
      <c r="H32" s="32">
        <v>13</v>
      </c>
      <c r="I32" s="30">
        <f t="shared" si="2"/>
        <v>100</v>
      </c>
      <c r="J32" s="44">
        <v>0</v>
      </c>
      <c r="K32" s="30">
        <v>0</v>
      </c>
      <c r="L32" s="33">
        <v>4</v>
      </c>
      <c r="M32" s="30">
        <f t="shared" si="3"/>
        <v>100</v>
      </c>
      <c r="N32" s="30">
        <v>12</v>
      </c>
      <c r="O32" s="30">
        <f t="shared" si="4"/>
        <v>100</v>
      </c>
      <c r="P32" s="27">
        <v>0</v>
      </c>
      <c r="Q32" s="56">
        <v>0</v>
      </c>
      <c r="R32" s="44">
        <v>0</v>
      </c>
      <c r="S32" s="56">
        <v>0</v>
      </c>
      <c r="T32" s="27">
        <v>2</v>
      </c>
      <c r="U32" s="36">
        <f t="shared" si="5"/>
        <v>66.666666666666657</v>
      </c>
      <c r="V32" s="46">
        <v>6</v>
      </c>
      <c r="W32" s="30">
        <f t="shared" si="6"/>
        <v>100</v>
      </c>
      <c r="X32" s="47">
        <v>3</v>
      </c>
      <c r="Y32" s="30">
        <f t="shared" si="7"/>
        <v>100</v>
      </c>
      <c r="Z32" s="39">
        <v>2</v>
      </c>
      <c r="AA32" s="30">
        <f t="shared" si="8"/>
        <v>66.666666666666657</v>
      </c>
      <c r="AB32" s="40">
        <f t="shared" si="9"/>
        <v>96.969696969696969</v>
      </c>
    </row>
    <row r="33" spans="1:28" ht="15.75" customHeight="1">
      <c r="A33" s="41">
        <v>202101135</v>
      </c>
      <c r="B33" s="27">
        <v>24</v>
      </c>
      <c r="C33" s="42" t="s">
        <v>48</v>
      </c>
      <c r="D33" s="29">
        <v>8</v>
      </c>
      <c r="E33" s="30">
        <f t="shared" si="0"/>
        <v>66.666666666666657</v>
      </c>
      <c r="F33" s="48">
        <v>6</v>
      </c>
      <c r="G33" s="30">
        <f t="shared" si="1"/>
        <v>60</v>
      </c>
      <c r="H33" s="32">
        <v>9</v>
      </c>
      <c r="I33" s="30">
        <f t="shared" si="2"/>
        <v>69.230769230769226</v>
      </c>
      <c r="J33" s="44">
        <v>0</v>
      </c>
      <c r="K33" s="30">
        <v>0</v>
      </c>
      <c r="L33" s="33">
        <v>2</v>
      </c>
      <c r="M33" s="30">
        <f t="shared" si="3"/>
        <v>50</v>
      </c>
      <c r="N33" s="30">
        <v>10</v>
      </c>
      <c r="O33" s="30">
        <f t="shared" si="4"/>
        <v>83.333333333333343</v>
      </c>
      <c r="P33" s="27">
        <v>0</v>
      </c>
      <c r="Q33" s="56">
        <v>0</v>
      </c>
      <c r="R33" s="44">
        <v>0</v>
      </c>
      <c r="S33" s="56">
        <v>0</v>
      </c>
      <c r="T33" s="27">
        <v>2</v>
      </c>
      <c r="U33" s="36">
        <f t="shared" si="5"/>
        <v>66.666666666666657</v>
      </c>
      <c r="V33" s="46">
        <v>5</v>
      </c>
      <c r="W33" s="30">
        <f t="shared" si="6"/>
        <v>83.333333333333343</v>
      </c>
      <c r="X33" s="47">
        <v>3</v>
      </c>
      <c r="Y33" s="30">
        <f t="shared" si="7"/>
        <v>100</v>
      </c>
      <c r="Z33" s="39">
        <v>3</v>
      </c>
      <c r="AA33" s="30">
        <f t="shared" si="8"/>
        <v>100</v>
      </c>
      <c r="AB33" s="40">
        <f t="shared" si="9"/>
        <v>72.727272727272734</v>
      </c>
    </row>
    <row r="34" spans="1:28" ht="15.75" customHeight="1">
      <c r="A34" s="41">
        <v>202101245</v>
      </c>
      <c r="B34" s="27">
        <v>25</v>
      </c>
      <c r="C34" s="42" t="s">
        <v>49</v>
      </c>
      <c r="D34" s="29">
        <v>12</v>
      </c>
      <c r="E34" s="30">
        <f t="shared" si="0"/>
        <v>100</v>
      </c>
      <c r="F34" s="48">
        <v>4</v>
      </c>
      <c r="G34" s="30">
        <f t="shared" si="1"/>
        <v>40</v>
      </c>
      <c r="H34" s="32">
        <v>11</v>
      </c>
      <c r="I34" s="30">
        <f t="shared" si="2"/>
        <v>84.615384615384613</v>
      </c>
      <c r="J34" s="44">
        <v>0</v>
      </c>
      <c r="K34" s="30">
        <v>0</v>
      </c>
      <c r="L34" s="33">
        <v>4</v>
      </c>
      <c r="M34" s="30">
        <f t="shared" si="3"/>
        <v>100</v>
      </c>
      <c r="N34" s="30">
        <v>12</v>
      </c>
      <c r="O34" s="30">
        <f t="shared" si="4"/>
        <v>100</v>
      </c>
      <c r="P34" s="27">
        <v>0</v>
      </c>
      <c r="Q34" s="56">
        <v>0</v>
      </c>
      <c r="R34" s="44">
        <v>0</v>
      </c>
      <c r="S34" s="56">
        <v>0</v>
      </c>
      <c r="T34" s="27">
        <v>3</v>
      </c>
      <c r="U34" s="36">
        <f t="shared" si="5"/>
        <v>100</v>
      </c>
      <c r="V34" s="46">
        <v>2</v>
      </c>
      <c r="W34" s="30">
        <f t="shared" si="6"/>
        <v>33.333333333333329</v>
      </c>
      <c r="X34" s="47">
        <v>3</v>
      </c>
      <c r="Y34" s="30">
        <f t="shared" si="7"/>
        <v>100</v>
      </c>
      <c r="Z34" s="39">
        <v>3</v>
      </c>
      <c r="AA34" s="30">
        <f t="shared" si="8"/>
        <v>100</v>
      </c>
      <c r="AB34" s="40">
        <f t="shared" si="9"/>
        <v>81.818181818181827</v>
      </c>
    </row>
    <row r="35" spans="1:28" ht="15.75" customHeigh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80"/>
      <c r="R35" s="58" t="s">
        <v>50</v>
      </c>
      <c r="S35" s="59"/>
      <c r="T35" s="59"/>
      <c r="U35" s="59"/>
      <c r="V35" s="59"/>
      <c r="W35" s="59"/>
      <c r="X35" s="59"/>
      <c r="Y35" s="59"/>
      <c r="Z35" s="59"/>
      <c r="AA35" s="59"/>
      <c r="AB35" s="60"/>
    </row>
    <row r="36" spans="1:28" ht="15.75" customHeight="1">
      <c r="A36" s="57"/>
      <c r="B36" s="57"/>
      <c r="C36" s="57"/>
      <c r="D36" s="17">
        <v>12</v>
      </c>
      <c r="E36" s="18"/>
      <c r="F36" s="19">
        <v>10</v>
      </c>
      <c r="G36" s="18"/>
      <c r="H36" s="19">
        <v>13</v>
      </c>
      <c r="I36" s="18"/>
      <c r="J36" s="19">
        <v>0</v>
      </c>
      <c r="K36" s="18"/>
      <c r="L36" s="19">
        <v>4</v>
      </c>
      <c r="M36" s="20"/>
      <c r="N36" s="21">
        <v>12</v>
      </c>
      <c r="O36" s="18"/>
      <c r="P36" s="57"/>
      <c r="Q36" s="61"/>
      <c r="R36" s="22">
        <v>0</v>
      </c>
      <c r="S36" s="23"/>
      <c r="T36" s="62">
        <v>3</v>
      </c>
      <c r="U36" s="23"/>
      <c r="V36" s="24">
        <v>3</v>
      </c>
      <c r="W36" s="23"/>
      <c r="X36" s="24">
        <v>3</v>
      </c>
      <c r="Y36" s="23"/>
      <c r="Z36" s="24">
        <v>3</v>
      </c>
      <c r="AA36" s="23"/>
      <c r="AB36" s="25">
        <f>B36+D36+F36+H36+J36+L36+N36+P36+R36+T36+V36+X36+Z36</f>
        <v>63</v>
      </c>
    </row>
    <row r="37" spans="1:28" ht="15.75" customHeight="1">
      <c r="A37" s="26">
        <v>202101257</v>
      </c>
      <c r="B37" s="63">
        <v>26</v>
      </c>
      <c r="C37" s="28" t="s">
        <v>51</v>
      </c>
      <c r="D37" s="29">
        <v>4</v>
      </c>
      <c r="E37" s="30">
        <f t="shared" ref="E37:E61" si="10">D37/$D$9*100</f>
        <v>33.333333333333329</v>
      </c>
      <c r="F37" s="27">
        <v>8</v>
      </c>
      <c r="G37" s="30">
        <f t="shared" ref="G37:G61" si="11">F37/$F$9*100</f>
        <v>80</v>
      </c>
      <c r="H37" s="32">
        <v>4</v>
      </c>
      <c r="I37" s="30">
        <f t="shared" ref="I37:I61" si="12">H37/$H$9*100</f>
        <v>30.76923076923077</v>
      </c>
      <c r="J37" s="44">
        <v>0</v>
      </c>
      <c r="K37" s="27">
        <v>0</v>
      </c>
      <c r="L37" s="33">
        <v>4</v>
      </c>
      <c r="M37" s="30">
        <f t="shared" ref="M37:M61" si="13">L37/$L$9*100</f>
        <v>100</v>
      </c>
      <c r="N37" s="30">
        <v>7</v>
      </c>
      <c r="O37" s="30">
        <f t="shared" ref="O37:O61" si="14">N37/$N$9*100</f>
        <v>58.333333333333336</v>
      </c>
      <c r="P37" s="27">
        <v>0</v>
      </c>
      <c r="Q37" s="27">
        <v>0</v>
      </c>
      <c r="R37" s="34">
        <v>0</v>
      </c>
      <c r="S37" s="35">
        <v>0</v>
      </c>
      <c r="T37" s="35">
        <v>0</v>
      </c>
      <c r="U37" s="36">
        <f t="shared" ref="U37:U61" si="15">T37/$T$36*100</f>
        <v>0</v>
      </c>
      <c r="V37" s="37">
        <v>1</v>
      </c>
      <c r="W37" s="30">
        <f t="shared" ref="W37:W61" si="16">V37/$V$9*100</f>
        <v>16.666666666666664</v>
      </c>
      <c r="X37" s="38">
        <v>0</v>
      </c>
      <c r="Y37" s="30">
        <f t="shared" ref="Y37:Y61" si="17">X37/$X$9*100</f>
        <v>0</v>
      </c>
      <c r="Z37" s="39">
        <v>2</v>
      </c>
      <c r="AA37" s="30">
        <f t="shared" ref="AA37:AA61" si="18">Z37/$Z$9*100</f>
        <v>66.666666666666657</v>
      </c>
      <c r="AB37" s="40">
        <f t="shared" ref="AB37:AB61" si="19">(D37+F37+H37+J37+L37+N37+P37+R37+T37+V37+X37+Z37)/$AB$36  * 100</f>
        <v>47.619047619047613</v>
      </c>
    </row>
    <row r="38" spans="1:28" ht="15.75" customHeight="1">
      <c r="A38" s="41">
        <v>202101280</v>
      </c>
      <c r="B38" s="64">
        <v>27</v>
      </c>
      <c r="C38" s="42" t="s">
        <v>52</v>
      </c>
      <c r="D38" s="29">
        <v>9</v>
      </c>
      <c r="E38" s="30">
        <f t="shared" si="10"/>
        <v>75</v>
      </c>
      <c r="F38" s="27">
        <v>9</v>
      </c>
      <c r="G38" s="30">
        <f t="shared" si="11"/>
        <v>90</v>
      </c>
      <c r="H38" s="32">
        <v>11</v>
      </c>
      <c r="I38" s="30">
        <f t="shared" si="12"/>
        <v>84.615384615384613</v>
      </c>
      <c r="J38" s="44">
        <v>0</v>
      </c>
      <c r="K38" s="27">
        <v>0</v>
      </c>
      <c r="L38" s="33">
        <v>4</v>
      </c>
      <c r="M38" s="30">
        <f t="shared" si="13"/>
        <v>100</v>
      </c>
      <c r="N38" s="30">
        <v>12</v>
      </c>
      <c r="O38" s="30">
        <f t="shared" si="14"/>
        <v>100</v>
      </c>
      <c r="P38" s="27">
        <v>0</v>
      </c>
      <c r="Q38" s="27">
        <v>0</v>
      </c>
      <c r="R38" s="44">
        <v>0</v>
      </c>
      <c r="S38" s="27">
        <v>0</v>
      </c>
      <c r="T38" s="27">
        <v>3</v>
      </c>
      <c r="U38" s="36">
        <f t="shared" si="15"/>
        <v>100</v>
      </c>
      <c r="V38" s="46">
        <v>3</v>
      </c>
      <c r="W38" s="30">
        <f t="shared" si="16"/>
        <v>50</v>
      </c>
      <c r="X38" s="47">
        <v>3</v>
      </c>
      <c r="Y38" s="30">
        <f t="shared" si="17"/>
        <v>100</v>
      </c>
      <c r="Z38" s="39">
        <v>2</v>
      </c>
      <c r="AA38" s="30">
        <f t="shared" si="18"/>
        <v>66.666666666666657</v>
      </c>
      <c r="AB38" s="40">
        <f t="shared" si="19"/>
        <v>88.888888888888886</v>
      </c>
    </row>
    <row r="39" spans="1:28" ht="15.75" customHeight="1">
      <c r="A39" s="41">
        <v>202101288</v>
      </c>
      <c r="B39" s="64">
        <v>28</v>
      </c>
      <c r="C39" s="42" t="s">
        <v>53</v>
      </c>
      <c r="D39" s="29">
        <v>10</v>
      </c>
      <c r="E39" s="30">
        <f t="shared" si="10"/>
        <v>83.333333333333343</v>
      </c>
      <c r="F39" s="27">
        <v>7</v>
      </c>
      <c r="G39" s="30">
        <f t="shared" si="11"/>
        <v>70</v>
      </c>
      <c r="H39" s="32">
        <v>9</v>
      </c>
      <c r="I39" s="30">
        <f t="shared" si="12"/>
        <v>69.230769230769226</v>
      </c>
      <c r="J39" s="44">
        <v>0</v>
      </c>
      <c r="K39" s="27">
        <v>0</v>
      </c>
      <c r="L39" s="33">
        <v>2</v>
      </c>
      <c r="M39" s="30">
        <f t="shared" si="13"/>
        <v>50</v>
      </c>
      <c r="N39" s="30">
        <v>8</v>
      </c>
      <c r="O39" s="30">
        <f t="shared" si="14"/>
        <v>66.666666666666657</v>
      </c>
      <c r="P39" s="27">
        <v>0</v>
      </c>
      <c r="Q39" s="27">
        <v>0</v>
      </c>
      <c r="R39" s="44">
        <v>0</v>
      </c>
      <c r="S39" s="27">
        <v>0</v>
      </c>
      <c r="T39" s="27">
        <v>3</v>
      </c>
      <c r="U39" s="36">
        <f t="shared" si="15"/>
        <v>100</v>
      </c>
      <c r="V39" s="46">
        <v>2</v>
      </c>
      <c r="W39" s="30">
        <f t="shared" si="16"/>
        <v>33.333333333333329</v>
      </c>
      <c r="X39" s="47">
        <v>3</v>
      </c>
      <c r="Y39" s="30">
        <f t="shared" si="17"/>
        <v>100</v>
      </c>
      <c r="Z39" s="39">
        <v>3</v>
      </c>
      <c r="AA39" s="30">
        <f t="shared" si="18"/>
        <v>100</v>
      </c>
      <c r="AB39" s="40">
        <f t="shared" si="19"/>
        <v>74.603174603174608</v>
      </c>
    </row>
    <row r="40" spans="1:28" ht="15.75" customHeight="1">
      <c r="A40" s="41">
        <v>202101291</v>
      </c>
      <c r="B40" s="64">
        <v>29</v>
      </c>
      <c r="C40" s="42" t="s">
        <v>54</v>
      </c>
      <c r="D40" s="29">
        <v>9</v>
      </c>
      <c r="E40" s="30">
        <f t="shared" si="10"/>
        <v>75</v>
      </c>
      <c r="F40" s="27">
        <v>8</v>
      </c>
      <c r="G40" s="30">
        <f t="shared" si="11"/>
        <v>80</v>
      </c>
      <c r="H40" s="32">
        <v>8</v>
      </c>
      <c r="I40" s="30">
        <f t="shared" si="12"/>
        <v>61.53846153846154</v>
      </c>
      <c r="J40" s="44">
        <v>0</v>
      </c>
      <c r="K40" s="27">
        <v>0</v>
      </c>
      <c r="L40" s="33">
        <v>2</v>
      </c>
      <c r="M40" s="30">
        <f t="shared" si="13"/>
        <v>50</v>
      </c>
      <c r="N40" s="30">
        <v>9</v>
      </c>
      <c r="O40" s="30">
        <f t="shared" si="14"/>
        <v>75</v>
      </c>
      <c r="P40" s="27">
        <v>0</v>
      </c>
      <c r="Q40" s="27">
        <v>0</v>
      </c>
      <c r="R40" s="44">
        <v>0</v>
      </c>
      <c r="S40" s="27">
        <v>0</v>
      </c>
      <c r="T40" s="27">
        <v>2</v>
      </c>
      <c r="U40" s="36">
        <f t="shared" si="15"/>
        <v>66.666666666666657</v>
      </c>
      <c r="V40" s="46">
        <v>3</v>
      </c>
      <c r="W40" s="30">
        <f t="shared" si="16"/>
        <v>50</v>
      </c>
      <c r="X40" s="47">
        <v>3</v>
      </c>
      <c r="Y40" s="30">
        <f t="shared" si="17"/>
        <v>100</v>
      </c>
      <c r="Z40" s="39">
        <v>3</v>
      </c>
      <c r="AA40" s="30">
        <f t="shared" si="18"/>
        <v>100</v>
      </c>
      <c r="AB40" s="40">
        <f t="shared" si="19"/>
        <v>74.603174603174608</v>
      </c>
    </row>
    <row r="41" spans="1:28" ht="15.75" customHeight="1">
      <c r="A41" s="41">
        <v>202101294</v>
      </c>
      <c r="B41" s="64">
        <v>30</v>
      </c>
      <c r="C41" s="42" t="s">
        <v>55</v>
      </c>
      <c r="D41" s="29">
        <v>6</v>
      </c>
      <c r="E41" s="30">
        <f t="shared" si="10"/>
        <v>50</v>
      </c>
      <c r="F41" s="27">
        <v>4</v>
      </c>
      <c r="G41" s="30">
        <f t="shared" si="11"/>
        <v>40</v>
      </c>
      <c r="H41" s="32">
        <v>4</v>
      </c>
      <c r="I41" s="30">
        <f t="shared" si="12"/>
        <v>30.76923076923077</v>
      </c>
      <c r="J41" s="44">
        <v>0</v>
      </c>
      <c r="K41" s="27">
        <v>0</v>
      </c>
      <c r="L41" s="33">
        <v>1</v>
      </c>
      <c r="M41" s="30">
        <f t="shared" si="13"/>
        <v>25</v>
      </c>
      <c r="N41" s="30">
        <v>8</v>
      </c>
      <c r="O41" s="30">
        <f t="shared" si="14"/>
        <v>66.666666666666657</v>
      </c>
      <c r="P41" s="27">
        <v>0</v>
      </c>
      <c r="Q41" s="27">
        <v>0</v>
      </c>
      <c r="R41" s="44">
        <v>0</v>
      </c>
      <c r="S41" s="27">
        <v>0</v>
      </c>
      <c r="T41" s="27">
        <v>2</v>
      </c>
      <c r="U41" s="36">
        <f t="shared" si="15"/>
        <v>66.666666666666657</v>
      </c>
      <c r="V41" s="46">
        <v>1</v>
      </c>
      <c r="W41" s="30">
        <f t="shared" si="16"/>
        <v>16.666666666666664</v>
      </c>
      <c r="X41" s="47">
        <v>2</v>
      </c>
      <c r="Y41" s="30">
        <f t="shared" si="17"/>
        <v>66.666666666666657</v>
      </c>
      <c r="Z41" s="39">
        <v>2</v>
      </c>
      <c r="AA41" s="30">
        <f t="shared" si="18"/>
        <v>66.666666666666657</v>
      </c>
      <c r="AB41" s="40">
        <f t="shared" si="19"/>
        <v>47.619047619047613</v>
      </c>
    </row>
    <row r="42" spans="1:28" ht="15.75" customHeight="1">
      <c r="A42" s="41">
        <v>202101296</v>
      </c>
      <c r="B42" s="64">
        <v>31</v>
      </c>
      <c r="C42" s="42" t="s">
        <v>56</v>
      </c>
      <c r="D42" s="29">
        <v>10</v>
      </c>
      <c r="E42" s="30">
        <f t="shared" si="10"/>
        <v>83.333333333333343</v>
      </c>
      <c r="F42" s="27">
        <v>6</v>
      </c>
      <c r="G42" s="30">
        <f t="shared" si="11"/>
        <v>60</v>
      </c>
      <c r="H42" s="32">
        <v>9</v>
      </c>
      <c r="I42" s="30">
        <f t="shared" si="12"/>
        <v>69.230769230769226</v>
      </c>
      <c r="J42" s="44">
        <v>0</v>
      </c>
      <c r="K42" s="27">
        <v>0</v>
      </c>
      <c r="L42" s="33">
        <v>2</v>
      </c>
      <c r="M42" s="30">
        <f t="shared" si="13"/>
        <v>50</v>
      </c>
      <c r="N42" s="30">
        <v>12</v>
      </c>
      <c r="O42" s="30">
        <f t="shared" si="14"/>
        <v>100</v>
      </c>
      <c r="P42" s="27">
        <v>0</v>
      </c>
      <c r="Q42" s="27">
        <v>0</v>
      </c>
      <c r="R42" s="44">
        <v>0</v>
      </c>
      <c r="S42" s="27">
        <v>0</v>
      </c>
      <c r="T42" s="27">
        <v>2</v>
      </c>
      <c r="U42" s="36">
        <f t="shared" si="15"/>
        <v>66.666666666666657</v>
      </c>
      <c r="V42" s="46">
        <v>3</v>
      </c>
      <c r="W42" s="30">
        <f t="shared" si="16"/>
        <v>50</v>
      </c>
      <c r="X42" s="47">
        <v>3</v>
      </c>
      <c r="Y42" s="30">
        <f t="shared" si="17"/>
        <v>100</v>
      </c>
      <c r="Z42" s="39">
        <v>3</v>
      </c>
      <c r="AA42" s="30">
        <f t="shared" si="18"/>
        <v>100</v>
      </c>
      <c r="AB42" s="40">
        <f t="shared" si="19"/>
        <v>79.365079365079367</v>
      </c>
    </row>
    <row r="43" spans="1:28" ht="15.75" customHeight="1">
      <c r="A43" s="41">
        <v>202101298</v>
      </c>
      <c r="B43" s="64">
        <v>32</v>
      </c>
      <c r="C43" s="42" t="s">
        <v>57</v>
      </c>
      <c r="D43" s="29">
        <v>9</v>
      </c>
      <c r="E43" s="30">
        <f t="shared" si="10"/>
        <v>75</v>
      </c>
      <c r="F43" s="27">
        <v>6</v>
      </c>
      <c r="G43" s="30">
        <f t="shared" si="11"/>
        <v>60</v>
      </c>
      <c r="H43" s="32">
        <v>8</v>
      </c>
      <c r="I43" s="30">
        <f t="shared" si="12"/>
        <v>61.53846153846154</v>
      </c>
      <c r="J43" s="44">
        <v>0</v>
      </c>
      <c r="K43" s="27">
        <v>0</v>
      </c>
      <c r="L43" s="33">
        <v>2</v>
      </c>
      <c r="M43" s="30">
        <f t="shared" si="13"/>
        <v>50</v>
      </c>
      <c r="N43" s="30">
        <v>12</v>
      </c>
      <c r="O43" s="30">
        <f t="shared" si="14"/>
        <v>100</v>
      </c>
      <c r="P43" s="27">
        <v>0</v>
      </c>
      <c r="Q43" s="27">
        <v>0</v>
      </c>
      <c r="R43" s="44">
        <v>0</v>
      </c>
      <c r="S43" s="27">
        <v>0</v>
      </c>
      <c r="T43" s="27">
        <v>3</v>
      </c>
      <c r="U43" s="36">
        <f t="shared" si="15"/>
        <v>100</v>
      </c>
      <c r="V43" s="46">
        <v>3</v>
      </c>
      <c r="W43" s="30">
        <f t="shared" si="16"/>
        <v>50</v>
      </c>
      <c r="X43" s="47">
        <v>2</v>
      </c>
      <c r="Y43" s="30">
        <f t="shared" si="17"/>
        <v>66.666666666666657</v>
      </c>
      <c r="Z43" s="39">
        <v>3</v>
      </c>
      <c r="AA43" s="30">
        <f t="shared" si="18"/>
        <v>100</v>
      </c>
      <c r="AB43" s="40">
        <f t="shared" si="19"/>
        <v>76.19047619047619</v>
      </c>
    </row>
    <row r="44" spans="1:28" ht="15.75" customHeight="1">
      <c r="A44" s="41">
        <v>202101299</v>
      </c>
      <c r="B44" s="64">
        <v>33</v>
      </c>
      <c r="C44" s="42" t="s">
        <v>58</v>
      </c>
      <c r="D44" s="29">
        <v>7</v>
      </c>
      <c r="E44" s="30">
        <f t="shared" si="10"/>
        <v>58.333333333333336</v>
      </c>
      <c r="F44" s="27">
        <v>4</v>
      </c>
      <c r="G44" s="30">
        <f t="shared" si="11"/>
        <v>40</v>
      </c>
      <c r="H44" s="32">
        <v>6</v>
      </c>
      <c r="I44" s="30">
        <f t="shared" si="12"/>
        <v>46.153846153846153</v>
      </c>
      <c r="J44" s="44">
        <v>0</v>
      </c>
      <c r="K44" s="27">
        <v>0</v>
      </c>
      <c r="L44" s="33">
        <v>1</v>
      </c>
      <c r="M44" s="30">
        <f t="shared" si="13"/>
        <v>25</v>
      </c>
      <c r="N44" s="30">
        <v>11</v>
      </c>
      <c r="O44" s="30">
        <f t="shared" si="14"/>
        <v>91.666666666666657</v>
      </c>
      <c r="P44" s="27">
        <v>0</v>
      </c>
      <c r="Q44" s="27">
        <v>0</v>
      </c>
      <c r="R44" s="44">
        <v>0</v>
      </c>
      <c r="S44" s="27">
        <v>0</v>
      </c>
      <c r="T44" s="27">
        <v>0</v>
      </c>
      <c r="U44" s="36">
        <f t="shared" si="15"/>
        <v>0</v>
      </c>
      <c r="V44" s="46">
        <v>2</v>
      </c>
      <c r="W44" s="30">
        <f t="shared" si="16"/>
        <v>33.333333333333329</v>
      </c>
      <c r="X44" s="47">
        <v>2</v>
      </c>
      <c r="Y44" s="30">
        <f t="shared" si="17"/>
        <v>66.666666666666657</v>
      </c>
      <c r="Z44" s="39">
        <v>2</v>
      </c>
      <c r="AA44" s="30">
        <f t="shared" si="18"/>
        <v>66.666666666666657</v>
      </c>
      <c r="AB44" s="40">
        <f t="shared" si="19"/>
        <v>55.555555555555557</v>
      </c>
    </row>
    <row r="45" spans="1:28" ht="15.75" customHeight="1">
      <c r="A45" s="41">
        <v>202101302</v>
      </c>
      <c r="B45" s="64">
        <v>34</v>
      </c>
      <c r="C45" s="42" t="s">
        <v>59</v>
      </c>
      <c r="D45" s="29">
        <v>11</v>
      </c>
      <c r="E45" s="30">
        <f t="shared" si="10"/>
        <v>91.666666666666657</v>
      </c>
      <c r="F45" s="27">
        <v>9</v>
      </c>
      <c r="G45" s="30">
        <f t="shared" si="11"/>
        <v>90</v>
      </c>
      <c r="H45" s="32">
        <v>10</v>
      </c>
      <c r="I45" s="30">
        <f t="shared" si="12"/>
        <v>76.923076923076934</v>
      </c>
      <c r="J45" s="44">
        <v>0</v>
      </c>
      <c r="K45" s="27">
        <v>0</v>
      </c>
      <c r="L45" s="33">
        <v>4</v>
      </c>
      <c r="M45" s="30">
        <f t="shared" si="13"/>
        <v>100</v>
      </c>
      <c r="N45" s="30">
        <v>9</v>
      </c>
      <c r="O45" s="30">
        <f t="shared" si="14"/>
        <v>75</v>
      </c>
      <c r="P45" s="27">
        <v>0</v>
      </c>
      <c r="Q45" s="27">
        <v>0</v>
      </c>
      <c r="R45" s="44">
        <v>0</v>
      </c>
      <c r="S45" s="27">
        <v>0</v>
      </c>
      <c r="T45" s="27">
        <v>2</v>
      </c>
      <c r="U45" s="36">
        <f t="shared" si="15"/>
        <v>66.666666666666657</v>
      </c>
      <c r="V45" s="46">
        <v>3</v>
      </c>
      <c r="W45" s="30">
        <f t="shared" si="16"/>
        <v>50</v>
      </c>
      <c r="X45" s="47">
        <v>3</v>
      </c>
      <c r="Y45" s="30">
        <f t="shared" si="17"/>
        <v>100</v>
      </c>
      <c r="Z45" s="39">
        <v>2</v>
      </c>
      <c r="AA45" s="30">
        <f t="shared" si="18"/>
        <v>66.666666666666657</v>
      </c>
      <c r="AB45" s="40">
        <f t="shared" si="19"/>
        <v>84.126984126984127</v>
      </c>
    </row>
    <row r="46" spans="1:28" ht="15.75" customHeight="1">
      <c r="A46" s="41">
        <v>202101312</v>
      </c>
      <c r="B46" s="64">
        <v>35</v>
      </c>
      <c r="C46" s="42" t="s">
        <v>60</v>
      </c>
      <c r="D46" s="29">
        <v>9</v>
      </c>
      <c r="E46" s="30">
        <f t="shared" si="10"/>
        <v>75</v>
      </c>
      <c r="F46" s="27">
        <v>6</v>
      </c>
      <c r="G46" s="30">
        <f t="shared" si="11"/>
        <v>60</v>
      </c>
      <c r="H46" s="32">
        <v>9</v>
      </c>
      <c r="I46" s="30">
        <f t="shared" si="12"/>
        <v>69.230769230769226</v>
      </c>
      <c r="J46" s="44">
        <v>0</v>
      </c>
      <c r="K46" s="27">
        <v>0</v>
      </c>
      <c r="L46" s="33">
        <v>2</v>
      </c>
      <c r="M46" s="30">
        <f t="shared" si="13"/>
        <v>50</v>
      </c>
      <c r="N46" s="30">
        <v>9</v>
      </c>
      <c r="O46" s="30">
        <f t="shared" si="14"/>
        <v>75</v>
      </c>
      <c r="P46" s="27">
        <v>0</v>
      </c>
      <c r="Q46" s="27">
        <v>0</v>
      </c>
      <c r="R46" s="44">
        <v>0</v>
      </c>
      <c r="S46" s="27">
        <v>0</v>
      </c>
      <c r="T46" s="27">
        <v>3</v>
      </c>
      <c r="U46" s="36">
        <f t="shared" si="15"/>
        <v>100</v>
      </c>
      <c r="V46" s="46">
        <v>3</v>
      </c>
      <c r="W46" s="30">
        <f t="shared" si="16"/>
        <v>50</v>
      </c>
      <c r="X46" s="47">
        <v>3</v>
      </c>
      <c r="Y46" s="30">
        <f t="shared" si="17"/>
        <v>100</v>
      </c>
      <c r="Z46" s="39">
        <v>2</v>
      </c>
      <c r="AA46" s="30">
        <f t="shared" si="18"/>
        <v>66.666666666666657</v>
      </c>
      <c r="AB46" s="40">
        <f t="shared" si="19"/>
        <v>73.015873015873012</v>
      </c>
    </row>
    <row r="47" spans="1:28" ht="15.75" customHeight="1">
      <c r="A47" s="41">
        <v>202101315</v>
      </c>
      <c r="B47" s="64">
        <v>36</v>
      </c>
      <c r="C47" s="42" t="s">
        <v>61</v>
      </c>
      <c r="D47" s="29">
        <v>12</v>
      </c>
      <c r="E47" s="30">
        <f t="shared" si="10"/>
        <v>100</v>
      </c>
      <c r="F47" s="27">
        <v>9</v>
      </c>
      <c r="G47" s="30">
        <f t="shared" si="11"/>
        <v>90</v>
      </c>
      <c r="H47" s="32">
        <v>13</v>
      </c>
      <c r="I47" s="30">
        <f t="shared" si="12"/>
        <v>100</v>
      </c>
      <c r="J47" s="44">
        <v>0</v>
      </c>
      <c r="K47" s="27">
        <v>0</v>
      </c>
      <c r="L47" s="33">
        <v>4</v>
      </c>
      <c r="M47" s="30">
        <f t="shared" si="13"/>
        <v>100</v>
      </c>
      <c r="N47" s="30">
        <v>12</v>
      </c>
      <c r="O47" s="30">
        <f t="shared" si="14"/>
        <v>100</v>
      </c>
      <c r="P47" s="27">
        <v>0</v>
      </c>
      <c r="Q47" s="27">
        <v>0</v>
      </c>
      <c r="R47" s="44">
        <v>0</v>
      </c>
      <c r="S47" s="27">
        <v>0</v>
      </c>
      <c r="T47" s="27">
        <v>3</v>
      </c>
      <c r="U47" s="36">
        <f t="shared" si="15"/>
        <v>100</v>
      </c>
      <c r="V47" s="46">
        <v>3</v>
      </c>
      <c r="W47" s="30">
        <f t="shared" si="16"/>
        <v>50</v>
      </c>
      <c r="X47" s="47">
        <v>3</v>
      </c>
      <c r="Y47" s="30">
        <f t="shared" si="17"/>
        <v>100</v>
      </c>
      <c r="Z47" s="39">
        <v>3</v>
      </c>
      <c r="AA47" s="30">
        <f t="shared" si="18"/>
        <v>100</v>
      </c>
      <c r="AB47" s="40">
        <f t="shared" si="19"/>
        <v>98.412698412698404</v>
      </c>
    </row>
    <row r="48" spans="1:28" ht="15.75" customHeight="1">
      <c r="A48" s="41">
        <v>202101316</v>
      </c>
      <c r="B48" s="64">
        <v>37</v>
      </c>
      <c r="C48" s="42" t="s">
        <v>62</v>
      </c>
      <c r="D48" s="29">
        <v>5</v>
      </c>
      <c r="E48" s="30">
        <f t="shared" si="10"/>
        <v>41.666666666666671</v>
      </c>
      <c r="F48" s="27">
        <v>5</v>
      </c>
      <c r="G48" s="30">
        <f t="shared" si="11"/>
        <v>50</v>
      </c>
      <c r="H48" s="32">
        <v>6</v>
      </c>
      <c r="I48" s="30">
        <f t="shared" si="12"/>
        <v>46.153846153846153</v>
      </c>
      <c r="J48" s="44">
        <v>0</v>
      </c>
      <c r="K48" s="27">
        <v>0</v>
      </c>
      <c r="L48" s="33">
        <v>1</v>
      </c>
      <c r="M48" s="30">
        <f t="shared" si="13"/>
        <v>25</v>
      </c>
      <c r="N48" s="30">
        <v>10</v>
      </c>
      <c r="O48" s="30">
        <f t="shared" si="14"/>
        <v>83.333333333333343</v>
      </c>
      <c r="P48" s="27">
        <v>0</v>
      </c>
      <c r="Q48" s="27">
        <v>0</v>
      </c>
      <c r="R48" s="44">
        <v>0</v>
      </c>
      <c r="S48" s="27">
        <v>0</v>
      </c>
      <c r="T48" s="27">
        <v>3</v>
      </c>
      <c r="U48" s="36">
        <f t="shared" si="15"/>
        <v>100</v>
      </c>
      <c r="V48" s="46">
        <v>2</v>
      </c>
      <c r="W48" s="30">
        <f t="shared" si="16"/>
        <v>33.333333333333329</v>
      </c>
      <c r="X48" s="47">
        <v>1</v>
      </c>
      <c r="Y48" s="30">
        <f t="shared" si="17"/>
        <v>33.333333333333329</v>
      </c>
      <c r="Z48" s="39">
        <v>3</v>
      </c>
      <c r="AA48" s="30">
        <f t="shared" si="18"/>
        <v>100</v>
      </c>
      <c r="AB48" s="40">
        <f t="shared" si="19"/>
        <v>57.142857142857139</v>
      </c>
    </row>
    <row r="49" spans="1:28" ht="15.75" customHeight="1">
      <c r="A49" s="41">
        <v>202101317</v>
      </c>
      <c r="B49" s="64">
        <v>38</v>
      </c>
      <c r="C49" s="42" t="s">
        <v>63</v>
      </c>
      <c r="D49" s="29">
        <v>10</v>
      </c>
      <c r="E49" s="30">
        <f t="shared" si="10"/>
        <v>83.333333333333343</v>
      </c>
      <c r="F49" s="27">
        <v>6</v>
      </c>
      <c r="G49" s="30">
        <f t="shared" si="11"/>
        <v>60</v>
      </c>
      <c r="H49" s="32">
        <v>9</v>
      </c>
      <c r="I49" s="30">
        <f t="shared" si="12"/>
        <v>69.230769230769226</v>
      </c>
      <c r="J49" s="44">
        <v>0</v>
      </c>
      <c r="K49" s="27">
        <v>0</v>
      </c>
      <c r="L49" s="33">
        <v>2</v>
      </c>
      <c r="M49" s="30">
        <f t="shared" si="13"/>
        <v>50</v>
      </c>
      <c r="N49" s="30">
        <v>12</v>
      </c>
      <c r="O49" s="30">
        <f t="shared" si="14"/>
        <v>100</v>
      </c>
      <c r="P49" s="27">
        <v>0</v>
      </c>
      <c r="Q49" s="27">
        <v>0</v>
      </c>
      <c r="R49" s="44">
        <v>0</v>
      </c>
      <c r="S49" s="27">
        <v>0</v>
      </c>
      <c r="T49" s="27">
        <v>3</v>
      </c>
      <c r="U49" s="36">
        <f t="shared" si="15"/>
        <v>100</v>
      </c>
      <c r="V49" s="46">
        <v>3</v>
      </c>
      <c r="W49" s="30">
        <f t="shared" si="16"/>
        <v>50</v>
      </c>
      <c r="X49" s="47">
        <v>3</v>
      </c>
      <c r="Y49" s="30">
        <f t="shared" si="17"/>
        <v>100</v>
      </c>
      <c r="Z49" s="39">
        <v>3</v>
      </c>
      <c r="AA49" s="30">
        <f t="shared" si="18"/>
        <v>100</v>
      </c>
      <c r="AB49" s="40">
        <f t="shared" si="19"/>
        <v>80.952380952380949</v>
      </c>
    </row>
    <row r="50" spans="1:28" ht="15.75" customHeight="1">
      <c r="A50" s="41">
        <v>202101325</v>
      </c>
      <c r="B50" s="64">
        <v>39</v>
      </c>
      <c r="C50" s="42" t="s">
        <v>64</v>
      </c>
      <c r="D50" s="29">
        <v>12</v>
      </c>
      <c r="E50" s="30">
        <f t="shared" si="10"/>
        <v>100</v>
      </c>
      <c r="F50" s="27">
        <v>10</v>
      </c>
      <c r="G50" s="30">
        <f t="shared" si="11"/>
        <v>100</v>
      </c>
      <c r="H50" s="32">
        <v>11</v>
      </c>
      <c r="I50" s="30">
        <f t="shared" si="12"/>
        <v>84.615384615384613</v>
      </c>
      <c r="J50" s="44">
        <v>0</v>
      </c>
      <c r="K50" s="27">
        <v>0</v>
      </c>
      <c r="L50" s="33">
        <v>4</v>
      </c>
      <c r="M50" s="30">
        <f t="shared" si="13"/>
        <v>100</v>
      </c>
      <c r="N50" s="30">
        <v>12</v>
      </c>
      <c r="O50" s="30">
        <f t="shared" si="14"/>
        <v>100</v>
      </c>
      <c r="P50" s="27">
        <v>0</v>
      </c>
      <c r="Q50" s="27">
        <v>0</v>
      </c>
      <c r="R50" s="44">
        <v>0</v>
      </c>
      <c r="S50" s="27">
        <v>0</v>
      </c>
      <c r="T50" s="27">
        <v>3</v>
      </c>
      <c r="U50" s="36">
        <f t="shared" si="15"/>
        <v>100</v>
      </c>
      <c r="V50" s="46">
        <v>3</v>
      </c>
      <c r="W50" s="30">
        <f t="shared" si="16"/>
        <v>50</v>
      </c>
      <c r="X50" s="47">
        <v>3</v>
      </c>
      <c r="Y50" s="30">
        <f t="shared" si="17"/>
        <v>100</v>
      </c>
      <c r="Z50" s="39">
        <v>3</v>
      </c>
      <c r="AA50" s="30">
        <f t="shared" si="18"/>
        <v>100</v>
      </c>
      <c r="AB50" s="40">
        <f t="shared" si="19"/>
        <v>96.825396825396822</v>
      </c>
    </row>
    <row r="51" spans="1:28" ht="15.75" customHeight="1">
      <c r="A51" s="41">
        <v>202101328</v>
      </c>
      <c r="B51" s="64">
        <v>40</v>
      </c>
      <c r="C51" s="42" t="s">
        <v>65</v>
      </c>
      <c r="D51" s="29">
        <v>12</v>
      </c>
      <c r="E51" s="30">
        <f t="shared" si="10"/>
        <v>100</v>
      </c>
      <c r="F51" s="27">
        <v>10</v>
      </c>
      <c r="G51" s="30">
        <f t="shared" si="11"/>
        <v>100</v>
      </c>
      <c r="H51" s="32">
        <v>13</v>
      </c>
      <c r="I51" s="30">
        <f t="shared" si="12"/>
        <v>100</v>
      </c>
      <c r="J51" s="44">
        <v>0</v>
      </c>
      <c r="K51" s="27">
        <v>0</v>
      </c>
      <c r="L51" s="33">
        <v>4</v>
      </c>
      <c r="M51" s="30">
        <f t="shared" si="13"/>
        <v>100</v>
      </c>
      <c r="N51" s="30">
        <v>12</v>
      </c>
      <c r="O51" s="30">
        <f t="shared" si="14"/>
        <v>100</v>
      </c>
      <c r="P51" s="27">
        <v>0</v>
      </c>
      <c r="Q51" s="27">
        <v>0</v>
      </c>
      <c r="R51" s="44">
        <v>0</v>
      </c>
      <c r="S51" s="27">
        <v>0</v>
      </c>
      <c r="T51" s="27">
        <v>3</v>
      </c>
      <c r="U51" s="36">
        <f t="shared" si="15"/>
        <v>100</v>
      </c>
      <c r="V51" s="46">
        <v>3</v>
      </c>
      <c r="W51" s="30">
        <f t="shared" si="16"/>
        <v>50</v>
      </c>
      <c r="X51" s="47">
        <v>3</v>
      </c>
      <c r="Y51" s="30">
        <f t="shared" si="17"/>
        <v>100</v>
      </c>
      <c r="Z51" s="39">
        <v>3</v>
      </c>
      <c r="AA51" s="30">
        <f t="shared" si="18"/>
        <v>100</v>
      </c>
      <c r="AB51" s="40">
        <f t="shared" si="19"/>
        <v>100</v>
      </c>
    </row>
    <row r="52" spans="1:28" ht="15.75" customHeight="1">
      <c r="A52" s="41">
        <v>202101329</v>
      </c>
      <c r="B52" s="64">
        <v>41</v>
      </c>
      <c r="C52" s="42" t="s">
        <v>66</v>
      </c>
      <c r="D52" s="29">
        <v>10</v>
      </c>
      <c r="E52" s="30">
        <f t="shared" si="10"/>
        <v>83.333333333333343</v>
      </c>
      <c r="F52" s="27">
        <v>10</v>
      </c>
      <c r="G52" s="30">
        <f t="shared" si="11"/>
        <v>100</v>
      </c>
      <c r="H52" s="32">
        <v>13</v>
      </c>
      <c r="I52" s="30">
        <f t="shared" si="12"/>
        <v>100</v>
      </c>
      <c r="J52" s="44">
        <v>0</v>
      </c>
      <c r="K52" s="27">
        <v>0</v>
      </c>
      <c r="L52" s="33">
        <v>4</v>
      </c>
      <c r="M52" s="30">
        <f t="shared" si="13"/>
        <v>100</v>
      </c>
      <c r="N52" s="30">
        <v>10</v>
      </c>
      <c r="O52" s="30">
        <f t="shared" si="14"/>
        <v>83.333333333333343</v>
      </c>
      <c r="P52" s="27">
        <v>0</v>
      </c>
      <c r="Q52" s="27">
        <v>0</v>
      </c>
      <c r="R52" s="44">
        <v>0</v>
      </c>
      <c r="S52" s="27">
        <v>0</v>
      </c>
      <c r="T52" s="27">
        <v>3</v>
      </c>
      <c r="U52" s="36">
        <f t="shared" si="15"/>
        <v>100</v>
      </c>
      <c r="V52" s="46">
        <v>3</v>
      </c>
      <c r="W52" s="30">
        <f t="shared" si="16"/>
        <v>50</v>
      </c>
      <c r="X52" s="47">
        <v>3</v>
      </c>
      <c r="Y52" s="30">
        <f t="shared" si="17"/>
        <v>100</v>
      </c>
      <c r="Z52" s="39">
        <v>3</v>
      </c>
      <c r="AA52" s="30">
        <f t="shared" si="18"/>
        <v>100</v>
      </c>
      <c r="AB52" s="40">
        <f t="shared" si="19"/>
        <v>93.650793650793645</v>
      </c>
    </row>
    <row r="53" spans="1:28" ht="15.75" customHeight="1">
      <c r="A53" s="41">
        <v>202101340</v>
      </c>
      <c r="B53" s="64">
        <v>42</v>
      </c>
      <c r="C53" s="42" t="s">
        <v>67</v>
      </c>
      <c r="D53" s="29">
        <v>2</v>
      </c>
      <c r="E53" s="30">
        <f t="shared" si="10"/>
        <v>16.666666666666664</v>
      </c>
      <c r="F53" s="27">
        <v>0</v>
      </c>
      <c r="G53" s="30">
        <f t="shared" si="11"/>
        <v>0</v>
      </c>
      <c r="H53" s="32">
        <v>2</v>
      </c>
      <c r="I53" s="30">
        <f t="shared" si="12"/>
        <v>15.384615384615385</v>
      </c>
      <c r="J53" s="44">
        <v>0</v>
      </c>
      <c r="K53" s="27">
        <v>0</v>
      </c>
      <c r="L53" s="33">
        <v>0</v>
      </c>
      <c r="M53" s="30">
        <f t="shared" si="13"/>
        <v>0</v>
      </c>
      <c r="N53" s="30">
        <v>0</v>
      </c>
      <c r="O53" s="30">
        <f t="shared" si="14"/>
        <v>0</v>
      </c>
      <c r="P53" s="27">
        <v>0</v>
      </c>
      <c r="Q53" s="27">
        <v>0</v>
      </c>
      <c r="R53" s="44">
        <v>0</v>
      </c>
      <c r="S53" s="27">
        <v>0</v>
      </c>
      <c r="T53" s="27">
        <v>2</v>
      </c>
      <c r="U53" s="36">
        <f t="shared" si="15"/>
        <v>66.666666666666657</v>
      </c>
      <c r="V53" s="46">
        <v>0</v>
      </c>
      <c r="W53" s="30">
        <f t="shared" si="16"/>
        <v>0</v>
      </c>
      <c r="X53" s="47">
        <v>1</v>
      </c>
      <c r="Y53" s="30">
        <f t="shared" si="17"/>
        <v>33.333333333333329</v>
      </c>
      <c r="Z53" s="39">
        <v>0</v>
      </c>
      <c r="AA53" s="30">
        <f t="shared" si="18"/>
        <v>0</v>
      </c>
      <c r="AB53" s="40">
        <f t="shared" si="19"/>
        <v>11.111111111111111</v>
      </c>
    </row>
    <row r="54" spans="1:28" ht="15.75" customHeight="1">
      <c r="A54" s="41">
        <v>202101344</v>
      </c>
      <c r="B54" s="64">
        <v>43</v>
      </c>
      <c r="C54" s="42" t="s">
        <v>68</v>
      </c>
      <c r="D54" s="29">
        <v>10</v>
      </c>
      <c r="E54" s="30">
        <f t="shared" si="10"/>
        <v>83.333333333333343</v>
      </c>
      <c r="F54" s="27">
        <v>10</v>
      </c>
      <c r="G54" s="30">
        <f t="shared" si="11"/>
        <v>100</v>
      </c>
      <c r="H54" s="32">
        <v>11</v>
      </c>
      <c r="I54" s="30">
        <f t="shared" si="12"/>
        <v>84.615384615384613</v>
      </c>
      <c r="J54" s="44">
        <v>0</v>
      </c>
      <c r="K54" s="27">
        <v>0</v>
      </c>
      <c r="L54" s="33">
        <v>4</v>
      </c>
      <c r="M54" s="30">
        <f t="shared" si="13"/>
        <v>100</v>
      </c>
      <c r="N54" s="30">
        <v>10</v>
      </c>
      <c r="O54" s="30">
        <f t="shared" si="14"/>
        <v>83.333333333333343</v>
      </c>
      <c r="P54" s="27">
        <v>0</v>
      </c>
      <c r="Q54" s="27">
        <v>0</v>
      </c>
      <c r="R54" s="44">
        <v>0</v>
      </c>
      <c r="S54" s="27">
        <v>0</v>
      </c>
      <c r="T54" s="27">
        <v>3</v>
      </c>
      <c r="U54" s="36">
        <f t="shared" si="15"/>
        <v>100</v>
      </c>
      <c r="V54" s="46">
        <v>3</v>
      </c>
      <c r="W54" s="30">
        <f t="shared" si="16"/>
        <v>50</v>
      </c>
      <c r="X54" s="47">
        <v>3</v>
      </c>
      <c r="Y54" s="30">
        <f t="shared" si="17"/>
        <v>100</v>
      </c>
      <c r="Z54" s="39">
        <v>3</v>
      </c>
      <c r="AA54" s="30">
        <f t="shared" si="18"/>
        <v>100</v>
      </c>
      <c r="AB54" s="40">
        <f t="shared" si="19"/>
        <v>90.476190476190482</v>
      </c>
    </row>
    <row r="55" spans="1:28" ht="15.75" customHeight="1">
      <c r="A55" s="41">
        <v>202101360</v>
      </c>
      <c r="B55" s="64">
        <v>44</v>
      </c>
      <c r="C55" s="42" t="s">
        <v>69</v>
      </c>
      <c r="D55" s="29">
        <v>11</v>
      </c>
      <c r="E55" s="30">
        <f t="shared" si="10"/>
        <v>91.666666666666657</v>
      </c>
      <c r="F55" s="27">
        <v>5</v>
      </c>
      <c r="G55" s="30">
        <f t="shared" si="11"/>
        <v>50</v>
      </c>
      <c r="H55" s="32">
        <v>7</v>
      </c>
      <c r="I55" s="30">
        <f t="shared" si="12"/>
        <v>53.846153846153847</v>
      </c>
      <c r="J55" s="44">
        <v>0</v>
      </c>
      <c r="K55" s="27">
        <v>0</v>
      </c>
      <c r="L55" s="33">
        <v>2</v>
      </c>
      <c r="M55" s="30">
        <f t="shared" si="13"/>
        <v>50</v>
      </c>
      <c r="N55" s="30">
        <v>6</v>
      </c>
      <c r="O55" s="30">
        <f t="shared" si="14"/>
        <v>50</v>
      </c>
      <c r="P55" s="27">
        <v>0</v>
      </c>
      <c r="Q55" s="27">
        <v>0</v>
      </c>
      <c r="R55" s="44">
        <v>0</v>
      </c>
      <c r="S55" s="27">
        <v>0</v>
      </c>
      <c r="T55" s="27">
        <v>2</v>
      </c>
      <c r="U55" s="36">
        <f t="shared" si="15"/>
        <v>66.666666666666657</v>
      </c>
      <c r="V55" s="46">
        <v>2</v>
      </c>
      <c r="W55" s="30">
        <f t="shared" si="16"/>
        <v>33.333333333333329</v>
      </c>
      <c r="X55" s="47">
        <v>2</v>
      </c>
      <c r="Y55" s="30">
        <f t="shared" si="17"/>
        <v>66.666666666666657</v>
      </c>
      <c r="Z55" s="39">
        <v>2</v>
      </c>
      <c r="AA55" s="30">
        <f t="shared" si="18"/>
        <v>66.666666666666657</v>
      </c>
      <c r="AB55" s="40">
        <f t="shared" si="19"/>
        <v>61.904761904761905</v>
      </c>
    </row>
    <row r="56" spans="1:28" ht="15.75" customHeight="1">
      <c r="A56" s="41">
        <v>202101374</v>
      </c>
      <c r="B56" s="64">
        <v>45</v>
      </c>
      <c r="C56" s="42" t="s">
        <v>70</v>
      </c>
      <c r="D56" s="29">
        <v>10</v>
      </c>
      <c r="E56" s="30">
        <f t="shared" si="10"/>
        <v>83.333333333333343</v>
      </c>
      <c r="F56" s="27">
        <v>7</v>
      </c>
      <c r="G56" s="30">
        <f t="shared" si="11"/>
        <v>70</v>
      </c>
      <c r="H56" s="32">
        <v>7</v>
      </c>
      <c r="I56" s="30">
        <f t="shared" si="12"/>
        <v>53.846153846153847</v>
      </c>
      <c r="J56" s="44">
        <v>0</v>
      </c>
      <c r="K56" s="27">
        <v>0</v>
      </c>
      <c r="L56" s="33">
        <v>2</v>
      </c>
      <c r="M56" s="30">
        <f t="shared" si="13"/>
        <v>50</v>
      </c>
      <c r="N56" s="30">
        <v>10</v>
      </c>
      <c r="O56" s="30">
        <f t="shared" si="14"/>
        <v>83.333333333333343</v>
      </c>
      <c r="P56" s="27">
        <v>0</v>
      </c>
      <c r="Q56" s="27">
        <v>0</v>
      </c>
      <c r="R56" s="44">
        <v>0</v>
      </c>
      <c r="S56" s="27">
        <v>0</v>
      </c>
      <c r="T56" s="27">
        <v>3</v>
      </c>
      <c r="U56" s="36">
        <f t="shared" si="15"/>
        <v>100</v>
      </c>
      <c r="V56" s="46">
        <v>2</v>
      </c>
      <c r="W56" s="30">
        <f t="shared" si="16"/>
        <v>33.333333333333329</v>
      </c>
      <c r="X56" s="47">
        <v>2</v>
      </c>
      <c r="Y56" s="30">
        <f t="shared" si="17"/>
        <v>66.666666666666657</v>
      </c>
      <c r="Z56" s="39">
        <v>2</v>
      </c>
      <c r="AA56" s="30">
        <f t="shared" si="18"/>
        <v>66.666666666666657</v>
      </c>
      <c r="AB56" s="40">
        <f t="shared" si="19"/>
        <v>71.428571428571431</v>
      </c>
    </row>
    <row r="57" spans="1:28" ht="15.75" customHeight="1">
      <c r="A57" s="41">
        <v>202101375</v>
      </c>
      <c r="B57" s="64">
        <v>46</v>
      </c>
      <c r="C57" s="42" t="s">
        <v>71</v>
      </c>
      <c r="D57" s="29">
        <v>9</v>
      </c>
      <c r="E57" s="30">
        <f t="shared" si="10"/>
        <v>75</v>
      </c>
      <c r="F57" s="27">
        <v>6</v>
      </c>
      <c r="G57" s="30">
        <f t="shared" si="11"/>
        <v>60</v>
      </c>
      <c r="H57" s="32">
        <v>7</v>
      </c>
      <c r="I57" s="30">
        <f t="shared" si="12"/>
        <v>53.846153846153847</v>
      </c>
      <c r="J57" s="44">
        <v>0</v>
      </c>
      <c r="K57" s="27">
        <v>0</v>
      </c>
      <c r="L57" s="33">
        <v>2</v>
      </c>
      <c r="M57" s="30">
        <f t="shared" si="13"/>
        <v>50</v>
      </c>
      <c r="N57" s="30">
        <v>9</v>
      </c>
      <c r="O57" s="30">
        <f t="shared" si="14"/>
        <v>75</v>
      </c>
      <c r="P57" s="27">
        <v>0</v>
      </c>
      <c r="Q57" s="27">
        <v>0</v>
      </c>
      <c r="R57" s="44">
        <v>0</v>
      </c>
      <c r="S57" s="27">
        <v>0</v>
      </c>
      <c r="T57" s="27">
        <v>2</v>
      </c>
      <c r="U57" s="36">
        <f t="shared" si="15"/>
        <v>66.666666666666657</v>
      </c>
      <c r="V57" s="46">
        <v>3</v>
      </c>
      <c r="W57" s="30">
        <f t="shared" si="16"/>
        <v>50</v>
      </c>
      <c r="X57" s="47">
        <v>2</v>
      </c>
      <c r="Y57" s="30">
        <f t="shared" si="17"/>
        <v>66.666666666666657</v>
      </c>
      <c r="Z57" s="39">
        <v>2</v>
      </c>
      <c r="AA57" s="30">
        <f t="shared" si="18"/>
        <v>66.666666666666657</v>
      </c>
      <c r="AB57" s="40">
        <f t="shared" si="19"/>
        <v>66.666666666666657</v>
      </c>
    </row>
    <row r="58" spans="1:28" ht="15.75" customHeight="1">
      <c r="A58" s="41">
        <v>202101379</v>
      </c>
      <c r="B58" s="64">
        <v>47</v>
      </c>
      <c r="C58" s="42" t="s">
        <v>72</v>
      </c>
      <c r="D58" s="29">
        <v>8</v>
      </c>
      <c r="E58" s="30">
        <f t="shared" si="10"/>
        <v>66.666666666666657</v>
      </c>
      <c r="F58" s="27">
        <v>6</v>
      </c>
      <c r="G58" s="30">
        <f t="shared" si="11"/>
        <v>60</v>
      </c>
      <c r="H58" s="32">
        <v>8</v>
      </c>
      <c r="I58" s="30">
        <f t="shared" si="12"/>
        <v>61.53846153846154</v>
      </c>
      <c r="J58" s="44">
        <v>0</v>
      </c>
      <c r="K58" s="27">
        <v>0</v>
      </c>
      <c r="L58" s="33">
        <v>2</v>
      </c>
      <c r="M58" s="30">
        <f t="shared" si="13"/>
        <v>50</v>
      </c>
      <c r="N58" s="30">
        <v>7</v>
      </c>
      <c r="O58" s="30">
        <f t="shared" si="14"/>
        <v>58.333333333333336</v>
      </c>
      <c r="P58" s="27">
        <v>0</v>
      </c>
      <c r="Q58" s="27">
        <v>0</v>
      </c>
      <c r="R58" s="44">
        <v>0</v>
      </c>
      <c r="S58" s="27">
        <v>0</v>
      </c>
      <c r="T58" s="27">
        <v>2</v>
      </c>
      <c r="U58" s="36">
        <f t="shared" si="15"/>
        <v>66.666666666666657</v>
      </c>
      <c r="V58" s="46">
        <v>2</v>
      </c>
      <c r="W58" s="30">
        <f t="shared" si="16"/>
        <v>33.333333333333329</v>
      </c>
      <c r="X58" s="47">
        <v>2</v>
      </c>
      <c r="Y58" s="30">
        <f t="shared" si="17"/>
        <v>66.666666666666657</v>
      </c>
      <c r="Z58" s="39">
        <v>3</v>
      </c>
      <c r="AA58" s="30">
        <f t="shared" si="18"/>
        <v>100</v>
      </c>
      <c r="AB58" s="40">
        <f t="shared" si="19"/>
        <v>63.492063492063487</v>
      </c>
    </row>
    <row r="59" spans="1:28" ht="15.75" customHeight="1">
      <c r="A59" s="41">
        <v>202101395</v>
      </c>
      <c r="B59" s="64">
        <v>48</v>
      </c>
      <c r="C59" s="42" t="s">
        <v>73</v>
      </c>
      <c r="D59" s="29">
        <v>6</v>
      </c>
      <c r="E59" s="30">
        <f t="shared" si="10"/>
        <v>50</v>
      </c>
      <c r="F59" s="27">
        <v>4</v>
      </c>
      <c r="G59" s="30">
        <f t="shared" si="11"/>
        <v>40</v>
      </c>
      <c r="H59" s="32">
        <v>6</v>
      </c>
      <c r="I59" s="30">
        <f t="shared" si="12"/>
        <v>46.153846153846153</v>
      </c>
      <c r="J59" s="44">
        <v>0</v>
      </c>
      <c r="K59" s="27">
        <v>0</v>
      </c>
      <c r="L59" s="33">
        <v>1</v>
      </c>
      <c r="M59" s="30">
        <f t="shared" si="13"/>
        <v>25</v>
      </c>
      <c r="N59" s="30">
        <v>9</v>
      </c>
      <c r="O59" s="30">
        <f t="shared" si="14"/>
        <v>75</v>
      </c>
      <c r="P59" s="27">
        <v>0</v>
      </c>
      <c r="Q59" s="27">
        <v>0</v>
      </c>
      <c r="R59" s="44">
        <v>0</v>
      </c>
      <c r="S59" s="27">
        <v>0</v>
      </c>
      <c r="T59" s="27">
        <v>2</v>
      </c>
      <c r="U59" s="36">
        <f t="shared" si="15"/>
        <v>66.666666666666657</v>
      </c>
      <c r="V59" s="46">
        <v>2</v>
      </c>
      <c r="W59" s="30">
        <f t="shared" si="16"/>
        <v>33.333333333333329</v>
      </c>
      <c r="X59" s="47">
        <v>1</v>
      </c>
      <c r="Y59" s="30">
        <f t="shared" si="17"/>
        <v>33.333333333333329</v>
      </c>
      <c r="Z59" s="39">
        <v>2</v>
      </c>
      <c r="AA59" s="30">
        <f t="shared" si="18"/>
        <v>66.666666666666657</v>
      </c>
      <c r="AB59" s="40">
        <f t="shared" si="19"/>
        <v>52.380952380952387</v>
      </c>
    </row>
    <row r="60" spans="1:28" ht="15.75" customHeight="1">
      <c r="A60" s="65">
        <v>202202078</v>
      </c>
      <c r="B60" s="64">
        <v>49</v>
      </c>
      <c r="C60" s="66" t="s">
        <v>74</v>
      </c>
      <c r="D60" s="29">
        <v>6</v>
      </c>
      <c r="E60" s="30">
        <f t="shared" si="10"/>
        <v>50</v>
      </c>
      <c r="F60" s="27">
        <v>9</v>
      </c>
      <c r="G60" s="30">
        <f t="shared" si="11"/>
        <v>90</v>
      </c>
      <c r="H60" s="32">
        <v>8</v>
      </c>
      <c r="I60" s="30">
        <f t="shared" si="12"/>
        <v>61.53846153846154</v>
      </c>
      <c r="J60" s="44">
        <v>0</v>
      </c>
      <c r="K60" s="27">
        <v>0</v>
      </c>
      <c r="L60" s="33">
        <v>2</v>
      </c>
      <c r="M60" s="30">
        <f t="shared" si="13"/>
        <v>50</v>
      </c>
      <c r="N60" s="30">
        <v>9</v>
      </c>
      <c r="O60" s="30">
        <f t="shared" si="14"/>
        <v>75</v>
      </c>
      <c r="P60" s="27">
        <v>0</v>
      </c>
      <c r="Q60" s="27">
        <v>0</v>
      </c>
      <c r="R60" s="44">
        <v>0</v>
      </c>
      <c r="S60" s="27">
        <v>0</v>
      </c>
      <c r="T60" s="27">
        <v>3</v>
      </c>
      <c r="U60" s="36">
        <f t="shared" si="15"/>
        <v>100</v>
      </c>
      <c r="V60" s="46">
        <v>2</v>
      </c>
      <c r="W60" s="30">
        <f t="shared" si="16"/>
        <v>33.333333333333329</v>
      </c>
      <c r="X60" s="47">
        <v>3</v>
      </c>
      <c r="Y60" s="30">
        <f t="shared" si="17"/>
        <v>100</v>
      </c>
      <c r="Z60" s="39">
        <v>3</v>
      </c>
      <c r="AA60" s="30">
        <f t="shared" si="18"/>
        <v>100</v>
      </c>
      <c r="AB60" s="40">
        <f t="shared" si="19"/>
        <v>71.428571428571431</v>
      </c>
    </row>
    <row r="61" spans="1:28" ht="15.75" customHeight="1">
      <c r="A61" s="65">
        <v>202202101</v>
      </c>
      <c r="B61" s="64">
        <v>50</v>
      </c>
      <c r="C61" s="66" t="s">
        <v>75</v>
      </c>
      <c r="D61" s="29">
        <v>0</v>
      </c>
      <c r="E61" s="30">
        <f t="shared" si="10"/>
        <v>0</v>
      </c>
      <c r="F61" s="27">
        <v>0</v>
      </c>
      <c r="G61" s="30">
        <f t="shared" si="11"/>
        <v>0</v>
      </c>
      <c r="H61" s="32">
        <v>0</v>
      </c>
      <c r="I61" s="30">
        <f t="shared" si="12"/>
        <v>0</v>
      </c>
      <c r="J61" s="44">
        <v>0</v>
      </c>
      <c r="K61" s="27">
        <v>0</v>
      </c>
      <c r="L61" s="33">
        <v>1</v>
      </c>
      <c r="M61" s="30">
        <f t="shared" si="13"/>
        <v>25</v>
      </c>
      <c r="N61" s="30">
        <v>0</v>
      </c>
      <c r="O61" s="30">
        <f t="shared" si="14"/>
        <v>0</v>
      </c>
      <c r="P61" s="27">
        <v>0</v>
      </c>
      <c r="Q61" s="27">
        <v>0</v>
      </c>
      <c r="R61" s="44">
        <v>0</v>
      </c>
      <c r="S61" s="27">
        <v>0</v>
      </c>
      <c r="T61" s="27">
        <v>0</v>
      </c>
      <c r="U61" s="36">
        <f t="shared" si="15"/>
        <v>0</v>
      </c>
      <c r="V61" s="46">
        <v>0</v>
      </c>
      <c r="W61" s="30">
        <f t="shared" si="16"/>
        <v>0</v>
      </c>
      <c r="X61" s="47">
        <v>0</v>
      </c>
      <c r="Y61" s="30">
        <f t="shared" si="17"/>
        <v>0</v>
      </c>
      <c r="Z61" s="39">
        <v>0</v>
      </c>
      <c r="AA61" s="30">
        <f t="shared" si="18"/>
        <v>0</v>
      </c>
      <c r="AB61" s="40">
        <f t="shared" si="19"/>
        <v>1.5873015873015872</v>
      </c>
    </row>
    <row r="62" spans="1:28" ht="15.7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80"/>
      <c r="R62" s="58" t="s">
        <v>76</v>
      </c>
      <c r="S62" s="59"/>
      <c r="T62" s="59"/>
      <c r="U62" s="59"/>
      <c r="V62" s="59"/>
      <c r="W62" s="59"/>
      <c r="X62" s="59"/>
      <c r="Y62" s="59"/>
      <c r="Z62" s="59"/>
      <c r="AA62" s="59"/>
      <c r="AB62" s="8"/>
    </row>
    <row r="63" spans="1:28" ht="15.75" customHeight="1">
      <c r="A63" s="57"/>
      <c r="B63" s="57"/>
      <c r="C63" s="57"/>
      <c r="D63" s="17">
        <v>12</v>
      </c>
      <c r="E63" s="18"/>
      <c r="F63" s="19">
        <v>10</v>
      </c>
      <c r="G63" s="18"/>
      <c r="H63" s="19">
        <v>13</v>
      </c>
      <c r="I63" s="18"/>
      <c r="J63" s="19">
        <v>0</v>
      </c>
      <c r="K63" s="18"/>
      <c r="L63" s="19">
        <v>4</v>
      </c>
      <c r="M63" s="20"/>
      <c r="N63" s="21">
        <v>12</v>
      </c>
      <c r="O63" s="18"/>
      <c r="P63" s="57"/>
      <c r="Q63" s="61"/>
      <c r="R63" s="22">
        <v>0</v>
      </c>
      <c r="S63" s="18"/>
      <c r="T63" s="24">
        <v>3</v>
      </c>
      <c r="U63" s="18"/>
      <c r="V63" s="24">
        <v>5</v>
      </c>
      <c r="W63" s="23"/>
      <c r="X63" s="24">
        <v>2</v>
      </c>
      <c r="Y63" s="18"/>
      <c r="Z63" s="24">
        <v>3</v>
      </c>
      <c r="AA63" s="18"/>
      <c r="AB63" s="25">
        <f>B63+D63+F63+H63+J63+L63+N63+P63+R63+T63+V63+X63+Z63</f>
        <v>64</v>
      </c>
    </row>
    <row r="64" spans="1:28" ht="15.75" customHeight="1">
      <c r="A64" s="67">
        <v>202202119</v>
      </c>
      <c r="B64" s="63">
        <v>51</v>
      </c>
      <c r="C64" s="68" t="s">
        <v>77</v>
      </c>
      <c r="D64" s="29">
        <v>10</v>
      </c>
      <c r="E64" s="30">
        <f t="shared" ref="E64:E92" si="20">D64/$D$9*100</f>
        <v>83.333333333333343</v>
      </c>
      <c r="F64" s="27">
        <v>10</v>
      </c>
      <c r="G64" s="30">
        <f t="shared" ref="G64:G92" si="21">F64/$F$9*100</f>
        <v>100</v>
      </c>
      <c r="H64" s="32">
        <v>13</v>
      </c>
      <c r="I64" s="30">
        <f t="shared" ref="I64:I92" si="22">H64/$H$9*100</f>
        <v>100</v>
      </c>
      <c r="J64" s="44">
        <v>0</v>
      </c>
      <c r="K64" s="27">
        <v>0</v>
      </c>
      <c r="L64" s="33">
        <v>4</v>
      </c>
      <c r="M64" s="30">
        <f t="shared" ref="M64:M92" si="23">L64/$L$9*100</f>
        <v>100</v>
      </c>
      <c r="N64" s="30">
        <v>12</v>
      </c>
      <c r="O64" s="30">
        <f t="shared" ref="O64:O92" si="24">N64/$N$9*100</f>
        <v>100</v>
      </c>
      <c r="P64" s="27">
        <v>0</v>
      </c>
      <c r="Q64" s="27">
        <v>0</v>
      </c>
      <c r="R64" s="44">
        <v>0</v>
      </c>
      <c r="S64" s="69">
        <v>0</v>
      </c>
      <c r="T64" s="69">
        <v>3</v>
      </c>
      <c r="U64" s="70">
        <f t="shared" ref="U64:U92" si="25">T64/$T$63*100</f>
        <v>100</v>
      </c>
      <c r="V64" s="37">
        <v>5</v>
      </c>
      <c r="W64" s="30">
        <f t="shared" ref="W64:W92" si="26">V64/$V$9*100</f>
        <v>83.333333333333343</v>
      </c>
      <c r="X64" s="71">
        <v>2</v>
      </c>
      <c r="Y64" s="30">
        <f t="shared" ref="Y64:Y92" si="27">X64/$X$9*100</f>
        <v>66.666666666666657</v>
      </c>
      <c r="Z64" s="72">
        <v>3</v>
      </c>
      <c r="AA64" s="30">
        <f t="shared" ref="AA64:AA92" si="28">Z64/$Z$9*100</f>
        <v>100</v>
      </c>
      <c r="AB64" s="40">
        <f t="shared" ref="AB64:AB92" si="29">(D64+F64+H64+J64+L64+N64+P64+R64+T64+V64+X64+Z64)/$AB$63  * 100</f>
        <v>96.875</v>
      </c>
    </row>
    <row r="65" spans="1:28" ht="15.75" customHeight="1">
      <c r="A65" s="65">
        <v>202202152</v>
      </c>
      <c r="B65" s="64">
        <v>52</v>
      </c>
      <c r="C65" s="66" t="s">
        <v>78</v>
      </c>
      <c r="D65" s="29">
        <v>10</v>
      </c>
      <c r="E65" s="30">
        <f t="shared" si="20"/>
        <v>83.333333333333343</v>
      </c>
      <c r="F65" s="27">
        <v>10</v>
      </c>
      <c r="G65" s="30">
        <f t="shared" si="21"/>
        <v>100</v>
      </c>
      <c r="H65" s="32">
        <v>13</v>
      </c>
      <c r="I65" s="30">
        <f t="shared" si="22"/>
        <v>100</v>
      </c>
      <c r="J65" s="44">
        <v>0</v>
      </c>
      <c r="K65" s="27">
        <v>0</v>
      </c>
      <c r="L65" s="33">
        <v>4</v>
      </c>
      <c r="M65" s="30">
        <f t="shared" si="23"/>
        <v>100</v>
      </c>
      <c r="N65" s="30">
        <v>12</v>
      </c>
      <c r="O65" s="30">
        <f t="shared" si="24"/>
        <v>100</v>
      </c>
      <c r="P65" s="27">
        <v>0</v>
      </c>
      <c r="Q65" s="27">
        <v>0</v>
      </c>
      <c r="R65" s="44">
        <v>0</v>
      </c>
      <c r="S65" s="69">
        <v>0</v>
      </c>
      <c r="T65" s="69">
        <v>3</v>
      </c>
      <c r="U65" s="70">
        <f t="shared" si="25"/>
        <v>100</v>
      </c>
      <c r="V65" s="46">
        <v>5</v>
      </c>
      <c r="W65" s="30">
        <f t="shared" si="26"/>
        <v>83.333333333333343</v>
      </c>
      <c r="X65" s="47">
        <v>2</v>
      </c>
      <c r="Y65" s="30">
        <f t="shared" si="27"/>
        <v>66.666666666666657</v>
      </c>
      <c r="Z65" s="72">
        <v>3</v>
      </c>
      <c r="AA65" s="30">
        <f t="shared" si="28"/>
        <v>100</v>
      </c>
      <c r="AB65" s="40">
        <f t="shared" si="29"/>
        <v>96.875</v>
      </c>
    </row>
    <row r="66" spans="1:28" ht="15.75" customHeight="1">
      <c r="A66" s="65">
        <v>202202163</v>
      </c>
      <c r="B66" s="64">
        <v>53</v>
      </c>
      <c r="C66" s="66" t="s">
        <v>79</v>
      </c>
      <c r="D66" s="29">
        <v>10</v>
      </c>
      <c r="E66" s="30">
        <f t="shared" si="20"/>
        <v>83.333333333333343</v>
      </c>
      <c r="F66" s="27">
        <v>10</v>
      </c>
      <c r="G66" s="30">
        <f t="shared" si="21"/>
        <v>100</v>
      </c>
      <c r="H66" s="32">
        <v>10</v>
      </c>
      <c r="I66" s="30">
        <f t="shared" si="22"/>
        <v>76.923076923076934</v>
      </c>
      <c r="J66" s="44">
        <v>0</v>
      </c>
      <c r="K66" s="27">
        <v>0</v>
      </c>
      <c r="L66" s="33">
        <v>4</v>
      </c>
      <c r="M66" s="30">
        <f t="shared" si="23"/>
        <v>100</v>
      </c>
      <c r="N66" s="30">
        <v>12</v>
      </c>
      <c r="O66" s="30">
        <f t="shared" si="24"/>
        <v>100</v>
      </c>
      <c r="P66" s="27">
        <v>0</v>
      </c>
      <c r="Q66" s="27">
        <v>0</v>
      </c>
      <c r="R66" s="44">
        <v>0</v>
      </c>
      <c r="S66" s="69">
        <v>0</v>
      </c>
      <c r="T66" s="69">
        <v>3</v>
      </c>
      <c r="U66" s="70">
        <f t="shared" si="25"/>
        <v>100</v>
      </c>
      <c r="V66" s="46">
        <v>4</v>
      </c>
      <c r="W66" s="30">
        <f t="shared" si="26"/>
        <v>66.666666666666657</v>
      </c>
      <c r="X66" s="47">
        <v>2</v>
      </c>
      <c r="Y66" s="30">
        <f t="shared" si="27"/>
        <v>66.666666666666657</v>
      </c>
      <c r="Z66" s="72">
        <v>3</v>
      </c>
      <c r="AA66" s="30">
        <f t="shared" si="28"/>
        <v>100</v>
      </c>
      <c r="AB66" s="40">
        <f t="shared" si="29"/>
        <v>90.625</v>
      </c>
    </row>
    <row r="67" spans="1:28" ht="15.75" customHeight="1">
      <c r="A67" s="65">
        <v>202202182</v>
      </c>
      <c r="B67" s="64">
        <v>54</v>
      </c>
      <c r="C67" s="66" t="s">
        <v>80</v>
      </c>
      <c r="D67" s="29">
        <v>12</v>
      </c>
      <c r="E67" s="30">
        <f t="shared" si="20"/>
        <v>100</v>
      </c>
      <c r="F67" s="27">
        <v>10</v>
      </c>
      <c r="G67" s="30">
        <f t="shared" si="21"/>
        <v>100</v>
      </c>
      <c r="H67" s="32">
        <v>13</v>
      </c>
      <c r="I67" s="30">
        <f t="shared" si="22"/>
        <v>100</v>
      </c>
      <c r="J67" s="44">
        <v>0</v>
      </c>
      <c r="K67" s="27">
        <v>0</v>
      </c>
      <c r="L67" s="33">
        <v>4</v>
      </c>
      <c r="M67" s="30">
        <f t="shared" si="23"/>
        <v>100</v>
      </c>
      <c r="N67" s="30">
        <v>12</v>
      </c>
      <c r="O67" s="30">
        <f t="shared" si="24"/>
        <v>100</v>
      </c>
      <c r="P67" s="27">
        <v>0</v>
      </c>
      <c r="Q67" s="27">
        <v>0</v>
      </c>
      <c r="R67" s="44">
        <v>0</v>
      </c>
      <c r="S67" s="69">
        <v>0</v>
      </c>
      <c r="T67" s="69">
        <v>3</v>
      </c>
      <c r="U67" s="70">
        <f t="shared" si="25"/>
        <v>100</v>
      </c>
      <c r="V67" s="46">
        <v>5</v>
      </c>
      <c r="W67" s="30">
        <f t="shared" si="26"/>
        <v>83.333333333333343</v>
      </c>
      <c r="X67" s="47">
        <v>2</v>
      </c>
      <c r="Y67" s="30">
        <f t="shared" si="27"/>
        <v>66.666666666666657</v>
      </c>
      <c r="Z67" s="72">
        <v>3</v>
      </c>
      <c r="AA67" s="30">
        <f t="shared" si="28"/>
        <v>100</v>
      </c>
      <c r="AB67" s="40">
        <f t="shared" si="29"/>
        <v>100</v>
      </c>
    </row>
    <row r="68" spans="1:28" ht="15.75" customHeight="1">
      <c r="A68" s="65">
        <v>202202192</v>
      </c>
      <c r="B68" s="64">
        <v>55</v>
      </c>
      <c r="C68" s="66" t="s">
        <v>81</v>
      </c>
      <c r="D68" s="29">
        <v>8</v>
      </c>
      <c r="E68" s="30">
        <f t="shared" si="20"/>
        <v>66.666666666666657</v>
      </c>
      <c r="F68" s="27">
        <v>6</v>
      </c>
      <c r="G68" s="30">
        <f t="shared" si="21"/>
        <v>60</v>
      </c>
      <c r="H68" s="32">
        <v>7</v>
      </c>
      <c r="I68" s="30">
        <f t="shared" si="22"/>
        <v>53.846153846153847</v>
      </c>
      <c r="J68" s="44">
        <v>0</v>
      </c>
      <c r="K68" s="27">
        <v>0</v>
      </c>
      <c r="L68" s="33">
        <v>2</v>
      </c>
      <c r="M68" s="30">
        <f t="shared" si="23"/>
        <v>50</v>
      </c>
      <c r="N68" s="30">
        <v>9</v>
      </c>
      <c r="O68" s="30">
        <f t="shared" si="24"/>
        <v>75</v>
      </c>
      <c r="P68" s="27">
        <v>0</v>
      </c>
      <c r="Q68" s="27">
        <v>0</v>
      </c>
      <c r="R68" s="44">
        <v>0</v>
      </c>
      <c r="S68" s="69">
        <v>0</v>
      </c>
      <c r="T68" s="69">
        <v>2</v>
      </c>
      <c r="U68" s="70">
        <f t="shared" si="25"/>
        <v>66.666666666666657</v>
      </c>
      <c r="V68" s="46">
        <v>4</v>
      </c>
      <c r="W68" s="30">
        <f t="shared" si="26"/>
        <v>66.666666666666657</v>
      </c>
      <c r="X68" s="47">
        <v>2</v>
      </c>
      <c r="Y68" s="30">
        <f t="shared" si="27"/>
        <v>66.666666666666657</v>
      </c>
      <c r="Z68" s="72">
        <v>3</v>
      </c>
      <c r="AA68" s="30">
        <f t="shared" si="28"/>
        <v>100</v>
      </c>
      <c r="AB68" s="40">
        <f t="shared" si="29"/>
        <v>67.1875</v>
      </c>
    </row>
    <row r="69" spans="1:28" ht="15.75" customHeight="1">
      <c r="A69" s="65">
        <v>202202197</v>
      </c>
      <c r="B69" s="64">
        <v>56</v>
      </c>
      <c r="C69" s="66" t="s">
        <v>82</v>
      </c>
      <c r="D69" s="29">
        <v>9</v>
      </c>
      <c r="E69" s="30">
        <f t="shared" si="20"/>
        <v>75</v>
      </c>
      <c r="F69" s="27">
        <v>6</v>
      </c>
      <c r="G69" s="30">
        <f t="shared" si="21"/>
        <v>60</v>
      </c>
      <c r="H69" s="32">
        <v>6</v>
      </c>
      <c r="I69" s="30">
        <f t="shared" si="22"/>
        <v>46.153846153846153</v>
      </c>
      <c r="J69" s="44">
        <v>0</v>
      </c>
      <c r="K69" s="27">
        <v>0</v>
      </c>
      <c r="L69" s="33">
        <v>2</v>
      </c>
      <c r="M69" s="30">
        <f t="shared" si="23"/>
        <v>50</v>
      </c>
      <c r="N69" s="30">
        <v>7</v>
      </c>
      <c r="O69" s="30">
        <f t="shared" si="24"/>
        <v>58.333333333333336</v>
      </c>
      <c r="P69" s="27">
        <v>0</v>
      </c>
      <c r="Q69" s="27">
        <v>0</v>
      </c>
      <c r="R69" s="44">
        <v>0</v>
      </c>
      <c r="S69" s="69">
        <v>0</v>
      </c>
      <c r="T69" s="69">
        <v>2</v>
      </c>
      <c r="U69" s="70">
        <f t="shared" si="25"/>
        <v>66.666666666666657</v>
      </c>
      <c r="V69" s="46">
        <v>4</v>
      </c>
      <c r="W69" s="30">
        <f t="shared" si="26"/>
        <v>66.666666666666657</v>
      </c>
      <c r="X69" s="47">
        <v>2</v>
      </c>
      <c r="Y69" s="30">
        <f t="shared" si="27"/>
        <v>66.666666666666657</v>
      </c>
      <c r="Z69" s="72">
        <v>3</v>
      </c>
      <c r="AA69" s="30">
        <f t="shared" si="28"/>
        <v>100</v>
      </c>
      <c r="AB69" s="40">
        <f t="shared" si="29"/>
        <v>64.0625</v>
      </c>
    </row>
    <row r="70" spans="1:28" ht="15.75" customHeight="1">
      <c r="A70" s="65">
        <v>202202198</v>
      </c>
      <c r="B70" s="64">
        <v>57</v>
      </c>
      <c r="C70" s="66" t="s">
        <v>83</v>
      </c>
      <c r="D70" s="29">
        <v>10</v>
      </c>
      <c r="E70" s="30">
        <f t="shared" si="20"/>
        <v>83.333333333333343</v>
      </c>
      <c r="F70" s="27">
        <v>10</v>
      </c>
      <c r="G70" s="30">
        <f t="shared" si="21"/>
        <v>100</v>
      </c>
      <c r="H70" s="32">
        <v>12</v>
      </c>
      <c r="I70" s="30">
        <f t="shared" si="22"/>
        <v>92.307692307692307</v>
      </c>
      <c r="J70" s="44">
        <v>0</v>
      </c>
      <c r="K70" s="27">
        <v>0</v>
      </c>
      <c r="L70" s="33">
        <v>4</v>
      </c>
      <c r="M70" s="30">
        <f t="shared" si="23"/>
        <v>100</v>
      </c>
      <c r="N70" s="30">
        <v>10</v>
      </c>
      <c r="O70" s="30">
        <f t="shared" si="24"/>
        <v>83.333333333333343</v>
      </c>
      <c r="P70" s="27">
        <v>0</v>
      </c>
      <c r="Q70" s="27">
        <v>0</v>
      </c>
      <c r="R70" s="44">
        <v>0</v>
      </c>
      <c r="S70" s="69">
        <v>0</v>
      </c>
      <c r="T70" s="69">
        <v>2</v>
      </c>
      <c r="U70" s="70">
        <f t="shared" si="25"/>
        <v>66.666666666666657</v>
      </c>
      <c r="V70" s="46">
        <v>4</v>
      </c>
      <c r="W70" s="30">
        <f t="shared" si="26"/>
        <v>66.666666666666657</v>
      </c>
      <c r="X70" s="47">
        <v>2</v>
      </c>
      <c r="Y70" s="30">
        <f t="shared" si="27"/>
        <v>66.666666666666657</v>
      </c>
      <c r="Z70" s="72">
        <v>3</v>
      </c>
      <c r="AA70" s="30">
        <f t="shared" si="28"/>
        <v>100</v>
      </c>
      <c r="AB70" s="40">
        <f t="shared" si="29"/>
        <v>89.0625</v>
      </c>
    </row>
    <row r="71" spans="1:28" ht="15.75" customHeight="1">
      <c r="A71" s="65">
        <v>202202318</v>
      </c>
      <c r="B71" s="64">
        <v>58</v>
      </c>
      <c r="C71" s="66" t="s">
        <v>84</v>
      </c>
      <c r="D71" s="29">
        <v>7</v>
      </c>
      <c r="E71" s="30">
        <f t="shared" si="20"/>
        <v>58.333333333333336</v>
      </c>
      <c r="F71" s="27">
        <v>6</v>
      </c>
      <c r="G71" s="30">
        <f t="shared" si="21"/>
        <v>60</v>
      </c>
      <c r="H71" s="32">
        <v>10</v>
      </c>
      <c r="I71" s="30">
        <f t="shared" si="22"/>
        <v>76.923076923076934</v>
      </c>
      <c r="J71" s="44">
        <v>0</v>
      </c>
      <c r="K71" s="27">
        <v>0</v>
      </c>
      <c r="L71" s="33">
        <v>2</v>
      </c>
      <c r="M71" s="30">
        <f t="shared" si="23"/>
        <v>50</v>
      </c>
      <c r="N71" s="30">
        <v>4</v>
      </c>
      <c r="O71" s="30">
        <f t="shared" si="24"/>
        <v>33.333333333333329</v>
      </c>
      <c r="P71" s="27">
        <v>0</v>
      </c>
      <c r="Q71" s="27">
        <v>0</v>
      </c>
      <c r="R71" s="44">
        <v>0</v>
      </c>
      <c r="S71" s="69">
        <v>0</v>
      </c>
      <c r="T71" s="69">
        <v>0</v>
      </c>
      <c r="U71" s="70">
        <f t="shared" si="25"/>
        <v>0</v>
      </c>
      <c r="V71" s="46">
        <v>4</v>
      </c>
      <c r="W71" s="30">
        <f t="shared" si="26"/>
        <v>66.666666666666657</v>
      </c>
      <c r="X71" s="47">
        <v>1</v>
      </c>
      <c r="Y71" s="30">
        <f t="shared" si="27"/>
        <v>33.333333333333329</v>
      </c>
      <c r="Z71" s="72">
        <v>1</v>
      </c>
      <c r="AA71" s="30">
        <f t="shared" si="28"/>
        <v>33.333333333333329</v>
      </c>
      <c r="AB71" s="40">
        <f t="shared" si="29"/>
        <v>54.6875</v>
      </c>
    </row>
    <row r="72" spans="1:28" ht="15.75" customHeight="1">
      <c r="A72" s="65">
        <v>202202319</v>
      </c>
      <c r="B72" s="64">
        <v>59</v>
      </c>
      <c r="C72" s="66" t="s">
        <v>85</v>
      </c>
      <c r="D72" s="29">
        <v>8</v>
      </c>
      <c r="E72" s="30">
        <f t="shared" si="20"/>
        <v>66.666666666666657</v>
      </c>
      <c r="F72" s="27">
        <v>5</v>
      </c>
      <c r="G72" s="30">
        <f t="shared" si="21"/>
        <v>50</v>
      </c>
      <c r="H72" s="32">
        <v>7</v>
      </c>
      <c r="I72" s="30">
        <f t="shared" si="22"/>
        <v>53.846153846153847</v>
      </c>
      <c r="J72" s="44">
        <v>0</v>
      </c>
      <c r="K72" s="27">
        <v>0</v>
      </c>
      <c r="L72" s="33">
        <v>2</v>
      </c>
      <c r="M72" s="30">
        <f t="shared" si="23"/>
        <v>50</v>
      </c>
      <c r="N72" s="30">
        <v>8</v>
      </c>
      <c r="O72" s="30">
        <f t="shared" si="24"/>
        <v>66.666666666666657</v>
      </c>
      <c r="P72" s="27">
        <v>0</v>
      </c>
      <c r="Q72" s="27">
        <v>0</v>
      </c>
      <c r="R72" s="44">
        <v>0</v>
      </c>
      <c r="S72" s="69">
        <v>0</v>
      </c>
      <c r="T72" s="69">
        <v>0</v>
      </c>
      <c r="U72" s="70">
        <f t="shared" si="25"/>
        <v>0</v>
      </c>
      <c r="V72" s="46">
        <v>4</v>
      </c>
      <c r="W72" s="30">
        <f t="shared" si="26"/>
        <v>66.666666666666657</v>
      </c>
      <c r="X72" s="47">
        <v>1</v>
      </c>
      <c r="Y72" s="30">
        <f t="shared" si="27"/>
        <v>33.333333333333329</v>
      </c>
      <c r="Z72" s="72">
        <v>2</v>
      </c>
      <c r="AA72" s="30">
        <f t="shared" si="28"/>
        <v>66.666666666666657</v>
      </c>
      <c r="AB72" s="40">
        <f t="shared" si="29"/>
        <v>57.8125</v>
      </c>
    </row>
    <row r="73" spans="1:28" ht="15.75" customHeight="1">
      <c r="A73" s="65">
        <v>202202324</v>
      </c>
      <c r="B73" s="64">
        <v>60</v>
      </c>
      <c r="C73" s="66" t="s">
        <v>86</v>
      </c>
      <c r="D73" s="29">
        <v>6</v>
      </c>
      <c r="E73" s="30">
        <f t="shared" si="20"/>
        <v>50</v>
      </c>
      <c r="F73" s="27">
        <v>5</v>
      </c>
      <c r="G73" s="30">
        <f t="shared" si="21"/>
        <v>50</v>
      </c>
      <c r="H73" s="32">
        <v>8</v>
      </c>
      <c r="I73" s="30">
        <f t="shared" si="22"/>
        <v>61.53846153846154</v>
      </c>
      <c r="J73" s="44">
        <v>0</v>
      </c>
      <c r="K73" s="27">
        <v>0</v>
      </c>
      <c r="L73" s="33">
        <v>3</v>
      </c>
      <c r="M73" s="30">
        <f t="shared" si="23"/>
        <v>75</v>
      </c>
      <c r="N73" s="30">
        <v>8</v>
      </c>
      <c r="O73" s="30">
        <f t="shared" si="24"/>
        <v>66.666666666666657</v>
      </c>
      <c r="P73" s="27">
        <v>0</v>
      </c>
      <c r="Q73" s="27">
        <v>0</v>
      </c>
      <c r="R73" s="44">
        <v>0</v>
      </c>
      <c r="S73" s="69">
        <v>0</v>
      </c>
      <c r="T73" s="69">
        <v>0</v>
      </c>
      <c r="U73" s="70">
        <f t="shared" si="25"/>
        <v>0</v>
      </c>
      <c r="V73" s="46">
        <v>4</v>
      </c>
      <c r="W73" s="30">
        <f t="shared" si="26"/>
        <v>66.666666666666657</v>
      </c>
      <c r="X73" s="47">
        <v>1</v>
      </c>
      <c r="Y73" s="30">
        <f t="shared" si="27"/>
        <v>33.333333333333329</v>
      </c>
      <c r="Z73" s="72">
        <v>2</v>
      </c>
      <c r="AA73" s="30">
        <f t="shared" si="28"/>
        <v>66.666666666666657</v>
      </c>
      <c r="AB73" s="40">
        <f t="shared" si="29"/>
        <v>57.8125</v>
      </c>
    </row>
    <row r="74" spans="1:28" ht="15.75" customHeight="1">
      <c r="A74" s="65">
        <v>202202327</v>
      </c>
      <c r="B74" s="64">
        <v>61</v>
      </c>
      <c r="C74" s="66" t="s">
        <v>87</v>
      </c>
      <c r="D74" s="29">
        <v>5</v>
      </c>
      <c r="E74" s="30">
        <f t="shared" si="20"/>
        <v>41.666666666666671</v>
      </c>
      <c r="F74" s="27">
        <v>5</v>
      </c>
      <c r="G74" s="30">
        <f t="shared" si="21"/>
        <v>50</v>
      </c>
      <c r="H74" s="32">
        <v>5</v>
      </c>
      <c r="I74" s="30">
        <f t="shared" si="22"/>
        <v>38.461538461538467</v>
      </c>
      <c r="J74" s="44">
        <v>0</v>
      </c>
      <c r="K74" s="27">
        <v>0</v>
      </c>
      <c r="L74" s="33">
        <v>2</v>
      </c>
      <c r="M74" s="30">
        <f t="shared" si="23"/>
        <v>50</v>
      </c>
      <c r="N74" s="30">
        <v>7</v>
      </c>
      <c r="O74" s="30">
        <f t="shared" si="24"/>
        <v>58.333333333333336</v>
      </c>
      <c r="P74" s="27">
        <v>0</v>
      </c>
      <c r="Q74" s="27">
        <v>0</v>
      </c>
      <c r="R74" s="44">
        <v>0</v>
      </c>
      <c r="S74" s="69">
        <v>0</v>
      </c>
      <c r="T74" s="69">
        <v>2</v>
      </c>
      <c r="U74" s="70">
        <f t="shared" si="25"/>
        <v>66.666666666666657</v>
      </c>
      <c r="V74" s="46">
        <v>3</v>
      </c>
      <c r="W74" s="30">
        <f t="shared" si="26"/>
        <v>50</v>
      </c>
      <c r="X74" s="47">
        <v>2</v>
      </c>
      <c r="Y74" s="30">
        <f t="shared" si="27"/>
        <v>66.666666666666657</v>
      </c>
      <c r="Z74" s="72">
        <v>2</v>
      </c>
      <c r="AA74" s="30">
        <f t="shared" si="28"/>
        <v>66.666666666666657</v>
      </c>
      <c r="AB74" s="40">
        <f t="shared" si="29"/>
        <v>51.5625</v>
      </c>
    </row>
    <row r="75" spans="1:28" ht="15.75" customHeight="1">
      <c r="A75" s="73">
        <v>202202333</v>
      </c>
      <c r="B75" s="64">
        <v>62</v>
      </c>
      <c r="C75" s="74" t="s">
        <v>88</v>
      </c>
      <c r="D75" s="29">
        <v>5</v>
      </c>
      <c r="E75" s="30">
        <f t="shared" si="20"/>
        <v>41.666666666666671</v>
      </c>
      <c r="F75" s="27">
        <v>9</v>
      </c>
      <c r="G75" s="30">
        <f t="shared" si="21"/>
        <v>90</v>
      </c>
      <c r="H75" s="32">
        <v>8</v>
      </c>
      <c r="I75" s="30">
        <f t="shared" si="22"/>
        <v>61.53846153846154</v>
      </c>
      <c r="J75" s="44">
        <v>0</v>
      </c>
      <c r="K75" s="27">
        <v>0</v>
      </c>
      <c r="L75" s="33">
        <v>2</v>
      </c>
      <c r="M75" s="30">
        <f t="shared" si="23"/>
        <v>50</v>
      </c>
      <c r="N75" s="30">
        <v>8</v>
      </c>
      <c r="O75" s="30">
        <f t="shared" si="24"/>
        <v>66.666666666666657</v>
      </c>
      <c r="P75" s="27">
        <v>0</v>
      </c>
      <c r="Q75" s="27">
        <v>0</v>
      </c>
      <c r="R75" s="44">
        <v>0</v>
      </c>
      <c r="S75" s="69">
        <v>0</v>
      </c>
      <c r="T75" s="69">
        <v>2</v>
      </c>
      <c r="U75" s="70">
        <f t="shared" si="25"/>
        <v>66.666666666666657</v>
      </c>
      <c r="V75" s="46">
        <v>4</v>
      </c>
      <c r="W75" s="30">
        <f t="shared" si="26"/>
        <v>66.666666666666657</v>
      </c>
      <c r="X75" s="47">
        <v>0</v>
      </c>
      <c r="Y75" s="30">
        <f t="shared" si="27"/>
        <v>0</v>
      </c>
      <c r="Z75" s="72">
        <v>2</v>
      </c>
      <c r="AA75" s="30">
        <f t="shared" si="28"/>
        <v>66.666666666666657</v>
      </c>
      <c r="AB75" s="40">
        <f t="shared" si="29"/>
        <v>62.5</v>
      </c>
    </row>
    <row r="76" spans="1:28" ht="15.75" customHeight="1">
      <c r="A76" s="65">
        <v>202202361</v>
      </c>
      <c r="B76" s="64">
        <v>63</v>
      </c>
      <c r="C76" s="66" t="s">
        <v>89</v>
      </c>
      <c r="D76" s="29">
        <v>2</v>
      </c>
      <c r="E76" s="30">
        <f t="shared" si="20"/>
        <v>16.666666666666664</v>
      </c>
      <c r="F76" s="27">
        <v>6</v>
      </c>
      <c r="G76" s="30">
        <f t="shared" si="21"/>
        <v>60</v>
      </c>
      <c r="H76" s="32">
        <v>5</v>
      </c>
      <c r="I76" s="30">
        <f t="shared" si="22"/>
        <v>38.461538461538467</v>
      </c>
      <c r="J76" s="44">
        <v>0</v>
      </c>
      <c r="K76" s="27">
        <v>0</v>
      </c>
      <c r="L76" s="33">
        <v>3</v>
      </c>
      <c r="M76" s="30">
        <f t="shared" si="23"/>
        <v>75</v>
      </c>
      <c r="N76" s="30">
        <v>6</v>
      </c>
      <c r="O76" s="30">
        <f t="shared" si="24"/>
        <v>50</v>
      </c>
      <c r="P76" s="27">
        <v>0</v>
      </c>
      <c r="Q76" s="27">
        <v>0</v>
      </c>
      <c r="R76" s="44">
        <v>0</v>
      </c>
      <c r="S76" s="69">
        <v>0</v>
      </c>
      <c r="T76" s="69">
        <v>0</v>
      </c>
      <c r="U76" s="70">
        <f t="shared" si="25"/>
        <v>0</v>
      </c>
      <c r="V76" s="46">
        <v>2</v>
      </c>
      <c r="W76" s="30">
        <f t="shared" si="26"/>
        <v>33.333333333333329</v>
      </c>
      <c r="X76" s="47">
        <v>0</v>
      </c>
      <c r="Y76" s="30">
        <f t="shared" si="27"/>
        <v>0</v>
      </c>
      <c r="Z76" s="72">
        <v>1</v>
      </c>
      <c r="AA76" s="30">
        <f t="shared" si="28"/>
        <v>33.333333333333329</v>
      </c>
      <c r="AB76" s="40">
        <f t="shared" si="29"/>
        <v>39.0625</v>
      </c>
    </row>
    <row r="77" spans="1:28" ht="15.75" customHeight="1">
      <c r="A77" s="65">
        <v>202202363</v>
      </c>
      <c r="B77" s="64">
        <v>64</v>
      </c>
      <c r="C77" s="66" t="s">
        <v>90</v>
      </c>
      <c r="D77" s="29">
        <v>0</v>
      </c>
      <c r="E77" s="30">
        <f t="shared" si="20"/>
        <v>0</v>
      </c>
      <c r="F77" s="27">
        <v>0</v>
      </c>
      <c r="G77" s="30">
        <f t="shared" si="21"/>
        <v>0</v>
      </c>
      <c r="H77" s="32">
        <v>3</v>
      </c>
      <c r="I77" s="30">
        <f t="shared" si="22"/>
        <v>23.076923076923077</v>
      </c>
      <c r="J77" s="44">
        <v>0</v>
      </c>
      <c r="K77" s="27">
        <v>0</v>
      </c>
      <c r="L77" s="33">
        <v>0</v>
      </c>
      <c r="M77" s="30">
        <f t="shared" si="23"/>
        <v>0</v>
      </c>
      <c r="N77" s="30">
        <v>0</v>
      </c>
      <c r="O77" s="30">
        <f t="shared" si="24"/>
        <v>0</v>
      </c>
      <c r="P77" s="27">
        <v>0</v>
      </c>
      <c r="Q77" s="27">
        <v>0</v>
      </c>
      <c r="R77" s="44">
        <v>0</v>
      </c>
      <c r="S77" s="69">
        <v>0</v>
      </c>
      <c r="T77" s="69">
        <v>0</v>
      </c>
      <c r="U77" s="70">
        <f t="shared" si="25"/>
        <v>0</v>
      </c>
      <c r="V77" s="46">
        <v>0</v>
      </c>
      <c r="W77" s="30">
        <f t="shared" si="26"/>
        <v>0</v>
      </c>
      <c r="X77" s="47">
        <v>0</v>
      </c>
      <c r="Y77" s="30">
        <f t="shared" si="27"/>
        <v>0</v>
      </c>
      <c r="Z77" s="72">
        <v>0</v>
      </c>
      <c r="AA77" s="30">
        <f t="shared" si="28"/>
        <v>0</v>
      </c>
      <c r="AB77" s="40">
        <f t="shared" si="29"/>
        <v>4.6875</v>
      </c>
    </row>
    <row r="78" spans="1:28" ht="15.75" customHeight="1">
      <c r="A78" s="65">
        <v>202202370</v>
      </c>
      <c r="B78" s="64">
        <v>65</v>
      </c>
      <c r="C78" s="75" t="s">
        <v>91</v>
      </c>
      <c r="D78" s="29">
        <v>4</v>
      </c>
      <c r="E78" s="30">
        <f t="shared" si="20"/>
        <v>33.333333333333329</v>
      </c>
      <c r="F78" s="27">
        <v>5</v>
      </c>
      <c r="G78" s="30">
        <f t="shared" si="21"/>
        <v>50</v>
      </c>
      <c r="H78" s="32">
        <v>3</v>
      </c>
      <c r="I78" s="30">
        <f t="shared" si="22"/>
        <v>23.076923076923077</v>
      </c>
      <c r="J78" s="44">
        <v>0</v>
      </c>
      <c r="K78" s="27">
        <v>0</v>
      </c>
      <c r="L78" s="33">
        <v>1</v>
      </c>
      <c r="M78" s="30">
        <f t="shared" si="23"/>
        <v>25</v>
      </c>
      <c r="N78" s="30">
        <v>4</v>
      </c>
      <c r="O78" s="30">
        <f t="shared" si="24"/>
        <v>33.333333333333329</v>
      </c>
      <c r="P78" s="27">
        <v>0</v>
      </c>
      <c r="Q78" s="27">
        <v>0</v>
      </c>
      <c r="R78" s="44">
        <v>0</v>
      </c>
      <c r="S78" s="69">
        <v>0</v>
      </c>
      <c r="T78" s="69">
        <v>2</v>
      </c>
      <c r="U78" s="70">
        <f t="shared" si="25"/>
        <v>66.666666666666657</v>
      </c>
      <c r="V78" s="46">
        <v>1</v>
      </c>
      <c r="W78" s="30">
        <f t="shared" si="26"/>
        <v>16.666666666666664</v>
      </c>
      <c r="X78" s="47">
        <v>2</v>
      </c>
      <c r="Y78" s="30">
        <f t="shared" si="27"/>
        <v>66.666666666666657</v>
      </c>
      <c r="Z78" s="72">
        <v>1</v>
      </c>
      <c r="AA78" s="30">
        <f t="shared" si="28"/>
        <v>33.333333333333329</v>
      </c>
      <c r="AB78" s="40">
        <f t="shared" si="29"/>
        <v>35.9375</v>
      </c>
    </row>
    <row r="79" spans="1:28" ht="15.75" customHeight="1">
      <c r="A79" s="65">
        <v>202202372</v>
      </c>
      <c r="B79" s="64">
        <v>66</v>
      </c>
      <c r="C79" s="66" t="s">
        <v>92</v>
      </c>
      <c r="D79" s="29">
        <v>10</v>
      </c>
      <c r="E79" s="30">
        <f t="shared" si="20"/>
        <v>83.333333333333343</v>
      </c>
      <c r="F79" s="27">
        <v>10</v>
      </c>
      <c r="G79" s="30">
        <f t="shared" si="21"/>
        <v>100</v>
      </c>
      <c r="H79" s="32">
        <v>11</v>
      </c>
      <c r="I79" s="30">
        <f t="shared" si="22"/>
        <v>84.615384615384613</v>
      </c>
      <c r="J79" s="44">
        <v>0</v>
      </c>
      <c r="K79" s="27">
        <v>0</v>
      </c>
      <c r="L79" s="33">
        <v>2</v>
      </c>
      <c r="M79" s="30">
        <f t="shared" si="23"/>
        <v>50</v>
      </c>
      <c r="N79" s="30">
        <v>9</v>
      </c>
      <c r="O79" s="30">
        <f t="shared" si="24"/>
        <v>75</v>
      </c>
      <c r="P79" s="27">
        <v>0</v>
      </c>
      <c r="Q79" s="27">
        <v>0</v>
      </c>
      <c r="R79" s="44">
        <v>0</v>
      </c>
      <c r="S79" s="69">
        <v>0</v>
      </c>
      <c r="T79" s="69">
        <v>3</v>
      </c>
      <c r="U79" s="70">
        <f t="shared" si="25"/>
        <v>100</v>
      </c>
      <c r="V79" s="46">
        <v>5</v>
      </c>
      <c r="W79" s="30">
        <f t="shared" si="26"/>
        <v>83.333333333333343</v>
      </c>
      <c r="X79" s="47">
        <v>2</v>
      </c>
      <c r="Y79" s="30">
        <f t="shared" si="27"/>
        <v>66.666666666666657</v>
      </c>
      <c r="Z79" s="72">
        <v>2</v>
      </c>
      <c r="AA79" s="30">
        <f t="shared" si="28"/>
        <v>66.666666666666657</v>
      </c>
      <c r="AB79" s="40">
        <f t="shared" si="29"/>
        <v>84.375</v>
      </c>
    </row>
    <row r="80" spans="1:28" ht="15.75" customHeight="1">
      <c r="A80" s="65">
        <v>202202388</v>
      </c>
      <c r="B80" s="64">
        <v>67</v>
      </c>
      <c r="C80" s="66" t="s">
        <v>93</v>
      </c>
      <c r="D80" s="29">
        <v>8</v>
      </c>
      <c r="E80" s="30">
        <f t="shared" si="20"/>
        <v>66.666666666666657</v>
      </c>
      <c r="F80" s="27">
        <v>5</v>
      </c>
      <c r="G80" s="30">
        <f t="shared" si="21"/>
        <v>50</v>
      </c>
      <c r="H80" s="32">
        <v>6</v>
      </c>
      <c r="I80" s="30">
        <f t="shared" si="22"/>
        <v>46.153846153846153</v>
      </c>
      <c r="J80" s="44">
        <v>0</v>
      </c>
      <c r="K80" s="27">
        <v>0</v>
      </c>
      <c r="L80" s="33">
        <v>2</v>
      </c>
      <c r="M80" s="30">
        <f t="shared" si="23"/>
        <v>50</v>
      </c>
      <c r="N80" s="30">
        <v>6</v>
      </c>
      <c r="O80" s="30">
        <f t="shared" si="24"/>
        <v>50</v>
      </c>
      <c r="P80" s="27">
        <v>0</v>
      </c>
      <c r="Q80" s="27">
        <v>0</v>
      </c>
      <c r="R80" s="44">
        <v>0</v>
      </c>
      <c r="S80" s="69">
        <v>0</v>
      </c>
      <c r="T80" s="69">
        <v>2</v>
      </c>
      <c r="U80" s="70">
        <f t="shared" si="25"/>
        <v>66.666666666666657</v>
      </c>
      <c r="V80" s="46">
        <v>2</v>
      </c>
      <c r="W80" s="30">
        <f t="shared" si="26"/>
        <v>33.333333333333329</v>
      </c>
      <c r="X80" s="47">
        <v>2</v>
      </c>
      <c r="Y80" s="30">
        <f t="shared" si="27"/>
        <v>66.666666666666657</v>
      </c>
      <c r="Z80" s="72">
        <v>3</v>
      </c>
      <c r="AA80" s="30">
        <f t="shared" si="28"/>
        <v>100</v>
      </c>
      <c r="AB80" s="40">
        <f t="shared" si="29"/>
        <v>56.25</v>
      </c>
    </row>
    <row r="81" spans="1:28" ht="15.75" customHeight="1">
      <c r="A81" s="65">
        <v>202202390</v>
      </c>
      <c r="B81" s="64">
        <v>68</v>
      </c>
      <c r="C81" s="66" t="s">
        <v>94</v>
      </c>
      <c r="D81" s="29">
        <v>7</v>
      </c>
      <c r="E81" s="30">
        <f t="shared" si="20"/>
        <v>58.333333333333336</v>
      </c>
      <c r="F81" s="27">
        <v>6</v>
      </c>
      <c r="G81" s="30">
        <f t="shared" si="21"/>
        <v>60</v>
      </c>
      <c r="H81" s="32">
        <v>9</v>
      </c>
      <c r="I81" s="30">
        <f t="shared" si="22"/>
        <v>69.230769230769226</v>
      </c>
      <c r="J81" s="44">
        <v>0</v>
      </c>
      <c r="K81" s="27">
        <v>0</v>
      </c>
      <c r="L81" s="33">
        <v>2</v>
      </c>
      <c r="M81" s="30">
        <f t="shared" si="23"/>
        <v>50</v>
      </c>
      <c r="N81" s="30">
        <v>6</v>
      </c>
      <c r="O81" s="30">
        <f t="shared" si="24"/>
        <v>50</v>
      </c>
      <c r="P81" s="27">
        <v>0</v>
      </c>
      <c r="Q81" s="27">
        <v>0</v>
      </c>
      <c r="R81" s="44">
        <v>0</v>
      </c>
      <c r="S81" s="69">
        <v>0</v>
      </c>
      <c r="T81" s="69">
        <v>2</v>
      </c>
      <c r="U81" s="70">
        <f t="shared" si="25"/>
        <v>66.666666666666657</v>
      </c>
      <c r="V81" s="46">
        <v>4</v>
      </c>
      <c r="W81" s="30">
        <f t="shared" si="26"/>
        <v>66.666666666666657</v>
      </c>
      <c r="X81" s="47">
        <v>2</v>
      </c>
      <c r="Y81" s="30">
        <f t="shared" si="27"/>
        <v>66.666666666666657</v>
      </c>
      <c r="Z81" s="72">
        <v>2</v>
      </c>
      <c r="AA81" s="30">
        <f t="shared" si="28"/>
        <v>66.666666666666657</v>
      </c>
      <c r="AB81" s="40">
        <f t="shared" si="29"/>
        <v>62.5</v>
      </c>
    </row>
    <row r="82" spans="1:28" ht="15.75" customHeight="1">
      <c r="A82" s="65">
        <v>202202398</v>
      </c>
      <c r="B82" s="64">
        <v>69</v>
      </c>
      <c r="C82" s="66" t="s">
        <v>95</v>
      </c>
      <c r="D82" s="29">
        <v>8</v>
      </c>
      <c r="E82" s="30">
        <f t="shared" si="20"/>
        <v>66.666666666666657</v>
      </c>
      <c r="F82" s="27">
        <v>5</v>
      </c>
      <c r="G82" s="30">
        <f t="shared" si="21"/>
        <v>50</v>
      </c>
      <c r="H82" s="32">
        <v>11</v>
      </c>
      <c r="I82" s="30">
        <f t="shared" si="22"/>
        <v>84.615384615384613</v>
      </c>
      <c r="J82" s="44">
        <v>0</v>
      </c>
      <c r="K82" s="27">
        <v>0</v>
      </c>
      <c r="L82" s="33">
        <v>2</v>
      </c>
      <c r="M82" s="30">
        <f t="shared" si="23"/>
        <v>50</v>
      </c>
      <c r="N82" s="30">
        <v>9</v>
      </c>
      <c r="O82" s="30">
        <f t="shared" si="24"/>
        <v>75</v>
      </c>
      <c r="P82" s="27">
        <v>0</v>
      </c>
      <c r="Q82" s="27">
        <v>0</v>
      </c>
      <c r="R82" s="44">
        <v>0</v>
      </c>
      <c r="S82" s="69">
        <v>0</v>
      </c>
      <c r="T82" s="69">
        <v>2</v>
      </c>
      <c r="U82" s="70">
        <f t="shared" si="25"/>
        <v>66.666666666666657</v>
      </c>
      <c r="V82" s="46">
        <v>4</v>
      </c>
      <c r="W82" s="30">
        <f t="shared" si="26"/>
        <v>66.666666666666657</v>
      </c>
      <c r="X82" s="47">
        <v>1</v>
      </c>
      <c r="Y82" s="30">
        <f t="shared" si="27"/>
        <v>33.333333333333329</v>
      </c>
      <c r="Z82" s="72">
        <v>3</v>
      </c>
      <c r="AA82" s="30">
        <f t="shared" si="28"/>
        <v>100</v>
      </c>
      <c r="AB82" s="40">
        <f t="shared" si="29"/>
        <v>70.3125</v>
      </c>
    </row>
    <row r="83" spans="1:28" ht="15.75" customHeight="1">
      <c r="A83" s="65">
        <v>202202400</v>
      </c>
      <c r="B83" s="64">
        <v>70</v>
      </c>
      <c r="C83" s="66" t="s">
        <v>96</v>
      </c>
      <c r="D83" s="29">
        <v>0</v>
      </c>
      <c r="E83" s="30">
        <f t="shared" si="20"/>
        <v>0</v>
      </c>
      <c r="F83" s="27">
        <v>0</v>
      </c>
      <c r="G83" s="30">
        <f t="shared" si="21"/>
        <v>0</v>
      </c>
      <c r="H83" s="32">
        <v>0</v>
      </c>
      <c r="I83" s="30">
        <f t="shared" si="22"/>
        <v>0</v>
      </c>
      <c r="J83" s="44">
        <v>0</v>
      </c>
      <c r="K83" s="27">
        <v>0</v>
      </c>
      <c r="L83" s="33">
        <v>0</v>
      </c>
      <c r="M83" s="30">
        <f t="shared" si="23"/>
        <v>0</v>
      </c>
      <c r="N83" s="30">
        <v>0</v>
      </c>
      <c r="O83" s="30">
        <f t="shared" si="24"/>
        <v>0</v>
      </c>
      <c r="P83" s="27">
        <v>0</v>
      </c>
      <c r="Q83" s="27">
        <v>0</v>
      </c>
      <c r="R83" s="44">
        <v>0</v>
      </c>
      <c r="S83" s="69">
        <v>0</v>
      </c>
      <c r="T83" s="69">
        <v>0</v>
      </c>
      <c r="U83" s="70">
        <f t="shared" si="25"/>
        <v>0</v>
      </c>
      <c r="V83" s="46">
        <v>0</v>
      </c>
      <c r="W83" s="30">
        <f t="shared" si="26"/>
        <v>0</v>
      </c>
      <c r="X83" s="47">
        <v>0</v>
      </c>
      <c r="Y83" s="30">
        <f t="shared" si="27"/>
        <v>0</v>
      </c>
      <c r="Z83" s="72">
        <v>0</v>
      </c>
      <c r="AA83" s="30">
        <f t="shared" si="28"/>
        <v>0</v>
      </c>
      <c r="AB83" s="40">
        <f t="shared" si="29"/>
        <v>0</v>
      </c>
    </row>
    <row r="84" spans="1:28" ht="15.75" customHeight="1">
      <c r="A84" s="65">
        <v>202202404</v>
      </c>
      <c r="B84" s="64">
        <v>71</v>
      </c>
      <c r="C84" s="66" t="s">
        <v>97</v>
      </c>
      <c r="D84" s="29">
        <v>4</v>
      </c>
      <c r="E84" s="30">
        <f t="shared" si="20"/>
        <v>33.333333333333329</v>
      </c>
      <c r="F84" s="27">
        <v>4</v>
      </c>
      <c r="G84" s="30">
        <f t="shared" si="21"/>
        <v>40</v>
      </c>
      <c r="H84" s="32">
        <v>6</v>
      </c>
      <c r="I84" s="30">
        <f t="shared" si="22"/>
        <v>46.153846153846153</v>
      </c>
      <c r="J84" s="44">
        <v>0</v>
      </c>
      <c r="K84" s="27">
        <v>0</v>
      </c>
      <c r="L84" s="33">
        <v>2</v>
      </c>
      <c r="M84" s="30">
        <f t="shared" si="23"/>
        <v>50</v>
      </c>
      <c r="N84" s="30">
        <v>4</v>
      </c>
      <c r="O84" s="30">
        <f t="shared" si="24"/>
        <v>33.333333333333329</v>
      </c>
      <c r="P84" s="27">
        <v>0</v>
      </c>
      <c r="Q84" s="27">
        <v>0</v>
      </c>
      <c r="R84" s="44">
        <v>0</v>
      </c>
      <c r="S84" s="69">
        <v>0</v>
      </c>
      <c r="T84" s="69">
        <v>2</v>
      </c>
      <c r="U84" s="70">
        <f t="shared" si="25"/>
        <v>66.666666666666657</v>
      </c>
      <c r="V84" s="46">
        <v>2</v>
      </c>
      <c r="W84" s="30">
        <f t="shared" si="26"/>
        <v>33.333333333333329</v>
      </c>
      <c r="X84" s="47">
        <v>2</v>
      </c>
      <c r="Y84" s="30">
        <f t="shared" si="27"/>
        <v>66.666666666666657</v>
      </c>
      <c r="Z84" s="72">
        <v>2</v>
      </c>
      <c r="AA84" s="30">
        <f t="shared" si="28"/>
        <v>66.666666666666657</v>
      </c>
      <c r="AB84" s="40">
        <f t="shared" si="29"/>
        <v>43.75</v>
      </c>
    </row>
    <row r="85" spans="1:28" ht="15.75" customHeight="1">
      <c r="A85" s="65">
        <v>202202405</v>
      </c>
      <c r="B85" s="64">
        <v>72</v>
      </c>
      <c r="C85" s="66" t="s">
        <v>98</v>
      </c>
      <c r="D85" s="29">
        <v>9</v>
      </c>
      <c r="E85" s="30">
        <f t="shared" si="20"/>
        <v>75</v>
      </c>
      <c r="F85" s="49">
        <v>8</v>
      </c>
      <c r="G85" s="30">
        <f t="shared" si="21"/>
        <v>80</v>
      </c>
      <c r="H85" s="32">
        <v>12</v>
      </c>
      <c r="I85" s="30">
        <f t="shared" si="22"/>
        <v>92.307692307692307</v>
      </c>
      <c r="J85" s="44">
        <v>0</v>
      </c>
      <c r="K85" s="49">
        <v>0</v>
      </c>
      <c r="L85" s="51">
        <v>3</v>
      </c>
      <c r="M85" s="30">
        <f t="shared" si="23"/>
        <v>75</v>
      </c>
      <c r="N85" s="30">
        <v>8</v>
      </c>
      <c r="O85" s="30">
        <f t="shared" si="24"/>
        <v>66.666666666666657</v>
      </c>
      <c r="P85" s="27">
        <v>0</v>
      </c>
      <c r="Q85" s="49">
        <v>0</v>
      </c>
      <c r="R85" s="44">
        <v>0</v>
      </c>
      <c r="S85" s="2">
        <v>0</v>
      </c>
      <c r="T85" s="2">
        <v>2</v>
      </c>
      <c r="U85" s="70">
        <f t="shared" si="25"/>
        <v>66.666666666666657</v>
      </c>
      <c r="V85" s="46">
        <v>5</v>
      </c>
      <c r="W85" s="30">
        <f t="shared" si="26"/>
        <v>83.333333333333343</v>
      </c>
      <c r="X85" s="53">
        <v>2</v>
      </c>
      <c r="Y85" s="30">
        <f t="shared" si="27"/>
        <v>66.666666666666657</v>
      </c>
      <c r="Z85" s="72">
        <v>2</v>
      </c>
      <c r="AA85" s="30">
        <f t="shared" si="28"/>
        <v>66.666666666666657</v>
      </c>
      <c r="AB85" s="40">
        <f t="shared" si="29"/>
        <v>79.6875</v>
      </c>
    </row>
    <row r="86" spans="1:28" ht="15.75" customHeight="1">
      <c r="A86" s="65">
        <v>202202408</v>
      </c>
      <c r="B86" s="64">
        <v>73</v>
      </c>
      <c r="C86" s="66" t="s">
        <v>99</v>
      </c>
      <c r="D86" s="29">
        <v>6</v>
      </c>
      <c r="E86" s="30">
        <f t="shared" si="20"/>
        <v>50</v>
      </c>
      <c r="F86" s="35">
        <v>7</v>
      </c>
      <c r="G86" s="30">
        <f t="shared" si="21"/>
        <v>70</v>
      </c>
      <c r="H86" s="32">
        <v>9</v>
      </c>
      <c r="I86" s="30">
        <f t="shared" si="22"/>
        <v>69.230769230769226</v>
      </c>
      <c r="J86" s="44">
        <v>0</v>
      </c>
      <c r="K86" s="56">
        <v>0</v>
      </c>
      <c r="L86" s="55">
        <v>4</v>
      </c>
      <c r="M86" s="30">
        <f t="shared" si="23"/>
        <v>100</v>
      </c>
      <c r="N86" s="30">
        <v>5</v>
      </c>
      <c r="O86" s="30">
        <f t="shared" si="24"/>
        <v>41.666666666666671</v>
      </c>
      <c r="P86" s="27">
        <v>0</v>
      </c>
      <c r="Q86" s="56">
        <v>0</v>
      </c>
      <c r="R86" s="44">
        <v>0</v>
      </c>
      <c r="S86" s="76">
        <v>0</v>
      </c>
      <c r="T86" s="69">
        <v>0</v>
      </c>
      <c r="U86" s="70">
        <f t="shared" si="25"/>
        <v>0</v>
      </c>
      <c r="V86" s="46">
        <v>2</v>
      </c>
      <c r="W86" s="30">
        <f t="shared" si="26"/>
        <v>33.333333333333329</v>
      </c>
      <c r="X86" s="38">
        <v>0</v>
      </c>
      <c r="Y86" s="30">
        <f t="shared" si="27"/>
        <v>0</v>
      </c>
      <c r="Z86" s="72">
        <v>1</v>
      </c>
      <c r="AA86" s="30">
        <f t="shared" si="28"/>
        <v>33.333333333333329</v>
      </c>
      <c r="AB86" s="40">
        <f t="shared" si="29"/>
        <v>53.125</v>
      </c>
    </row>
    <row r="87" spans="1:28" ht="15.75" customHeight="1">
      <c r="A87" s="65">
        <v>202202409</v>
      </c>
      <c r="B87" s="64">
        <v>74</v>
      </c>
      <c r="C87" s="66" t="s">
        <v>100</v>
      </c>
      <c r="D87" s="29">
        <v>6</v>
      </c>
      <c r="E87" s="30">
        <f t="shared" si="20"/>
        <v>50</v>
      </c>
      <c r="F87" s="27">
        <v>6</v>
      </c>
      <c r="G87" s="30">
        <f t="shared" si="21"/>
        <v>60</v>
      </c>
      <c r="H87" s="32">
        <v>10</v>
      </c>
      <c r="I87" s="30">
        <f t="shared" si="22"/>
        <v>76.923076923076934</v>
      </c>
      <c r="J87" s="44">
        <v>0</v>
      </c>
      <c r="K87" s="56">
        <v>0</v>
      </c>
      <c r="L87" s="33">
        <v>2</v>
      </c>
      <c r="M87" s="30">
        <f t="shared" si="23"/>
        <v>50</v>
      </c>
      <c r="N87" s="30">
        <v>9</v>
      </c>
      <c r="O87" s="30">
        <f t="shared" si="24"/>
        <v>75</v>
      </c>
      <c r="P87" s="27">
        <v>0</v>
      </c>
      <c r="Q87" s="56">
        <v>0</v>
      </c>
      <c r="R87" s="44">
        <v>0</v>
      </c>
      <c r="S87" s="76">
        <v>0</v>
      </c>
      <c r="T87" s="69">
        <v>2</v>
      </c>
      <c r="U87" s="70">
        <f t="shared" si="25"/>
        <v>66.666666666666657</v>
      </c>
      <c r="V87" s="46">
        <v>4</v>
      </c>
      <c r="W87" s="30">
        <f t="shared" si="26"/>
        <v>66.666666666666657</v>
      </c>
      <c r="X87" s="47">
        <v>1</v>
      </c>
      <c r="Y87" s="30">
        <f t="shared" si="27"/>
        <v>33.333333333333329</v>
      </c>
      <c r="Z87" s="72">
        <v>3</v>
      </c>
      <c r="AA87" s="30">
        <f t="shared" si="28"/>
        <v>100</v>
      </c>
      <c r="AB87" s="40">
        <f t="shared" si="29"/>
        <v>67.1875</v>
      </c>
    </row>
    <row r="88" spans="1:28" ht="15.75" customHeight="1">
      <c r="A88" s="65">
        <v>202202411</v>
      </c>
      <c r="B88" s="64">
        <v>75</v>
      </c>
      <c r="C88" s="66" t="s">
        <v>101</v>
      </c>
      <c r="D88" s="29">
        <v>8</v>
      </c>
      <c r="E88" s="30">
        <f t="shared" si="20"/>
        <v>66.666666666666657</v>
      </c>
      <c r="F88" s="27">
        <v>4</v>
      </c>
      <c r="G88" s="30">
        <f t="shared" si="21"/>
        <v>40</v>
      </c>
      <c r="H88" s="32">
        <v>8</v>
      </c>
      <c r="I88" s="30">
        <f t="shared" si="22"/>
        <v>61.53846153846154</v>
      </c>
      <c r="J88" s="44">
        <v>0</v>
      </c>
      <c r="K88" s="56">
        <v>0</v>
      </c>
      <c r="L88" s="33">
        <v>2</v>
      </c>
      <c r="M88" s="30">
        <f t="shared" si="23"/>
        <v>50</v>
      </c>
      <c r="N88" s="30">
        <v>7</v>
      </c>
      <c r="O88" s="30">
        <f t="shared" si="24"/>
        <v>58.333333333333336</v>
      </c>
      <c r="P88" s="27">
        <v>0</v>
      </c>
      <c r="Q88" s="56">
        <v>0</v>
      </c>
      <c r="R88" s="44">
        <v>0</v>
      </c>
      <c r="S88" s="76">
        <v>0</v>
      </c>
      <c r="T88" s="69">
        <v>2</v>
      </c>
      <c r="U88" s="70">
        <f t="shared" si="25"/>
        <v>66.666666666666657</v>
      </c>
      <c r="V88" s="46">
        <v>4</v>
      </c>
      <c r="W88" s="30">
        <f t="shared" si="26"/>
        <v>66.666666666666657</v>
      </c>
      <c r="X88" s="47">
        <v>2</v>
      </c>
      <c r="Y88" s="30">
        <f t="shared" si="27"/>
        <v>66.666666666666657</v>
      </c>
      <c r="Z88" s="72">
        <v>3</v>
      </c>
      <c r="AA88" s="30">
        <f t="shared" si="28"/>
        <v>100</v>
      </c>
      <c r="AB88" s="40">
        <f t="shared" si="29"/>
        <v>62.5</v>
      </c>
    </row>
    <row r="89" spans="1:28" ht="15.75" customHeight="1">
      <c r="A89" s="65">
        <v>202202414</v>
      </c>
      <c r="B89" s="64">
        <v>76</v>
      </c>
      <c r="C89" s="66" t="s">
        <v>102</v>
      </c>
      <c r="D89" s="29">
        <v>8</v>
      </c>
      <c r="E89" s="30">
        <f t="shared" si="20"/>
        <v>66.666666666666657</v>
      </c>
      <c r="F89" s="27">
        <v>9</v>
      </c>
      <c r="G89" s="30">
        <f t="shared" si="21"/>
        <v>90</v>
      </c>
      <c r="H89" s="32">
        <v>13</v>
      </c>
      <c r="I89" s="30">
        <f t="shared" si="22"/>
        <v>100</v>
      </c>
      <c r="J89" s="44">
        <v>0</v>
      </c>
      <c r="K89" s="56">
        <v>0</v>
      </c>
      <c r="L89" s="33">
        <v>4</v>
      </c>
      <c r="M89" s="30">
        <f t="shared" si="23"/>
        <v>100</v>
      </c>
      <c r="N89" s="30">
        <v>8</v>
      </c>
      <c r="O89" s="30">
        <f t="shared" si="24"/>
        <v>66.666666666666657</v>
      </c>
      <c r="P89" s="27">
        <v>0</v>
      </c>
      <c r="Q89" s="56">
        <v>0</v>
      </c>
      <c r="R89" s="44">
        <v>0</v>
      </c>
      <c r="S89" s="76">
        <v>0</v>
      </c>
      <c r="T89" s="69">
        <v>2</v>
      </c>
      <c r="U89" s="70">
        <f t="shared" si="25"/>
        <v>66.666666666666657</v>
      </c>
      <c r="V89" s="46">
        <v>5</v>
      </c>
      <c r="W89" s="30">
        <f t="shared" si="26"/>
        <v>83.333333333333343</v>
      </c>
      <c r="X89" s="47">
        <v>2</v>
      </c>
      <c r="Y89" s="30">
        <f t="shared" si="27"/>
        <v>66.666666666666657</v>
      </c>
      <c r="Z89" s="72">
        <v>3</v>
      </c>
      <c r="AA89" s="30">
        <f t="shared" si="28"/>
        <v>100</v>
      </c>
      <c r="AB89" s="40">
        <f t="shared" si="29"/>
        <v>84.375</v>
      </c>
    </row>
    <row r="90" spans="1:28" ht="15.75" customHeight="1">
      <c r="A90" s="65">
        <v>202202417</v>
      </c>
      <c r="B90" s="64">
        <v>77</v>
      </c>
      <c r="C90" s="66" t="s">
        <v>103</v>
      </c>
      <c r="D90" s="29">
        <v>10</v>
      </c>
      <c r="E90" s="30">
        <f t="shared" si="20"/>
        <v>83.333333333333343</v>
      </c>
      <c r="F90" s="27">
        <v>10</v>
      </c>
      <c r="G90" s="30">
        <f t="shared" si="21"/>
        <v>100</v>
      </c>
      <c r="H90" s="32">
        <v>13</v>
      </c>
      <c r="I90" s="30">
        <f t="shared" si="22"/>
        <v>100</v>
      </c>
      <c r="J90" s="44">
        <v>0</v>
      </c>
      <c r="K90" s="56">
        <v>0</v>
      </c>
      <c r="L90" s="33">
        <v>4</v>
      </c>
      <c r="M90" s="30">
        <f t="shared" si="23"/>
        <v>100</v>
      </c>
      <c r="N90" s="30">
        <v>12</v>
      </c>
      <c r="O90" s="30">
        <f t="shared" si="24"/>
        <v>100</v>
      </c>
      <c r="P90" s="27">
        <v>0</v>
      </c>
      <c r="Q90" s="56">
        <v>0</v>
      </c>
      <c r="R90" s="44">
        <v>0</v>
      </c>
      <c r="S90" s="76">
        <v>0</v>
      </c>
      <c r="T90" s="69">
        <v>2</v>
      </c>
      <c r="U90" s="70">
        <f t="shared" si="25"/>
        <v>66.666666666666657</v>
      </c>
      <c r="V90" s="46">
        <v>4</v>
      </c>
      <c r="W90" s="30">
        <f t="shared" si="26"/>
        <v>66.666666666666657</v>
      </c>
      <c r="X90" s="47">
        <v>2</v>
      </c>
      <c r="Y90" s="30">
        <f t="shared" si="27"/>
        <v>66.666666666666657</v>
      </c>
      <c r="Z90" s="72">
        <v>1</v>
      </c>
      <c r="AA90" s="30">
        <f t="shared" si="28"/>
        <v>33.333333333333329</v>
      </c>
      <c r="AB90" s="40">
        <f t="shared" si="29"/>
        <v>90.625</v>
      </c>
    </row>
    <row r="91" spans="1:28" ht="15.75" customHeight="1">
      <c r="A91" s="65">
        <v>202202422</v>
      </c>
      <c r="B91" s="64">
        <v>78</v>
      </c>
      <c r="C91" s="66" t="s">
        <v>104</v>
      </c>
      <c r="D91" s="29">
        <v>7</v>
      </c>
      <c r="E91" s="30">
        <f t="shared" si="20"/>
        <v>58.333333333333336</v>
      </c>
      <c r="F91" s="49">
        <v>6</v>
      </c>
      <c r="G91" s="30">
        <f t="shared" si="21"/>
        <v>60</v>
      </c>
      <c r="H91" s="32">
        <v>6</v>
      </c>
      <c r="I91" s="30">
        <f t="shared" si="22"/>
        <v>46.153846153846153</v>
      </c>
      <c r="J91" s="44">
        <v>0</v>
      </c>
      <c r="K91" s="56">
        <v>0</v>
      </c>
      <c r="L91" s="51">
        <v>2</v>
      </c>
      <c r="M91" s="30">
        <f t="shared" si="23"/>
        <v>50</v>
      </c>
      <c r="N91" s="30">
        <v>6</v>
      </c>
      <c r="O91" s="30">
        <f t="shared" si="24"/>
        <v>50</v>
      </c>
      <c r="P91" s="27">
        <v>0</v>
      </c>
      <c r="Q91" s="56">
        <v>0</v>
      </c>
      <c r="R91" s="44">
        <v>0</v>
      </c>
      <c r="S91" s="76">
        <v>0</v>
      </c>
      <c r="T91" s="2">
        <v>0</v>
      </c>
      <c r="U91" s="70">
        <f t="shared" si="25"/>
        <v>0</v>
      </c>
      <c r="V91" s="46">
        <v>3</v>
      </c>
      <c r="W91" s="30">
        <f t="shared" si="26"/>
        <v>50</v>
      </c>
      <c r="X91" s="53">
        <v>1</v>
      </c>
      <c r="Y91" s="30">
        <f t="shared" si="27"/>
        <v>33.333333333333329</v>
      </c>
      <c r="Z91" s="72">
        <v>1</v>
      </c>
      <c r="AA91" s="30">
        <f t="shared" si="28"/>
        <v>33.333333333333329</v>
      </c>
      <c r="AB91" s="40">
        <f t="shared" si="29"/>
        <v>50</v>
      </c>
    </row>
    <row r="92" spans="1:28" ht="15.75" customHeight="1">
      <c r="A92" s="65">
        <v>202202446</v>
      </c>
      <c r="B92" s="64">
        <v>79</v>
      </c>
      <c r="C92" s="66" t="s">
        <v>105</v>
      </c>
      <c r="D92" s="29">
        <v>5</v>
      </c>
      <c r="E92" s="30">
        <f t="shared" si="20"/>
        <v>41.666666666666671</v>
      </c>
      <c r="F92" s="35">
        <v>4</v>
      </c>
      <c r="G92" s="30">
        <f t="shared" si="21"/>
        <v>40</v>
      </c>
      <c r="H92" s="32">
        <v>8</v>
      </c>
      <c r="I92" s="30">
        <f t="shared" si="22"/>
        <v>61.53846153846154</v>
      </c>
      <c r="J92" s="44">
        <v>0</v>
      </c>
      <c r="K92" s="35">
        <v>0</v>
      </c>
      <c r="L92" s="77">
        <v>1</v>
      </c>
      <c r="M92" s="30">
        <f t="shared" si="23"/>
        <v>25</v>
      </c>
      <c r="N92" s="30">
        <v>0</v>
      </c>
      <c r="O92" s="30">
        <f t="shared" si="24"/>
        <v>0</v>
      </c>
      <c r="P92" s="27">
        <v>0</v>
      </c>
      <c r="Q92" s="35">
        <v>0</v>
      </c>
      <c r="R92" s="44">
        <v>0</v>
      </c>
      <c r="S92" s="35">
        <v>0</v>
      </c>
      <c r="T92" s="69">
        <v>0</v>
      </c>
      <c r="U92" s="70">
        <f t="shared" si="25"/>
        <v>0</v>
      </c>
      <c r="V92" s="46">
        <v>1</v>
      </c>
      <c r="W92" s="30">
        <f t="shared" si="26"/>
        <v>16.666666666666664</v>
      </c>
      <c r="X92" s="77">
        <v>0</v>
      </c>
      <c r="Y92" s="30">
        <f t="shared" si="27"/>
        <v>0</v>
      </c>
      <c r="Z92" s="72">
        <v>1</v>
      </c>
      <c r="AA92" s="30">
        <f t="shared" si="28"/>
        <v>33.333333333333329</v>
      </c>
      <c r="AB92" s="40">
        <f t="shared" si="29"/>
        <v>31.25</v>
      </c>
    </row>
    <row r="93" spans="1:28">
      <c r="D93" s="1"/>
      <c r="H93" s="4"/>
    </row>
    <row r="94" spans="1:28">
      <c r="D94" s="1"/>
      <c r="H94" s="4"/>
    </row>
    <row r="95" spans="1:28">
      <c r="D95" s="1"/>
      <c r="H95" s="4"/>
    </row>
    <row r="96" spans="1:28">
      <c r="D96" s="1"/>
      <c r="H96" s="4"/>
    </row>
    <row r="97" spans="4:8">
      <c r="D97" s="1"/>
      <c r="H97" s="4"/>
    </row>
    <row r="98" spans="4:8">
      <c r="D98" s="1"/>
      <c r="H98" s="4"/>
    </row>
    <row r="99" spans="4:8">
      <c r="D99" s="1"/>
      <c r="H99" s="4"/>
    </row>
    <row r="100" spans="4:8">
      <c r="D100" s="1"/>
      <c r="H100" s="4"/>
    </row>
    <row r="101" spans="4:8">
      <c r="D101" s="1"/>
      <c r="H101" s="4"/>
    </row>
    <row r="102" spans="4:8">
      <c r="D102" s="1"/>
      <c r="H102" s="4"/>
    </row>
    <row r="103" spans="4:8">
      <c r="D103" s="1"/>
      <c r="H103" s="4"/>
    </row>
    <row r="104" spans="4:8">
      <c r="D104" s="1"/>
      <c r="H104" s="4"/>
    </row>
    <row r="105" spans="4:8">
      <c r="D105" s="1"/>
      <c r="H105" s="4"/>
    </row>
    <row r="106" spans="4:8">
      <c r="D106" s="1"/>
      <c r="H106" s="4"/>
    </row>
    <row r="107" spans="4:8">
      <c r="D107" s="1"/>
      <c r="H107" s="4"/>
    </row>
    <row r="108" spans="4:8">
      <c r="D108" s="1"/>
      <c r="H108" s="4"/>
    </row>
    <row r="109" spans="4:8">
      <c r="D109" s="1"/>
      <c r="H109" s="4"/>
    </row>
    <row r="110" spans="4:8">
      <c r="D110" s="1"/>
      <c r="H110" s="4"/>
    </row>
    <row r="111" spans="4:8">
      <c r="D111" s="1"/>
      <c r="H111" s="4"/>
    </row>
    <row r="112" spans="4:8">
      <c r="D112" s="1"/>
      <c r="H112" s="4"/>
    </row>
    <row r="113" spans="4:8">
      <c r="D113" s="1"/>
      <c r="H113" s="4"/>
    </row>
    <row r="114" spans="4:8">
      <c r="D114" s="1"/>
      <c r="H114" s="4"/>
    </row>
    <row r="115" spans="4:8">
      <c r="D115" s="1"/>
      <c r="H115" s="4"/>
    </row>
    <row r="116" spans="4:8">
      <c r="D116" s="1"/>
      <c r="H116" s="4"/>
    </row>
    <row r="117" spans="4:8">
      <c r="D117" s="1"/>
      <c r="H117" s="4"/>
    </row>
    <row r="118" spans="4:8">
      <c r="D118" s="1"/>
      <c r="H118" s="4"/>
    </row>
    <row r="119" spans="4:8">
      <c r="D119" s="1"/>
      <c r="H119" s="4"/>
    </row>
    <row r="120" spans="4:8">
      <c r="D120" s="1"/>
      <c r="H120" s="4"/>
    </row>
    <row r="121" spans="4:8">
      <c r="D121" s="1"/>
      <c r="H121" s="4"/>
    </row>
    <row r="122" spans="4:8">
      <c r="D122" s="1"/>
      <c r="H122" s="4"/>
    </row>
    <row r="123" spans="4:8">
      <c r="D123" s="1"/>
      <c r="H123" s="4"/>
    </row>
    <row r="124" spans="4:8">
      <c r="D124" s="1"/>
      <c r="H124" s="4"/>
    </row>
    <row r="125" spans="4:8">
      <c r="D125" s="1"/>
      <c r="H125" s="4"/>
    </row>
    <row r="126" spans="4:8">
      <c r="D126" s="1"/>
      <c r="H126" s="4"/>
    </row>
    <row r="127" spans="4:8">
      <c r="D127" s="1"/>
      <c r="H127" s="4"/>
    </row>
    <row r="128" spans="4:8">
      <c r="D128" s="1"/>
      <c r="H128" s="4"/>
    </row>
    <row r="129" spans="4:8">
      <c r="D129" s="1"/>
      <c r="H129" s="4"/>
    </row>
    <row r="130" spans="4:8">
      <c r="D130" s="1"/>
      <c r="H130" s="4"/>
    </row>
    <row r="131" spans="4:8">
      <c r="D131" s="1"/>
      <c r="H131" s="4"/>
    </row>
    <row r="132" spans="4:8">
      <c r="D132" s="1"/>
      <c r="H132" s="4"/>
    </row>
    <row r="133" spans="4:8">
      <c r="D133" s="1"/>
      <c r="H133" s="4"/>
    </row>
    <row r="134" spans="4:8">
      <c r="D134" s="1"/>
      <c r="H134" s="4"/>
    </row>
    <row r="135" spans="4:8">
      <c r="D135" s="1"/>
      <c r="H135" s="4"/>
    </row>
    <row r="136" spans="4:8">
      <c r="D136" s="1"/>
      <c r="H136" s="4"/>
    </row>
    <row r="137" spans="4:8">
      <c r="D137" s="1"/>
      <c r="H137" s="4"/>
    </row>
    <row r="138" spans="4:8">
      <c r="D138" s="1"/>
      <c r="H138" s="4"/>
    </row>
    <row r="139" spans="4:8">
      <c r="D139" s="1"/>
      <c r="H139" s="4"/>
    </row>
    <row r="140" spans="4:8">
      <c r="D140" s="1"/>
      <c r="H140" s="4"/>
    </row>
    <row r="141" spans="4:8">
      <c r="D141" s="1"/>
      <c r="H141" s="4"/>
    </row>
    <row r="142" spans="4:8">
      <c r="D142" s="1"/>
      <c r="H142" s="4"/>
    </row>
    <row r="143" spans="4:8">
      <c r="D143" s="1"/>
      <c r="H143" s="4"/>
    </row>
    <row r="144" spans="4:8">
      <c r="D144" s="1"/>
      <c r="H144" s="4"/>
    </row>
    <row r="145" spans="4:8">
      <c r="D145" s="1"/>
      <c r="H145" s="4"/>
    </row>
    <row r="146" spans="4:8">
      <c r="D146" s="1"/>
      <c r="H146" s="4"/>
    </row>
    <row r="147" spans="4:8">
      <c r="D147" s="1"/>
      <c r="H147" s="4"/>
    </row>
    <row r="148" spans="4:8">
      <c r="D148" s="1"/>
      <c r="H148" s="4"/>
    </row>
    <row r="149" spans="4:8">
      <c r="D149" s="1"/>
      <c r="H149" s="4"/>
    </row>
    <row r="150" spans="4:8">
      <c r="D150" s="1"/>
      <c r="H150" s="4"/>
    </row>
    <row r="151" spans="4:8">
      <c r="D151" s="1"/>
      <c r="H151" s="4"/>
    </row>
    <row r="152" spans="4:8">
      <c r="D152" s="1"/>
      <c r="H152" s="4"/>
    </row>
    <row r="153" spans="4:8">
      <c r="D153" s="1"/>
      <c r="H153" s="4"/>
    </row>
    <row r="154" spans="4:8">
      <c r="D154" s="1"/>
      <c r="H154" s="4"/>
    </row>
    <row r="155" spans="4:8">
      <c r="D155" s="1"/>
      <c r="H155" s="4"/>
    </row>
    <row r="156" spans="4:8">
      <c r="D156" s="1"/>
      <c r="H156" s="4"/>
    </row>
    <row r="157" spans="4:8">
      <c r="D157" s="1"/>
      <c r="H157" s="4"/>
    </row>
    <row r="158" spans="4:8">
      <c r="D158" s="1"/>
      <c r="H158" s="4"/>
    </row>
    <row r="159" spans="4:8">
      <c r="D159" s="1"/>
      <c r="H159" s="4"/>
    </row>
    <row r="160" spans="4:8">
      <c r="D160" s="1"/>
      <c r="H160" s="4"/>
    </row>
    <row r="161" spans="4:8">
      <c r="D161" s="1"/>
      <c r="H161" s="4"/>
    </row>
    <row r="162" spans="4:8">
      <c r="D162" s="1"/>
      <c r="H162" s="4"/>
    </row>
    <row r="163" spans="4:8">
      <c r="D163" s="1"/>
      <c r="H163" s="4"/>
    </row>
    <row r="164" spans="4:8">
      <c r="D164" s="1"/>
      <c r="H164" s="4"/>
    </row>
    <row r="165" spans="4:8">
      <c r="D165" s="1"/>
      <c r="H165" s="4"/>
    </row>
    <row r="166" spans="4:8">
      <c r="D166" s="1"/>
      <c r="H166" s="4"/>
    </row>
    <row r="167" spans="4:8">
      <c r="D167" s="1"/>
      <c r="H167" s="4"/>
    </row>
    <row r="168" spans="4:8">
      <c r="D168" s="1"/>
      <c r="H168" s="4"/>
    </row>
    <row r="169" spans="4:8">
      <c r="D169" s="1"/>
      <c r="H169" s="4"/>
    </row>
    <row r="170" spans="4:8">
      <c r="D170" s="1"/>
      <c r="H170" s="4"/>
    </row>
    <row r="171" spans="4:8">
      <c r="D171" s="1"/>
      <c r="H171" s="4"/>
    </row>
    <row r="172" spans="4:8">
      <c r="D172" s="1"/>
      <c r="H172" s="4"/>
    </row>
    <row r="173" spans="4:8">
      <c r="D173" s="1"/>
      <c r="H173" s="4"/>
    </row>
    <row r="174" spans="4:8">
      <c r="D174" s="1"/>
      <c r="H174" s="4"/>
    </row>
    <row r="175" spans="4:8">
      <c r="D175" s="1"/>
      <c r="H175" s="4"/>
    </row>
    <row r="176" spans="4:8">
      <c r="D176" s="1"/>
      <c r="H176" s="4"/>
    </row>
    <row r="177" spans="4:8">
      <c r="D177" s="1"/>
      <c r="H177" s="4"/>
    </row>
    <row r="178" spans="4:8">
      <c r="D178" s="1"/>
      <c r="H178" s="4"/>
    </row>
    <row r="179" spans="4:8">
      <c r="D179" s="1"/>
      <c r="H179" s="4"/>
    </row>
    <row r="180" spans="4:8">
      <c r="D180" s="1"/>
      <c r="H180" s="4"/>
    </row>
    <row r="181" spans="4:8">
      <c r="D181" s="1"/>
      <c r="H181" s="4"/>
    </row>
    <row r="182" spans="4:8">
      <c r="D182" s="1"/>
      <c r="H182" s="4"/>
    </row>
    <row r="183" spans="4:8">
      <c r="D183" s="1"/>
      <c r="H183" s="4"/>
    </row>
    <row r="184" spans="4:8">
      <c r="D184" s="1"/>
      <c r="H184" s="4"/>
    </row>
    <row r="185" spans="4:8">
      <c r="D185" s="1"/>
      <c r="H185" s="4"/>
    </row>
    <row r="186" spans="4:8">
      <c r="D186" s="1"/>
      <c r="H186" s="4"/>
    </row>
    <row r="187" spans="4:8">
      <c r="D187" s="1"/>
      <c r="H187" s="4"/>
    </row>
    <row r="188" spans="4:8">
      <c r="D188" s="1"/>
      <c r="H188" s="4"/>
    </row>
    <row r="189" spans="4:8">
      <c r="D189" s="1"/>
      <c r="H189" s="4"/>
    </row>
    <row r="190" spans="4:8">
      <c r="D190" s="1"/>
      <c r="H190" s="4"/>
    </row>
    <row r="191" spans="4:8">
      <c r="D191" s="1"/>
      <c r="H191" s="4"/>
    </row>
    <row r="192" spans="4:8">
      <c r="D192" s="1"/>
      <c r="H192" s="4"/>
    </row>
    <row r="193" spans="4:8">
      <c r="D193" s="1"/>
      <c r="H193" s="4"/>
    </row>
    <row r="194" spans="4:8">
      <c r="D194" s="1"/>
      <c r="H194" s="4"/>
    </row>
    <row r="195" spans="4:8">
      <c r="D195" s="1"/>
      <c r="H195" s="4"/>
    </row>
    <row r="196" spans="4:8">
      <c r="D196" s="1"/>
      <c r="H196" s="4"/>
    </row>
    <row r="197" spans="4:8">
      <c r="D197" s="1"/>
      <c r="H197" s="4"/>
    </row>
    <row r="198" spans="4:8">
      <c r="D198" s="1"/>
      <c r="H198" s="4"/>
    </row>
    <row r="199" spans="4:8">
      <c r="D199" s="1"/>
      <c r="H199" s="4"/>
    </row>
    <row r="200" spans="4:8">
      <c r="D200" s="1"/>
      <c r="H200" s="4"/>
    </row>
    <row r="201" spans="4:8">
      <c r="D201" s="1"/>
      <c r="H201" s="4"/>
    </row>
    <row r="202" spans="4:8">
      <c r="D202" s="1"/>
      <c r="H202" s="4"/>
    </row>
    <row r="203" spans="4:8">
      <c r="D203" s="1"/>
      <c r="H203" s="4"/>
    </row>
    <row r="204" spans="4:8">
      <c r="D204" s="1"/>
      <c r="H204" s="4"/>
    </row>
    <row r="205" spans="4:8">
      <c r="D205" s="1"/>
      <c r="H205" s="4"/>
    </row>
    <row r="206" spans="4:8">
      <c r="D206" s="1"/>
      <c r="H206" s="4"/>
    </row>
    <row r="207" spans="4:8">
      <c r="D207" s="1"/>
      <c r="H207" s="4"/>
    </row>
    <row r="208" spans="4:8">
      <c r="D208" s="1"/>
      <c r="H208" s="4"/>
    </row>
    <row r="209" spans="4:8">
      <c r="D209" s="1"/>
      <c r="H209" s="4"/>
    </row>
    <row r="210" spans="4:8">
      <c r="D210" s="1"/>
      <c r="H210" s="4"/>
    </row>
    <row r="211" spans="4:8">
      <c r="D211" s="1"/>
      <c r="H211" s="4"/>
    </row>
    <row r="212" spans="4:8">
      <c r="D212" s="1"/>
      <c r="H212" s="4"/>
    </row>
    <row r="213" spans="4:8">
      <c r="D213" s="1"/>
      <c r="H213" s="4"/>
    </row>
    <row r="214" spans="4:8">
      <c r="D214" s="1"/>
      <c r="H214" s="4"/>
    </row>
    <row r="215" spans="4:8">
      <c r="D215" s="1"/>
      <c r="H215" s="4"/>
    </row>
    <row r="216" spans="4:8">
      <c r="D216" s="1"/>
      <c r="H216" s="4"/>
    </row>
    <row r="217" spans="4:8">
      <c r="D217" s="1"/>
      <c r="H217" s="4"/>
    </row>
    <row r="218" spans="4:8">
      <c r="D218" s="1"/>
      <c r="H218" s="4"/>
    </row>
    <row r="219" spans="4:8">
      <c r="D219" s="1"/>
      <c r="H219" s="4"/>
    </row>
    <row r="220" spans="4:8">
      <c r="D220" s="1"/>
      <c r="H220" s="4"/>
    </row>
    <row r="221" spans="4:8">
      <c r="D221" s="1"/>
      <c r="H221" s="4"/>
    </row>
    <row r="222" spans="4:8">
      <c r="D222" s="1"/>
      <c r="H222" s="4"/>
    </row>
    <row r="223" spans="4:8">
      <c r="D223" s="1"/>
      <c r="H223" s="4"/>
    </row>
    <row r="224" spans="4:8">
      <c r="D224" s="1"/>
      <c r="H224" s="4"/>
    </row>
    <row r="225" spans="4:8">
      <c r="D225" s="1"/>
      <c r="H225" s="4"/>
    </row>
    <row r="226" spans="4:8">
      <c r="D226" s="1"/>
      <c r="H226" s="4"/>
    </row>
    <row r="227" spans="4:8">
      <c r="D227" s="1"/>
      <c r="H227" s="4"/>
    </row>
    <row r="228" spans="4:8">
      <c r="D228" s="1"/>
      <c r="H228" s="4"/>
    </row>
    <row r="229" spans="4:8">
      <c r="D229" s="1"/>
      <c r="H229" s="4"/>
    </row>
    <row r="230" spans="4:8">
      <c r="D230" s="1"/>
      <c r="H230" s="4"/>
    </row>
    <row r="231" spans="4:8">
      <c r="D231" s="1"/>
      <c r="H231" s="4"/>
    </row>
    <row r="232" spans="4:8">
      <c r="D232" s="1"/>
      <c r="H232" s="4"/>
    </row>
    <row r="233" spans="4:8">
      <c r="D233" s="1"/>
      <c r="H233" s="4"/>
    </row>
    <row r="234" spans="4:8">
      <c r="D234" s="1"/>
      <c r="H234" s="4"/>
    </row>
    <row r="235" spans="4:8">
      <c r="D235" s="1"/>
      <c r="H235" s="4"/>
    </row>
    <row r="236" spans="4:8">
      <c r="D236" s="1"/>
      <c r="H236" s="4"/>
    </row>
    <row r="237" spans="4:8">
      <c r="D237" s="1"/>
      <c r="H237" s="4"/>
    </row>
    <row r="238" spans="4:8">
      <c r="D238" s="1"/>
      <c r="H238" s="4"/>
    </row>
    <row r="239" spans="4:8">
      <c r="D239" s="1"/>
      <c r="H239" s="4"/>
    </row>
    <row r="240" spans="4:8">
      <c r="D240" s="1"/>
      <c r="H240" s="4"/>
    </row>
    <row r="241" spans="4:8">
      <c r="D241" s="1"/>
      <c r="H241" s="4"/>
    </row>
    <row r="242" spans="4:8">
      <c r="D242" s="1"/>
      <c r="H242" s="4"/>
    </row>
    <row r="243" spans="4:8">
      <c r="D243" s="1"/>
      <c r="H243" s="4"/>
    </row>
    <row r="244" spans="4:8">
      <c r="D244" s="1"/>
      <c r="H244" s="4"/>
    </row>
    <row r="245" spans="4:8">
      <c r="D245" s="1"/>
      <c r="H245" s="4"/>
    </row>
    <row r="246" spans="4:8">
      <c r="D246" s="1"/>
      <c r="H246" s="4"/>
    </row>
    <row r="247" spans="4:8">
      <c r="D247" s="1"/>
      <c r="H247" s="4"/>
    </row>
    <row r="248" spans="4:8">
      <c r="D248" s="1"/>
      <c r="H248" s="4"/>
    </row>
    <row r="249" spans="4:8">
      <c r="D249" s="1"/>
      <c r="H249" s="4"/>
    </row>
    <row r="250" spans="4:8">
      <c r="D250" s="1"/>
      <c r="H250" s="4"/>
    </row>
    <row r="251" spans="4:8">
      <c r="D251" s="1"/>
      <c r="H251" s="4"/>
    </row>
    <row r="252" spans="4:8">
      <c r="D252" s="1"/>
      <c r="H252" s="4"/>
    </row>
    <row r="253" spans="4:8">
      <c r="D253" s="1"/>
      <c r="H253" s="4"/>
    </row>
    <row r="254" spans="4:8">
      <c r="D254" s="1"/>
      <c r="H254" s="4"/>
    </row>
    <row r="255" spans="4:8">
      <c r="D255" s="1"/>
      <c r="H255" s="4"/>
    </row>
    <row r="256" spans="4:8">
      <c r="D256" s="1"/>
      <c r="H256" s="4"/>
    </row>
    <row r="257" spans="4:8">
      <c r="D257" s="1"/>
      <c r="H257" s="4"/>
    </row>
    <row r="258" spans="4:8">
      <c r="D258" s="1"/>
      <c r="H258" s="4"/>
    </row>
    <row r="259" spans="4:8">
      <c r="D259" s="1"/>
      <c r="H259" s="4"/>
    </row>
    <row r="260" spans="4:8">
      <c r="D260" s="1"/>
      <c r="H260" s="4"/>
    </row>
    <row r="261" spans="4:8">
      <c r="D261" s="1"/>
      <c r="H261" s="4"/>
    </row>
    <row r="262" spans="4:8">
      <c r="D262" s="1"/>
      <c r="H262" s="4"/>
    </row>
    <row r="263" spans="4:8">
      <c r="D263" s="1"/>
      <c r="H263" s="4"/>
    </row>
    <row r="264" spans="4:8">
      <c r="D264" s="1"/>
      <c r="H264" s="4"/>
    </row>
    <row r="265" spans="4:8">
      <c r="D265" s="1"/>
      <c r="H265" s="4"/>
    </row>
    <row r="266" spans="4:8">
      <c r="D266" s="1"/>
      <c r="H266" s="4"/>
    </row>
    <row r="267" spans="4:8">
      <c r="D267" s="1"/>
      <c r="H267" s="4"/>
    </row>
    <row r="268" spans="4:8">
      <c r="D268" s="1"/>
      <c r="H268" s="4"/>
    </row>
    <row r="269" spans="4:8">
      <c r="D269" s="1"/>
      <c r="H269" s="4"/>
    </row>
    <row r="270" spans="4:8">
      <c r="D270" s="1"/>
      <c r="H270" s="4"/>
    </row>
    <row r="271" spans="4:8">
      <c r="D271" s="1"/>
      <c r="H271" s="4"/>
    </row>
    <row r="272" spans="4:8">
      <c r="D272" s="1"/>
      <c r="H272" s="4"/>
    </row>
    <row r="273" spans="4:8">
      <c r="D273" s="1"/>
      <c r="H273" s="4"/>
    </row>
    <row r="274" spans="4:8">
      <c r="D274" s="1"/>
      <c r="H274" s="4"/>
    </row>
    <row r="275" spans="4:8">
      <c r="D275" s="1"/>
      <c r="H275" s="4"/>
    </row>
    <row r="276" spans="4:8">
      <c r="D276" s="1"/>
      <c r="H276" s="4"/>
    </row>
    <row r="277" spans="4:8">
      <c r="D277" s="1"/>
      <c r="H277" s="4"/>
    </row>
    <row r="278" spans="4:8">
      <c r="D278" s="1"/>
      <c r="H278" s="4"/>
    </row>
    <row r="279" spans="4:8">
      <c r="D279" s="1"/>
      <c r="H279" s="4"/>
    </row>
    <row r="280" spans="4:8">
      <c r="D280" s="1"/>
      <c r="H280" s="4"/>
    </row>
    <row r="281" spans="4:8">
      <c r="D281" s="1"/>
      <c r="H281" s="4"/>
    </row>
    <row r="282" spans="4:8">
      <c r="D282" s="1"/>
      <c r="H282" s="4"/>
    </row>
    <row r="283" spans="4:8">
      <c r="D283" s="1"/>
      <c r="H283" s="4"/>
    </row>
    <row r="284" spans="4:8">
      <c r="D284" s="1"/>
      <c r="H284" s="4"/>
    </row>
    <row r="285" spans="4:8">
      <c r="D285" s="1"/>
      <c r="H285" s="4"/>
    </row>
    <row r="286" spans="4:8">
      <c r="D286" s="1"/>
      <c r="H286" s="4"/>
    </row>
    <row r="287" spans="4:8">
      <c r="D287" s="1"/>
      <c r="H287" s="4"/>
    </row>
    <row r="288" spans="4:8">
      <c r="D288" s="1"/>
      <c r="H288" s="4"/>
    </row>
    <row r="289" spans="4:8">
      <c r="D289" s="1"/>
      <c r="H289" s="4"/>
    </row>
    <row r="290" spans="4:8">
      <c r="D290" s="1"/>
      <c r="H290" s="4"/>
    </row>
    <row r="291" spans="4:8">
      <c r="D291" s="1"/>
      <c r="H291" s="4"/>
    </row>
    <row r="292" spans="4:8">
      <c r="D292" s="1"/>
      <c r="H292" s="4"/>
    </row>
    <row r="293" spans="4:8">
      <c r="D293" s="1"/>
      <c r="H293" s="4"/>
    </row>
    <row r="294" spans="4:8">
      <c r="D294" s="1"/>
      <c r="H294" s="4"/>
    </row>
    <row r="295" spans="4:8">
      <c r="D295" s="1"/>
      <c r="H295" s="4"/>
    </row>
    <row r="296" spans="4:8">
      <c r="D296" s="1"/>
      <c r="H296" s="4"/>
    </row>
    <row r="297" spans="4:8">
      <c r="D297" s="1"/>
      <c r="H297" s="4"/>
    </row>
    <row r="298" spans="4:8">
      <c r="D298" s="1"/>
      <c r="H298" s="4"/>
    </row>
    <row r="299" spans="4:8">
      <c r="D299" s="1"/>
      <c r="H299" s="4"/>
    </row>
    <row r="300" spans="4:8">
      <c r="D300" s="1"/>
      <c r="H300" s="4"/>
    </row>
    <row r="301" spans="4:8">
      <c r="D301" s="1"/>
      <c r="H301" s="4"/>
    </row>
    <row r="302" spans="4:8">
      <c r="D302" s="1"/>
      <c r="H302" s="4"/>
    </row>
    <row r="303" spans="4:8">
      <c r="D303" s="1"/>
      <c r="H303" s="4"/>
    </row>
    <row r="304" spans="4:8">
      <c r="D304" s="1"/>
      <c r="H304" s="4"/>
    </row>
    <row r="305" spans="4:8">
      <c r="D305" s="1"/>
      <c r="H305" s="4"/>
    </row>
    <row r="306" spans="4:8">
      <c r="D306" s="1"/>
      <c r="H306" s="4"/>
    </row>
    <row r="307" spans="4:8">
      <c r="D307" s="1"/>
      <c r="H307" s="4"/>
    </row>
    <row r="308" spans="4:8">
      <c r="D308" s="1"/>
      <c r="H308" s="4"/>
    </row>
    <row r="309" spans="4:8">
      <c r="D309" s="1"/>
      <c r="H309" s="4"/>
    </row>
    <row r="310" spans="4:8">
      <c r="D310" s="1"/>
      <c r="H310" s="4"/>
    </row>
    <row r="311" spans="4:8">
      <c r="D311" s="1"/>
      <c r="H311" s="4"/>
    </row>
    <row r="312" spans="4:8">
      <c r="D312" s="1"/>
      <c r="H312" s="4"/>
    </row>
    <row r="313" spans="4:8">
      <c r="D313" s="1"/>
      <c r="H313" s="4"/>
    </row>
    <row r="314" spans="4:8">
      <c r="D314" s="1"/>
      <c r="H314" s="4"/>
    </row>
    <row r="315" spans="4:8">
      <c r="D315" s="1"/>
      <c r="H315" s="4"/>
    </row>
    <row r="316" spans="4:8">
      <c r="D316" s="1"/>
      <c r="H316" s="4"/>
    </row>
    <row r="317" spans="4:8">
      <c r="D317" s="1"/>
      <c r="H317" s="4"/>
    </row>
    <row r="318" spans="4:8">
      <c r="D318" s="1"/>
      <c r="H318" s="4"/>
    </row>
    <row r="319" spans="4:8">
      <c r="D319" s="1"/>
      <c r="H319" s="4"/>
    </row>
    <row r="320" spans="4:8">
      <c r="D320" s="1"/>
      <c r="H320" s="4"/>
    </row>
    <row r="321" spans="4:8">
      <c r="D321" s="1"/>
      <c r="H321" s="4"/>
    </row>
    <row r="322" spans="4:8">
      <c r="D322" s="1"/>
      <c r="H322" s="4"/>
    </row>
    <row r="323" spans="4:8">
      <c r="D323" s="1"/>
      <c r="H323" s="4"/>
    </row>
    <row r="324" spans="4:8">
      <c r="D324" s="1"/>
      <c r="H324" s="4"/>
    </row>
    <row r="325" spans="4:8">
      <c r="D325" s="1"/>
      <c r="H325" s="4"/>
    </row>
    <row r="326" spans="4:8">
      <c r="D326" s="1"/>
      <c r="H326" s="4"/>
    </row>
    <row r="327" spans="4:8">
      <c r="D327" s="1"/>
      <c r="H327" s="4"/>
    </row>
    <row r="328" spans="4:8">
      <c r="D328" s="1"/>
      <c r="H328" s="4"/>
    </row>
    <row r="329" spans="4:8">
      <c r="D329" s="1"/>
      <c r="H329" s="4"/>
    </row>
    <row r="330" spans="4:8">
      <c r="D330" s="1"/>
      <c r="H330" s="4"/>
    </row>
    <row r="331" spans="4:8">
      <c r="D331" s="1"/>
      <c r="H331" s="4"/>
    </row>
    <row r="332" spans="4:8">
      <c r="D332" s="1"/>
      <c r="H332" s="4"/>
    </row>
    <row r="333" spans="4:8">
      <c r="D333" s="1"/>
      <c r="H333" s="4"/>
    </row>
    <row r="334" spans="4:8">
      <c r="D334" s="1"/>
      <c r="H334" s="4"/>
    </row>
    <row r="335" spans="4:8">
      <c r="D335" s="1"/>
      <c r="H335" s="4"/>
    </row>
    <row r="336" spans="4:8">
      <c r="D336" s="1"/>
      <c r="H336" s="4"/>
    </row>
    <row r="337" spans="4:8">
      <c r="D337" s="1"/>
      <c r="H337" s="4"/>
    </row>
    <row r="338" spans="4:8">
      <c r="D338" s="1"/>
      <c r="H338" s="4"/>
    </row>
    <row r="339" spans="4:8">
      <c r="D339" s="1"/>
      <c r="H339" s="4"/>
    </row>
    <row r="340" spans="4:8">
      <c r="D340" s="1"/>
      <c r="H340" s="4"/>
    </row>
    <row r="341" spans="4:8">
      <c r="D341" s="1"/>
      <c r="H341" s="4"/>
    </row>
    <row r="342" spans="4:8">
      <c r="D342" s="1"/>
      <c r="H342" s="4"/>
    </row>
    <row r="343" spans="4:8">
      <c r="D343" s="1"/>
      <c r="H343" s="4"/>
    </row>
    <row r="344" spans="4:8">
      <c r="D344" s="1"/>
      <c r="H344" s="4"/>
    </row>
    <row r="345" spans="4:8">
      <c r="D345" s="1"/>
      <c r="H345" s="4"/>
    </row>
    <row r="346" spans="4:8">
      <c r="D346" s="1"/>
      <c r="H346" s="4"/>
    </row>
    <row r="347" spans="4:8">
      <c r="D347" s="1"/>
      <c r="H347" s="4"/>
    </row>
    <row r="348" spans="4:8">
      <c r="D348" s="1"/>
      <c r="H348" s="4"/>
    </row>
    <row r="349" spans="4:8">
      <c r="D349" s="1"/>
      <c r="H349" s="4"/>
    </row>
    <row r="350" spans="4:8">
      <c r="D350" s="1"/>
      <c r="H350" s="4"/>
    </row>
    <row r="351" spans="4:8">
      <c r="D351" s="1"/>
      <c r="H351" s="4"/>
    </row>
    <row r="352" spans="4:8">
      <c r="D352" s="1"/>
      <c r="H352" s="4"/>
    </row>
    <row r="353" spans="4:8">
      <c r="D353" s="1"/>
      <c r="H353" s="4"/>
    </row>
    <row r="354" spans="4:8">
      <c r="D354" s="1"/>
      <c r="H354" s="4"/>
    </row>
    <row r="355" spans="4:8">
      <c r="D355" s="1"/>
      <c r="H355" s="4"/>
    </row>
    <row r="356" spans="4:8">
      <c r="D356" s="1"/>
      <c r="H356" s="4"/>
    </row>
    <row r="357" spans="4:8">
      <c r="D357" s="1"/>
      <c r="H357" s="4"/>
    </row>
    <row r="358" spans="4:8">
      <c r="D358" s="1"/>
      <c r="H358" s="4"/>
    </row>
    <row r="359" spans="4:8">
      <c r="D359" s="1"/>
      <c r="H359" s="4"/>
    </row>
    <row r="360" spans="4:8">
      <c r="D360" s="1"/>
      <c r="H360" s="4"/>
    </row>
    <row r="361" spans="4:8">
      <c r="D361" s="1"/>
      <c r="H361" s="4"/>
    </row>
    <row r="362" spans="4:8">
      <c r="D362" s="1"/>
      <c r="H362" s="4"/>
    </row>
    <row r="363" spans="4:8">
      <c r="D363" s="1"/>
      <c r="H363" s="4"/>
    </row>
    <row r="364" spans="4:8">
      <c r="D364" s="1"/>
      <c r="H364" s="4"/>
    </row>
    <row r="365" spans="4:8">
      <c r="D365" s="1"/>
      <c r="H365" s="4"/>
    </row>
    <row r="366" spans="4:8">
      <c r="D366" s="1"/>
      <c r="H366" s="4"/>
    </row>
    <row r="367" spans="4:8">
      <c r="D367" s="1"/>
      <c r="H367" s="4"/>
    </row>
    <row r="368" spans="4:8">
      <c r="D368" s="1"/>
      <c r="H368" s="4"/>
    </row>
    <row r="369" spans="4:8">
      <c r="D369" s="1"/>
      <c r="H369" s="4"/>
    </row>
    <row r="370" spans="4:8">
      <c r="D370" s="1"/>
      <c r="H370" s="4"/>
    </row>
    <row r="371" spans="4:8">
      <c r="D371" s="1"/>
      <c r="H371" s="4"/>
    </row>
    <row r="372" spans="4:8">
      <c r="D372" s="1"/>
      <c r="H372" s="4"/>
    </row>
    <row r="373" spans="4:8">
      <c r="D373" s="1"/>
      <c r="H373" s="4"/>
    </row>
    <row r="374" spans="4:8">
      <c r="D374" s="1"/>
      <c r="H374" s="4"/>
    </row>
    <row r="375" spans="4:8">
      <c r="D375" s="1"/>
      <c r="H375" s="4"/>
    </row>
    <row r="376" spans="4:8">
      <c r="D376" s="1"/>
      <c r="H376" s="4"/>
    </row>
    <row r="377" spans="4:8">
      <c r="D377" s="1"/>
      <c r="H377" s="4"/>
    </row>
    <row r="378" spans="4:8">
      <c r="D378" s="1"/>
      <c r="H378" s="4"/>
    </row>
    <row r="379" spans="4:8">
      <c r="D379" s="1"/>
      <c r="H379" s="4"/>
    </row>
    <row r="380" spans="4:8">
      <c r="D380" s="1"/>
      <c r="H380" s="4"/>
    </row>
    <row r="381" spans="4:8">
      <c r="D381" s="1"/>
      <c r="H381" s="4"/>
    </row>
    <row r="382" spans="4:8">
      <c r="D382" s="1"/>
      <c r="H382" s="4"/>
    </row>
    <row r="383" spans="4:8">
      <c r="D383" s="1"/>
      <c r="H383" s="4"/>
    </row>
    <row r="384" spans="4:8">
      <c r="D384" s="1"/>
      <c r="H384" s="4"/>
    </row>
    <row r="385" spans="4:8">
      <c r="D385" s="1"/>
      <c r="H385" s="4"/>
    </row>
    <row r="386" spans="4:8">
      <c r="D386" s="1"/>
      <c r="H386" s="4"/>
    </row>
    <row r="387" spans="4:8">
      <c r="D387" s="1"/>
      <c r="H387" s="4"/>
    </row>
    <row r="388" spans="4:8">
      <c r="D388" s="1"/>
      <c r="H388" s="4"/>
    </row>
    <row r="389" spans="4:8">
      <c r="D389" s="1"/>
      <c r="H389" s="4"/>
    </row>
    <row r="390" spans="4:8">
      <c r="D390" s="1"/>
      <c r="H390" s="4"/>
    </row>
    <row r="391" spans="4:8">
      <c r="D391" s="1"/>
      <c r="H391" s="4"/>
    </row>
    <row r="392" spans="4:8">
      <c r="D392" s="1"/>
      <c r="H392" s="4"/>
    </row>
    <row r="393" spans="4:8">
      <c r="D393" s="1"/>
      <c r="H393" s="4"/>
    </row>
    <row r="394" spans="4:8">
      <c r="D394" s="1"/>
      <c r="H394" s="4"/>
    </row>
    <row r="395" spans="4:8">
      <c r="D395" s="1"/>
      <c r="H395" s="4"/>
    </row>
    <row r="396" spans="4:8">
      <c r="D396" s="1"/>
      <c r="H396" s="4"/>
    </row>
    <row r="397" spans="4:8">
      <c r="D397" s="1"/>
      <c r="H397" s="4"/>
    </row>
    <row r="398" spans="4:8">
      <c r="D398" s="1"/>
      <c r="H398" s="4"/>
    </row>
    <row r="399" spans="4:8">
      <c r="D399" s="1"/>
      <c r="H399" s="4"/>
    </row>
    <row r="400" spans="4:8">
      <c r="D400" s="1"/>
      <c r="H400" s="4"/>
    </row>
    <row r="401" spans="4:8">
      <c r="D401" s="1"/>
      <c r="H401" s="4"/>
    </row>
    <row r="402" spans="4:8">
      <c r="D402" s="1"/>
      <c r="H402" s="4"/>
    </row>
    <row r="403" spans="4:8">
      <c r="D403" s="1"/>
      <c r="H403" s="4"/>
    </row>
    <row r="404" spans="4:8">
      <c r="D404" s="1"/>
      <c r="H404" s="4"/>
    </row>
    <row r="405" spans="4:8">
      <c r="D405" s="1"/>
      <c r="H405" s="4"/>
    </row>
    <row r="406" spans="4:8">
      <c r="D406" s="1"/>
      <c r="H406" s="4"/>
    </row>
    <row r="407" spans="4:8">
      <c r="D407" s="1"/>
      <c r="H407" s="4"/>
    </row>
    <row r="408" spans="4:8">
      <c r="D408" s="1"/>
      <c r="H408" s="4"/>
    </row>
    <row r="409" spans="4:8">
      <c r="D409" s="1"/>
      <c r="H409" s="4"/>
    </row>
    <row r="410" spans="4:8">
      <c r="D410" s="1"/>
      <c r="H410" s="4"/>
    </row>
    <row r="411" spans="4:8">
      <c r="D411" s="1"/>
      <c r="H411" s="4"/>
    </row>
    <row r="412" spans="4:8">
      <c r="D412" s="1"/>
      <c r="H412" s="4"/>
    </row>
    <row r="413" spans="4:8">
      <c r="D413" s="1"/>
      <c r="H413" s="4"/>
    </row>
    <row r="414" spans="4:8">
      <c r="D414" s="1"/>
      <c r="H414" s="4"/>
    </row>
    <row r="415" spans="4:8">
      <c r="D415" s="1"/>
      <c r="H415" s="4"/>
    </row>
    <row r="416" spans="4:8">
      <c r="D416" s="1"/>
      <c r="H416" s="4"/>
    </row>
    <row r="417" spans="4:8">
      <c r="D417" s="1"/>
      <c r="H417" s="4"/>
    </row>
    <row r="418" spans="4:8">
      <c r="D418" s="1"/>
      <c r="H418" s="4"/>
    </row>
    <row r="419" spans="4:8">
      <c r="D419" s="1"/>
      <c r="H419" s="4"/>
    </row>
    <row r="420" spans="4:8">
      <c r="D420" s="1"/>
      <c r="H420" s="4"/>
    </row>
    <row r="421" spans="4:8">
      <c r="D421" s="1"/>
      <c r="H421" s="4"/>
    </row>
    <row r="422" spans="4:8">
      <c r="D422" s="1"/>
      <c r="H422" s="4"/>
    </row>
    <row r="423" spans="4:8">
      <c r="D423" s="1"/>
      <c r="H423" s="4"/>
    </row>
    <row r="424" spans="4:8">
      <c r="D424" s="1"/>
      <c r="H424" s="4"/>
    </row>
    <row r="425" spans="4:8">
      <c r="D425" s="1"/>
      <c r="H425" s="4"/>
    </row>
    <row r="426" spans="4:8">
      <c r="D426" s="1"/>
      <c r="H426" s="4"/>
    </row>
    <row r="427" spans="4:8">
      <c r="D427" s="1"/>
      <c r="H427" s="4"/>
    </row>
    <row r="428" spans="4:8">
      <c r="D428" s="1"/>
      <c r="H428" s="4"/>
    </row>
    <row r="429" spans="4:8">
      <c r="D429" s="1"/>
      <c r="H429" s="4"/>
    </row>
    <row r="430" spans="4:8">
      <c r="D430" s="1"/>
      <c r="H430" s="4"/>
    </row>
    <row r="431" spans="4:8">
      <c r="D431" s="1"/>
      <c r="H431" s="4"/>
    </row>
    <row r="432" spans="4:8">
      <c r="D432" s="1"/>
      <c r="H432" s="4"/>
    </row>
    <row r="433" spans="4:8">
      <c r="D433" s="1"/>
      <c r="H433" s="4"/>
    </row>
    <row r="434" spans="4:8">
      <c r="D434" s="1"/>
      <c r="H434" s="4"/>
    </row>
    <row r="435" spans="4:8">
      <c r="D435" s="1"/>
      <c r="H435" s="4"/>
    </row>
    <row r="436" spans="4:8">
      <c r="D436" s="1"/>
      <c r="H436" s="4"/>
    </row>
    <row r="437" spans="4:8">
      <c r="D437" s="1"/>
      <c r="H437" s="4"/>
    </row>
    <row r="438" spans="4:8">
      <c r="D438" s="1"/>
      <c r="H438" s="4"/>
    </row>
    <row r="439" spans="4:8">
      <c r="D439" s="1"/>
      <c r="H439" s="4"/>
    </row>
    <row r="440" spans="4:8">
      <c r="D440" s="1"/>
      <c r="H440" s="4"/>
    </row>
    <row r="441" spans="4:8">
      <c r="D441" s="1"/>
      <c r="H441" s="4"/>
    </row>
    <row r="442" spans="4:8">
      <c r="D442" s="1"/>
      <c r="H442" s="4"/>
    </row>
    <row r="443" spans="4:8">
      <c r="D443" s="1"/>
      <c r="H443" s="4"/>
    </row>
    <row r="444" spans="4:8">
      <c r="D444" s="1"/>
      <c r="H444" s="4"/>
    </row>
    <row r="445" spans="4:8">
      <c r="D445" s="1"/>
      <c r="H445" s="4"/>
    </row>
    <row r="446" spans="4:8">
      <c r="D446" s="1"/>
      <c r="H446" s="4"/>
    </row>
    <row r="447" spans="4:8">
      <c r="D447" s="1"/>
      <c r="H447" s="4"/>
    </row>
    <row r="448" spans="4:8">
      <c r="D448" s="1"/>
      <c r="H448" s="4"/>
    </row>
    <row r="449" spans="4:8">
      <c r="D449" s="1"/>
      <c r="H449" s="4"/>
    </row>
    <row r="450" spans="4:8">
      <c r="D450" s="1"/>
      <c r="H450" s="4"/>
    </row>
    <row r="451" spans="4:8">
      <c r="D451" s="1"/>
      <c r="H451" s="4"/>
    </row>
    <row r="452" spans="4:8">
      <c r="D452" s="1"/>
      <c r="H452" s="4"/>
    </row>
    <row r="453" spans="4:8">
      <c r="D453" s="1"/>
      <c r="H453" s="4"/>
    </row>
    <row r="454" spans="4:8">
      <c r="D454" s="1"/>
      <c r="H454" s="4"/>
    </row>
    <row r="455" spans="4:8">
      <c r="D455" s="1"/>
      <c r="H455" s="4"/>
    </row>
    <row r="456" spans="4:8">
      <c r="D456" s="1"/>
      <c r="H456" s="4"/>
    </row>
    <row r="457" spans="4:8">
      <c r="D457" s="1"/>
      <c r="H457" s="4"/>
    </row>
    <row r="458" spans="4:8">
      <c r="D458" s="1"/>
      <c r="H458" s="4"/>
    </row>
    <row r="459" spans="4:8">
      <c r="D459" s="1"/>
      <c r="H459" s="4"/>
    </row>
    <row r="460" spans="4:8">
      <c r="D460" s="1"/>
      <c r="H460" s="4"/>
    </row>
    <row r="461" spans="4:8">
      <c r="D461" s="1"/>
      <c r="H461" s="4"/>
    </row>
    <row r="462" spans="4:8">
      <c r="D462" s="1"/>
      <c r="H462" s="4"/>
    </row>
    <row r="463" spans="4:8">
      <c r="D463" s="1"/>
      <c r="H463" s="4"/>
    </row>
    <row r="464" spans="4:8">
      <c r="D464" s="1"/>
      <c r="H464" s="4"/>
    </row>
    <row r="465" spans="4:8">
      <c r="D465" s="1"/>
      <c r="H465" s="4"/>
    </row>
    <row r="466" spans="4:8">
      <c r="D466" s="1"/>
      <c r="H466" s="4"/>
    </row>
    <row r="467" spans="4:8">
      <c r="D467" s="1"/>
      <c r="H467" s="4"/>
    </row>
    <row r="468" spans="4:8">
      <c r="D468" s="1"/>
      <c r="H468" s="4"/>
    </row>
    <row r="469" spans="4:8">
      <c r="D469" s="1"/>
      <c r="H469" s="4"/>
    </row>
    <row r="470" spans="4:8">
      <c r="D470" s="1"/>
      <c r="H470" s="4"/>
    </row>
    <row r="471" spans="4:8">
      <c r="D471" s="1"/>
      <c r="H471" s="4"/>
    </row>
    <row r="472" spans="4:8">
      <c r="D472" s="1"/>
      <c r="H472" s="4"/>
    </row>
    <row r="473" spans="4:8">
      <c r="D473" s="1"/>
      <c r="H473" s="4"/>
    </row>
    <row r="474" spans="4:8">
      <c r="D474" s="1"/>
      <c r="H474" s="4"/>
    </row>
    <row r="475" spans="4:8">
      <c r="D475" s="1"/>
      <c r="H475" s="4"/>
    </row>
    <row r="476" spans="4:8">
      <c r="D476" s="1"/>
      <c r="H476" s="4"/>
    </row>
    <row r="477" spans="4:8">
      <c r="D477" s="1"/>
      <c r="H477" s="4"/>
    </row>
    <row r="478" spans="4:8">
      <c r="D478" s="1"/>
      <c r="H478" s="4"/>
    </row>
    <row r="479" spans="4:8">
      <c r="D479" s="1"/>
      <c r="H479" s="4"/>
    </row>
    <row r="480" spans="4:8">
      <c r="D480" s="1"/>
      <c r="H480" s="4"/>
    </row>
    <row r="481" spans="4:8">
      <c r="D481" s="1"/>
      <c r="H481" s="4"/>
    </row>
    <row r="482" spans="4:8">
      <c r="D482" s="1"/>
      <c r="H482" s="4"/>
    </row>
    <row r="483" spans="4:8">
      <c r="D483" s="1"/>
      <c r="H483" s="4"/>
    </row>
    <row r="484" spans="4:8">
      <c r="D484" s="1"/>
      <c r="H484" s="4"/>
    </row>
    <row r="485" spans="4:8">
      <c r="D485" s="1"/>
      <c r="H485" s="4"/>
    </row>
    <row r="486" spans="4:8">
      <c r="D486" s="1"/>
      <c r="H486" s="4"/>
    </row>
    <row r="487" spans="4:8">
      <c r="D487" s="1"/>
      <c r="H487" s="4"/>
    </row>
    <row r="488" spans="4:8">
      <c r="D488" s="1"/>
      <c r="H488" s="4"/>
    </row>
    <row r="489" spans="4:8">
      <c r="D489" s="1"/>
      <c r="H489" s="4"/>
    </row>
    <row r="490" spans="4:8">
      <c r="D490" s="1"/>
      <c r="H490" s="4"/>
    </row>
    <row r="491" spans="4:8">
      <c r="D491" s="1"/>
      <c r="H491" s="4"/>
    </row>
    <row r="492" spans="4:8">
      <c r="D492" s="1"/>
      <c r="H492" s="4"/>
    </row>
    <row r="493" spans="4:8">
      <c r="D493" s="1"/>
      <c r="H493" s="4"/>
    </row>
    <row r="494" spans="4:8">
      <c r="D494" s="1"/>
      <c r="H494" s="4"/>
    </row>
    <row r="495" spans="4:8">
      <c r="D495" s="1"/>
      <c r="H495" s="4"/>
    </row>
    <row r="496" spans="4:8">
      <c r="D496" s="1"/>
      <c r="H496" s="4"/>
    </row>
    <row r="497" spans="4:8">
      <c r="D497" s="1"/>
      <c r="H497" s="4"/>
    </row>
    <row r="498" spans="4:8">
      <c r="D498" s="1"/>
      <c r="H498" s="4"/>
    </row>
    <row r="499" spans="4:8">
      <c r="D499" s="1"/>
      <c r="H499" s="4"/>
    </row>
    <row r="500" spans="4:8">
      <c r="D500" s="1"/>
      <c r="H500" s="4"/>
    </row>
    <row r="501" spans="4:8">
      <c r="D501" s="1"/>
      <c r="H501" s="4"/>
    </row>
    <row r="502" spans="4:8">
      <c r="D502" s="1"/>
      <c r="H502" s="4"/>
    </row>
    <row r="503" spans="4:8">
      <c r="D503" s="1"/>
      <c r="H503" s="4"/>
    </row>
    <row r="504" spans="4:8">
      <c r="D504" s="1"/>
      <c r="H504" s="4"/>
    </row>
    <row r="505" spans="4:8">
      <c r="D505" s="1"/>
      <c r="H505" s="4"/>
    </row>
    <row r="506" spans="4:8">
      <c r="D506" s="1"/>
      <c r="H506" s="4"/>
    </row>
    <row r="507" spans="4:8">
      <c r="D507" s="1"/>
      <c r="H507" s="4"/>
    </row>
    <row r="508" spans="4:8">
      <c r="D508" s="1"/>
      <c r="H508" s="4"/>
    </row>
    <row r="509" spans="4:8">
      <c r="D509" s="1"/>
      <c r="H509" s="4"/>
    </row>
    <row r="510" spans="4:8">
      <c r="D510" s="1"/>
      <c r="H510" s="4"/>
    </row>
    <row r="511" spans="4:8">
      <c r="D511" s="1"/>
      <c r="H511" s="4"/>
    </row>
    <row r="512" spans="4:8">
      <c r="D512" s="1"/>
      <c r="H512" s="4"/>
    </row>
    <row r="513" spans="4:8">
      <c r="D513" s="1"/>
      <c r="H513" s="4"/>
    </row>
    <row r="514" spans="4:8">
      <c r="D514" s="1"/>
      <c r="H514" s="4"/>
    </row>
    <row r="515" spans="4:8">
      <c r="D515" s="1"/>
      <c r="H515" s="4"/>
    </row>
    <row r="516" spans="4:8">
      <c r="D516" s="1"/>
      <c r="H516" s="4"/>
    </row>
    <row r="517" spans="4:8">
      <c r="D517" s="1"/>
      <c r="H517" s="4"/>
    </row>
    <row r="518" spans="4:8">
      <c r="D518" s="1"/>
      <c r="H518" s="4"/>
    </row>
    <row r="519" spans="4:8">
      <c r="D519" s="1"/>
      <c r="H519" s="4"/>
    </row>
    <row r="520" spans="4:8">
      <c r="D520" s="1"/>
      <c r="H520" s="4"/>
    </row>
    <row r="521" spans="4:8">
      <c r="D521" s="1"/>
      <c r="H521" s="4"/>
    </row>
    <row r="522" spans="4:8">
      <c r="D522" s="1"/>
      <c r="H522" s="4"/>
    </row>
    <row r="523" spans="4:8">
      <c r="D523" s="1"/>
      <c r="H523" s="4"/>
    </row>
    <row r="524" spans="4:8">
      <c r="D524" s="1"/>
      <c r="H524" s="4"/>
    </row>
    <row r="525" spans="4:8">
      <c r="D525" s="1"/>
      <c r="H525" s="4"/>
    </row>
    <row r="526" spans="4:8">
      <c r="D526" s="1"/>
      <c r="H526" s="4"/>
    </row>
    <row r="527" spans="4:8">
      <c r="D527" s="1"/>
      <c r="H527" s="4"/>
    </row>
    <row r="528" spans="4:8">
      <c r="D528" s="1"/>
      <c r="H528" s="4"/>
    </row>
    <row r="529" spans="4:8">
      <c r="D529" s="1"/>
      <c r="H529" s="4"/>
    </row>
    <row r="530" spans="4:8">
      <c r="D530" s="1"/>
      <c r="H530" s="4"/>
    </row>
    <row r="531" spans="4:8">
      <c r="D531" s="1"/>
      <c r="H531" s="4"/>
    </row>
    <row r="532" spans="4:8">
      <c r="D532" s="1"/>
      <c r="H532" s="4"/>
    </row>
    <row r="533" spans="4:8">
      <c r="D533" s="1"/>
      <c r="H533" s="4"/>
    </row>
    <row r="534" spans="4:8">
      <c r="D534" s="1"/>
      <c r="H534" s="4"/>
    </row>
    <row r="535" spans="4:8">
      <c r="D535" s="1"/>
      <c r="H535" s="4"/>
    </row>
    <row r="536" spans="4:8">
      <c r="D536" s="1"/>
      <c r="H536" s="4"/>
    </row>
    <row r="537" spans="4:8">
      <c r="D537" s="1"/>
      <c r="H537" s="4"/>
    </row>
    <row r="538" spans="4:8">
      <c r="D538" s="1"/>
      <c r="H538" s="4"/>
    </row>
    <row r="539" spans="4:8">
      <c r="D539" s="1"/>
      <c r="H539" s="4"/>
    </row>
    <row r="540" spans="4:8">
      <c r="D540" s="1"/>
      <c r="H540" s="4"/>
    </row>
    <row r="541" spans="4:8">
      <c r="D541" s="1"/>
      <c r="H541" s="4"/>
    </row>
    <row r="542" spans="4:8">
      <c r="D542" s="1"/>
      <c r="H542" s="4"/>
    </row>
    <row r="543" spans="4:8">
      <c r="D543" s="1"/>
      <c r="H543" s="4"/>
    </row>
    <row r="544" spans="4:8">
      <c r="D544" s="1"/>
      <c r="H544" s="4"/>
    </row>
    <row r="545" spans="4:8">
      <c r="D545" s="1"/>
      <c r="H545" s="4"/>
    </row>
    <row r="546" spans="4:8">
      <c r="D546" s="1"/>
      <c r="H546" s="4"/>
    </row>
    <row r="547" spans="4:8">
      <c r="D547" s="1"/>
      <c r="H547" s="4"/>
    </row>
    <row r="548" spans="4:8">
      <c r="D548" s="1"/>
      <c r="H548" s="4"/>
    </row>
    <row r="549" spans="4:8">
      <c r="D549" s="1"/>
      <c r="H549" s="4"/>
    </row>
    <row r="550" spans="4:8">
      <c r="D550" s="1"/>
      <c r="H550" s="4"/>
    </row>
    <row r="551" spans="4:8">
      <c r="D551" s="1"/>
      <c r="H551" s="4"/>
    </row>
    <row r="552" spans="4:8">
      <c r="D552" s="1"/>
      <c r="H552" s="4"/>
    </row>
    <row r="553" spans="4:8">
      <c r="D553" s="1"/>
      <c r="H553" s="4"/>
    </row>
    <row r="554" spans="4:8">
      <c r="D554" s="1"/>
      <c r="H554" s="4"/>
    </row>
    <row r="555" spans="4:8">
      <c r="D555" s="1"/>
      <c r="H555" s="4"/>
    </row>
    <row r="556" spans="4:8">
      <c r="D556" s="1"/>
      <c r="H556" s="4"/>
    </row>
    <row r="557" spans="4:8">
      <c r="D557" s="1"/>
      <c r="H557" s="4"/>
    </row>
    <row r="558" spans="4:8">
      <c r="D558" s="1"/>
      <c r="H558" s="4"/>
    </row>
    <row r="559" spans="4:8">
      <c r="D559" s="1"/>
      <c r="H559" s="4"/>
    </row>
    <row r="560" spans="4:8">
      <c r="D560" s="1"/>
      <c r="H560" s="4"/>
    </row>
    <row r="561" spans="4:8">
      <c r="D561" s="1"/>
      <c r="H561" s="4"/>
    </row>
    <row r="562" spans="4:8">
      <c r="D562" s="1"/>
      <c r="H562" s="4"/>
    </row>
    <row r="563" spans="4:8">
      <c r="D563" s="1"/>
      <c r="H563" s="4"/>
    </row>
    <row r="564" spans="4:8">
      <c r="D564" s="1"/>
      <c r="H564" s="4"/>
    </row>
    <row r="565" spans="4:8">
      <c r="D565" s="1"/>
      <c r="H565" s="4"/>
    </row>
    <row r="566" spans="4:8">
      <c r="D566" s="1"/>
      <c r="H566" s="4"/>
    </row>
    <row r="567" spans="4:8">
      <c r="D567" s="1"/>
      <c r="H567" s="4"/>
    </row>
    <row r="568" spans="4:8">
      <c r="D568" s="1"/>
      <c r="H568" s="4"/>
    </row>
    <row r="569" spans="4:8">
      <c r="D569" s="1"/>
      <c r="H569" s="4"/>
    </row>
    <row r="570" spans="4:8">
      <c r="D570" s="1"/>
      <c r="H570" s="4"/>
    </row>
    <row r="571" spans="4:8">
      <c r="D571" s="1"/>
      <c r="H571" s="4"/>
    </row>
    <row r="572" spans="4:8">
      <c r="D572" s="1"/>
      <c r="H572" s="4"/>
    </row>
    <row r="573" spans="4:8">
      <c r="D573" s="1"/>
      <c r="H573" s="4"/>
    </row>
    <row r="574" spans="4:8">
      <c r="D574" s="1"/>
      <c r="H574" s="4"/>
    </row>
    <row r="575" spans="4:8">
      <c r="D575" s="1"/>
      <c r="H575" s="4"/>
    </row>
    <row r="576" spans="4:8">
      <c r="D576" s="1"/>
      <c r="H576" s="4"/>
    </row>
    <row r="577" spans="4:8">
      <c r="D577" s="1"/>
      <c r="H577" s="4"/>
    </row>
    <row r="578" spans="4:8">
      <c r="D578" s="1"/>
      <c r="H578" s="4"/>
    </row>
    <row r="579" spans="4:8">
      <c r="D579" s="1"/>
      <c r="H579" s="4"/>
    </row>
    <row r="580" spans="4:8">
      <c r="D580" s="1"/>
      <c r="H580" s="4"/>
    </row>
    <row r="581" spans="4:8">
      <c r="D581" s="1"/>
      <c r="H581" s="4"/>
    </row>
    <row r="582" spans="4:8">
      <c r="D582" s="1"/>
      <c r="H582" s="4"/>
    </row>
    <row r="583" spans="4:8">
      <c r="D583" s="1"/>
      <c r="H583" s="4"/>
    </row>
    <row r="584" spans="4:8">
      <c r="D584" s="1"/>
      <c r="H584" s="4"/>
    </row>
    <row r="585" spans="4:8">
      <c r="D585" s="1"/>
      <c r="H585" s="4"/>
    </row>
    <row r="586" spans="4:8">
      <c r="D586" s="1"/>
      <c r="H586" s="4"/>
    </row>
    <row r="587" spans="4:8">
      <c r="D587" s="1"/>
      <c r="H587" s="4"/>
    </row>
    <row r="588" spans="4:8">
      <c r="D588" s="1"/>
      <c r="H588" s="4"/>
    </row>
    <row r="589" spans="4:8">
      <c r="D589" s="1"/>
      <c r="H589" s="4"/>
    </row>
    <row r="590" spans="4:8">
      <c r="D590" s="1"/>
      <c r="H590" s="4"/>
    </row>
    <row r="591" spans="4:8">
      <c r="D591" s="1"/>
      <c r="H591" s="4"/>
    </row>
    <row r="592" spans="4:8">
      <c r="D592" s="1"/>
      <c r="H592" s="4"/>
    </row>
    <row r="593" spans="4:8">
      <c r="D593" s="1"/>
      <c r="H593" s="4"/>
    </row>
    <row r="594" spans="4:8">
      <c r="D594" s="1"/>
      <c r="H594" s="4"/>
    </row>
    <row r="595" spans="4:8">
      <c r="D595" s="1"/>
      <c r="H595" s="4"/>
    </row>
    <row r="596" spans="4:8">
      <c r="D596" s="1"/>
      <c r="H596" s="4"/>
    </row>
    <row r="597" spans="4:8">
      <c r="D597" s="1"/>
      <c r="H597" s="4"/>
    </row>
    <row r="598" spans="4:8">
      <c r="D598" s="1"/>
      <c r="H598" s="4"/>
    </row>
    <row r="599" spans="4:8">
      <c r="D599" s="1"/>
      <c r="H599" s="4"/>
    </row>
    <row r="600" spans="4:8">
      <c r="D600" s="1"/>
      <c r="H600" s="4"/>
    </row>
    <row r="601" spans="4:8">
      <c r="D601" s="1"/>
      <c r="H601" s="4"/>
    </row>
    <row r="602" spans="4:8">
      <c r="D602" s="1"/>
      <c r="H602" s="4"/>
    </row>
    <row r="603" spans="4:8">
      <c r="D603" s="1"/>
      <c r="H603" s="4"/>
    </row>
    <row r="604" spans="4:8">
      <c r="D604" s="1"/>
      <c r="H604" s="4"/>
    </row>
    <row r="605" spans="4:8">
      <c r="D605" s="1"/>
      <c r="H605" s="4"/>
    </row>
    <row r="606" spans="4:8">
      <c r="D606" s="1"/>
      <c r="H606" s="4"/>
    </row>
    <row r="607" spans="4:8">
      <c r="D607" s="1"/>
      <c r="H607" s="4"/>
    </row>
    <row r="608" spans="4:8">
      <c r="D608" s="1"/>
      <c r="H608" s="4"/>
    </row>
    <row r="609" spans="4:8">
      <c r="D609" s="1"/>
      <c r="H609" s="4"/>
    </row>
    <row r="610" spans="4:8">
      <c r="D610" s="1"/>
      <c r="H610" s="4"/>
    </row>
    <row r="611" spans="4:8">
      <c r="D611" s="1"/>
      <c r="H611" s="4"/>
    </row>
    <row r="612" spans="4:8">
      <c r="D612" s="1"/>
      <c r="H612" s="4"/>
    </row>
    <row r="613" spans="4:8">
      <c r="D613" s="1"/>
      <c r="H613" s="4"/>
    </row>
    <row r="614" spans="4:8">
      <c r="D614" s="1"/>
      <c r="H614" s="4"/>
    </row>
    <row r="615" spans="4:8">
      <c r="D615" s="1"/>
      <c r="H615" s="4"/>
    </row>
    <row r="616" spans="4:8">
      <c r="D616" s="1"/>
      <c r="H616" s="4"/>
    </row>
    <row r="617" spans="4:8">
      <c r="D617" s="1"/>
      <c r="H617" s="4"/>
    </row>
    <row r="618" spans="4:8">
      <c r="D618" s="1"/>
      <c r="H618" s="4"/>
    </row>
    <row r="619" spans="4:8">
      <c r="D619" s="1"/>
      <c r="H619" s="4"/>
    </row>
    <row r="620" spans="4:8">
      <c r="D620" s="1"/>
      <c r="H620" s="4"/>
    </row>
    <row r="621" spans="4:8">
      <c r="D621" s="1"/>
      <c r="H621" s="4"/>
    </row>
    <row r="622" spans="4:8">
      <c r="D622" s="1"/>
      <c r="H622" s="4"/>
    </row>
    <row r="623" spans="4:8">
      <c r="D623" s="1"/>
      <c r="H623" s="4"/>
    </row>
    <row r="624" spans="4:8">
      <c r="D624" s="1"/>
      <c r="H624" s="4"/>
    </row>
    <row r="625" spans="4:8">
      <c r="D625" s="1"/>
      <c r="H625" s="4"/>
    </row>
    <row r="626" spans="4:8">
      <c r="D626" s="1"/>
      <c r="H626" s="4"/>
    </row>
    <row r="627" spans="4:8">
      <c r="D627" s="1"/>
      <c r="H627" s="4"/>
    </row>
    <row r="628" spans="4:8">
      <c r="D628" s="1"/>
      <c r="H628" s="4"/>
    </row>
    <row r="629" spans="4:8">
      <c r="D629" s="1"/>
      <c r="H629" s="4"/>
    </row>
    <row r="630" spans="4:8">
      <c r="D630" s="1"/>
      <c r="H630" s="4"/>
    </row>
    <row r="631" spans="4:8">
      <c r="D631" s="1"/>
      <c r="H631" s="4"/>
    </row>
    <row r="632" spans="4:8">
      <c r="D632" s="1"/>
      <c r="H632" s="4"/>
    </row>
    <row r="633" spans="4:8">
      <c r="D633" s="1"/>
      <c r="H633" s="4"/>
    </row>
    <row r="634" spans="4:8">
      <c r="D634" s="1"/>
      <c r="H634" s="4"/>
    </row>
    <row r="635" spans="4:8">
      <c r="D635" s="1"/>
      <c r="H635" s="4"/>
    </row>
    <row r="636" spans="4:8">
      <c r="D636" s="1"/>
      <c r="H636" s="4"/>
    </row>
    <row r="637" spans="4:8">
      <c r="D637" s="1"/>
      <c r="H637" s="4"/>
    </row>
    <row r="638" spans="4:8">
      <c r="D638" s="1"/>
      <c r="H638" s="4"/>
    </row>
    <row r="639" spans="4:8">
      <c r="D639" s="1"/>
      <c r="H639" s="4"/>
    </row>
    <row r="640" spans="4:8">
      <c r="D640" s="1"/>
      <c r="H640" s="4"/>
    </row>
    <row r="641" spans="4:8">
      <c r="D641" s="1"/>
      <c r="H641" s="4"/>
    </row>
    <row r="642" spans="4:8">
      <c r="D642" s="1"/>
      <c r="H642" s="4"/>
    </row>
    <row r="643" spans="4:8">
      <c r="D643" s="1"/>
      <c r="H643" s="4"/>
    </row>
    <row r="644" spans="4:8">
      <c r="D644" s="1"/>
      <c r="H644" s="4"/>
    </row>
    <row r="645" spans="4:8">
      <c r="D645" s="1"/>
      <c r="H645" s="4"/>
    </row>
    <row r="646" spans="4:8">
      <c r="D646" s="1"/>
      <c r="H646" s="4"/>
    </row>
    <row r="647" spans="4:8">
      <c r="D647" s="1"/>
      <c r="H647" s="4"/>
    </row>
    <row r="648" spans="4:8">
      <c r="D648" s="1"/>
      <c r="H648" s="4"/>
    </row>
    <row r="649" spans="4:8">
      <c r="D649" s="1"/>
      <c r="H649" s="4"/>
    </row>
    <row r="650" spans="4:8">
      <c r="D650" s="1"/>
      <c r="H650" s="4"/>
    </row>
    <row r="651" spans="4:8">
      <c r="D651" s="1"/>
      <c r="H651" s="4"/>
    </row>
    <row r="652" spans="4:8">
      <c r="D652" s="1"/>
      <c r="H652" s="4"/>
    </row>
    <row r="653" spans="4:8">
      <c r="D653" s="1"/>
      <c r="H653" s="4"/>
    </row>
    <row r="654" spans="4:8">
      <c r="D654" s="1"/>
      <c r="H654" s="4"/>
    </row>
    <row r="655" spans="4:8">
      <c r="D655" s="1"/>
      <c r="H655" s="4"/>
    </row>
    <row r="656" spans="4:8">
      <c r="D656" s="1"/>
      <c r="H656" s="4"/>
    </row>
    <row r="657" spans="4:8">
      <c r="D657" s="1"/>
      <c r="H657" s="4"/>
    </row>
    <row r="658" spans="4:8">
      <c r="D658" s="1"/>
      <c r="H658" s="4"/>
    </row>
    <row r="659" spans="4:8">
      <c r="D659" s="1"/>
      <c r="H659" s="4"/>
    </row>
    <row r="660" spans="4:8">
      <c r="D660" s="1"/>
      <c r="H660" s="4"/>
    </row>
    <row r="661" spans="4:8">
      <c r="D661" s="1"/>
      <c r="H661" s="4"/>
    </row>
    <row r="662" spans="4:8">
      <c r="D662" s="1"/>
      <c r="H662" s="4"/>
    </row>
    <row r="663" spans="4:8">
      <c r="D663" s="1"/>
      <c r="H663" s="4"/>
    </row>
    <row r="664" spans="4:8">
      <c r="D664" s="1"/>
      <c r="H664" s="4"/>
    </row>
    <row r="665" spans="4:8">
      <c r="D665" s="1"/>
      <c r="H665" s="4"/>
    </row>
    <row r="666" spans="4:8">
      <c r="D666" s="1"/>
      <c r="H666" s="4"/>
    </row>
    <row r="667" spans="4:8">
      <c r="D667" s="1"/>
      <c r="H667" s="4"/>
    </row>
    <row r="668" spans="4:8">
      <c r="D668" s="1"/>
      <c r="H668" s="4"/>
    </row>
    <row r="669" spans="4:8">
      <c r="D669" s="1"/>
      <c r="H669" s="4"/>
    </row>
    <row r="670" spans="4:8">
      <c r="D670" s="1"/>
      <c r="H670" s="4"/>
    </row>
    <row r="671" spans="4:8">
      <c r="D671" s="1"/>
      <c r="H671" s="4"/>
    </row>
    <row r="672" spans="4:8">
      <c r="D672" s="1"/>
      <c r="H672" s="4"/>
    </row>
    <row r="673" spans="4:8">
      <c r="D673" s="1"/>
      <c r="H673" s="4"/>
    </row>
    <row r="674" spans="4:8">
      <c r="D674" s="1"/>
      <c r="H674" s="4"/>
    </row>
    <row r="675" spans="4:8">
      <c r="D675" s="1"/>
      <c r="H675" s="4"/>
    </row>
    <row r="676" spans="4:8">
      <c r="D676" s="1"/>
      <c r="H676" s="4"/>
    </row>
    <row r="677" spans="4:8">
      <c r="D677" s="1"/>
      <c r="H677" s="4"/>
    </row>
    <row r="678" spans="4:8">
      <c r="D678" s="1"/>
      <c r="H678" s="4"/>
    </row>
    <row r="679" spans="4:8">
      <c r="D679" s="1"/>
      <c r="H679" s="4"/>
    </row>
    <row r="680" spans="4:8">
      <c r="D680" s="1"/>
      <c r="H680" s="4"/>
    </row>
    <row r="681" spans="4:8">
      <c r="D681" s="1"/>
      <c r="H681" s="4"/>
    </row>
    <row r="682" spans="4:8">
      <c r="D682" s="1"/>
      <c r="H682" s="4"/>
    </row>
    <row r="683" spans="4:8">
      <c r="D683" s="1"/>
      <c r="H683" s="4"/>
    </row>
    <row r="684" spans="4:8">
      <c r="D684" s="1"/>
      <c r="H684" s="4"/>
    </row>
    <row r="685" spans="4:8">
      <c r="D685" s="1"/>
      <c r="H685" s="4"/>
    </row>
    <row r="686" spans="4:8">
      <c r="D686" s="1"/>
      <c r="H686" s="4"/>
    </row>
    <row r="687" spans="4:8">
      <c r="D687" s="1"/>
      <c r="H687" s="4"/>
    </row>
    <row r="688" spans="4:8">
      <c r="D688" s="1"/>
      <c r="H688" s="4"/>
    </row>
    <row r="689" spans="4:8">
      <c r="D689" s="1"/>
      <c r="H689" s="4"/>
    </row>
    <row r="690" spans="4:8">
      <c r="D690" s="1"/>
      <c r="H690" s="4"/>
    </row>
    <row r="691" spans="4:8">
      <c r="D691" s="1"/>
      <c r="H691" s="4"/>
    </row>
    <row r="692" spans="4:8">
      <c r="D692" s="1"/>
      <c r="H692" s="4"/>
    </row>
    <row r="693" spans="4:8">
      <c r="D693" s="1"/>
      <c r="H693" s="4"/>
    </row>
    <row r="694" spans="4:8">
      <c r="D694" s="1"/>
      <c r="H694" s="4"/>
    </row>
    <row r="695" spans="4:8">
      <c r="D695" s="1"/>
      <c r="H695" s="4"/>
    </row>
    <row r="696" spans="4:8">
      <c r="D696" s="1"/>
      <c r="H696" s="4"/>
    </row>
    <row r="697" spans="4:8">
      <c r="D697" s="1"/>
      <c r="H697" s="4"/>
    </row>
    <row r="698" spans="4:8">
      <c r="D698" s="1"/>
      <c r="H698" s="4"/>
    </row>
    <row r="699" spans="4:8">
      <c r="D699" s="1"/>
      <c r="H699" s="4"/>
    </row>
    <row r="700" spans="4:8">
      <c r="D700" s="1"/>
      <c r="H700" s="4"/>
    </row>
    <row r="701" spans="4:8">
      <c r="D701" s="1"/>
      <c r="H701" s="4"/>
    </row>
    <row r="702" spans="4:8">
      <c r="D702" s="1"/>
      <c r="H702" s="4"/>
    </row>
    <row r="703" spans="4:8">
      <c r="D703" s="1"/>
      <c r="H703" s="4"/>
    </row>
    <row r="704" spans="4:8">
      <c r="D704" s="1"/>
      <c r="H704" s="4"/>
    </row>
    <row r="705" spans="4:8">
      <c r="D705" s="1"/>
      <c r="H705" s="4"/>
    </row>
    <row r="706" spans="4:8">
      <c r="D706" s="1"/>
      <c r="H706" s="4"/>
    </row>
    <row r="707" spans="4:8">
      <c r="D707" s="1"/>
      <c r="H707" s="4"/>
    </row>
    <row r="708" spans="4:8">
      <c r="D708" s="1"/>
      <c r="H708" s="4"/>
    </row>
    <row r="709" spans="4:8">
      <c r="D709" s="1"/>
      <c r="H709" s="4"/>
    </row>
    <row r="710" spans="4:8">
      <c r="D710" s="1"/>
      <c r="H710" s="4"/>
    </row>
    <row r="711" spans="4:8">
      <c r="D711" s="1"/>
      <c r="H711" s="4"/>
    </row>
    <row r="712" spans="4:8">
      <c r="D712" s="1"/>
      <c r="H712" s="4"/>
    </row>
    <row r="713" spans="4:8">
      <c r="D713" s="1"/>
      <c r="H713" s="4"/>
    </row>
    <row r="714" spans="4:8">
      <c r="D714" s="1"/>
      <c r="H714" s="4"/>
    </row>
    <row r="715" spans="4:8">
      <c r="D715" s="1"/>
      <c r="H715" s="4"/>
    </row>
    <row r="716" spans="4:8">
      <c r="D716" s="1"/>
      <c r="H716" s="4"/>
    </row>
    <row r="717" spans="4:8">
      <c r="D717" s="1"/>
      <c r="H717" s="4"/>
    </row>
    <row r="718" spans="4:8">
      <c r="D718" s="1"/>
      <c r="H718" s="4"/>
    </row>
    <row r="719" spans="4:8">
      <c r="D719" s="1"/>
      <c r="H719" s="4"/>
    </row>
    <row r="720" spans="4:8">
      <c r="D720" s="1"/>
      <c r="H720" s="4"/>
    </row>
    <row r="721" spans="4:8">
      <c r="D721" s="1"/>
      <c r="H721" s="4"/>
    </row>
    <row r="722" spans="4:8">
      <c r="D722" s="1"/>
      <c r="H722" s="4"/>
    </row>
    <row r="723" spans="4:8">
      <c r="D723" s="1"/>
      <c r="H723" s="4"/>
    </row>
    <row r="724" spans="4:8">
      <c r="D724" s="1"/>
      <c r="H724" s="4"/>
    </row>
    <row r="725" spans="4:8">
      <c r="D725" s="1"/>
      <c r="H725" s="4"/>
    </row>
    <row r="726" spans="4:8">
      <c r="D726" s="1"/>
      <c r="H726" s="4"/>
    </row>
    <row r="727" spans="4:8">
      <c r="D727" s="1"/>
      <c r="H727" s="4"/>
    </row>
    <row r="728" spans="4:8">
      <c r="D728" s="1"/>
      <c r="H728" s="4"/>
    </row>
    <row r="729" spans="4:8">
      <c r="D729" s="1"/>
      <c r="H729" s="4"/>
    </row>
    <row r="730" spans="4:8">
      <c r="D730" s="1"/>
      <c r="H730" s="4"/>
    </row>
    <row r="731" spans="4:8">
      <c r="D731" s="1"/>
      <c r="H731" s="4"/>
    </row>
    <row r="732" spans="4:8">
      <c r="D732" s="1"/>
      <c r="H732" s="4"/>
    </row>
    <row r="733" spans="4:8">
      <c r="D733" s="1"/>
      <c r="H733" s="4"/>
    </row>
    <row r="734" spans="4:8">
      <c r="D734" s="1"/>
      <c r="H734" s="4"/>
    </row>
    <row r="735" spans="4:8">
      <c r="D735" s="1"/>
      <c r="H735" s="4"/>
    </row>
    <row r="736" spans="4:8">
      <c r="D736" s="1"/>
      <c r="H736" s="4"/>
    </row>
    <row r="737" spans="4:8">
      <c r="D737" s="1"/>
      <c r="H737" s="4"/>
    </row>
    <row r="738" spans="4:8">
      <c r="D738" s="1"/>
      <c r="H738" s="4"/>
    </row>
    <row r="739" spans="4:8">
      <c r="D739" s="1"/>
      <c r="H739" s="4"/>
    </row>
    <row r="740" spans="4:8">
      <c r="D740" s="1"/>
      <c r="H740" s="4"/>
    </row>
    <row r="741" spans="4:8">
      <c r="D741" s="1"/>
      <c r="H741" s="4"/>
    </row>
    <row r="742" spans="4:8">
      <c r="D742" s="1"/>
      <c r="H742" s="4"/>
    </row>
    <row r="743" spans="4:8">
      <c r="D743" s="1"/>
      <c r="H743" s="4"/>
    </row>
    <row r="744" spans="4:8">
      <c r="D744" s="1"/>
      <c r="H744" s="4"/>
    </row>
    <row r="745" spans="4:8">
      <c r="D745" s="1"/>
      <c r="H745" s="4"/>
    </row>
    <row r="746" spans="4:8">
      <c r="D746" s="1"/>
      <c r="H746" s="4"/>
    </row>
    <row r="747" spans="4:8">
      <c r="D747" s="1"/>
      <c r="H747" s="4"/>
    </row>
    <row r="748" spans="4:8">
      <c r="D748" s="1"/>
      <c r="H748" s="4"/>
    </row>
    <row r="749" spans="4:8">
      <c r="D749" s="1"/>
      <c r="H749" s="4"/>
    </row>
    <row r="750" spans="4:8">
      <c r="D750" s="1"/>
      <c r="H750" s="4"/>
    </row>
    <row r="751" spans="4:8">
      <c r="D751" s="1"/>
      <c r="H751" s="4"/>
    </row>
    <row r="752" spans="4:8">
      <c r="D752" s="1"/>
      <c r="H752" s="4"/>
    </row>
    <row r="753" spans="4:8">
      <c r="D753" s="1"/>
      <c r="H753" s="4"/>
    </row>
    <row r="754" spans="4:8">
      <c r="D754" s="1"/>
      <c r="H754" s="4"/>
    </row>
    <row r="755" spans="4:8">
      <c r="D755" s="1"/>
      <c r="H755" s="4"/>
    </row>
    <row r="756" spans="4:8">
      <c r="D756" s="1"/>
      <c r="H756" s="4"/>
    </row>
    <row r="757" spans="4:8">
      <c r="D757" s="1"/>
      <c r="H757" s="4"/>
    </row>
    <row r="758" spans="4:8">
      <c r="D758" s="1"/>
      <c r="H758" s="4"/>
    </row>
    <row r="759" spans="4:8">
      <c r="D759" s="1"/>
      <c r="H759" s="4"/>
    </row>
    <row r="760" spans="4:8">
      <c r="D760" s="1"/>
      <c r="H760" s="4"/>
    </row>
    <row r="761" spans="4:8">
      <c r="D761" s="1"/>
      <c r="H761" s="4"/>
    </row>
    <row r="762" spans="4:8">
      <c r="D762" s="1"/>
      <c r="H762" s="4"/>
    </row>
    <row r="763" spans="4:8">
      <c r="D763" s="1"/>
      <c r="H763" s="4"/>
    </row>
    <row r="764" spans="4:8">
      <c r="D764" s="1"/>
      <c r="H764" s="4"/>
    </row>
    <row r="765" spans="4:8">
      <c r="D765" s="1"/>
      <c r="H765" s="4"/>
    </row>
    <row r="766" spans="4:8">
      <c r="D766" s="1"/>
      <c r="H766" s="4"/>
    </row>
    <row r="767" spans="4:8">
      <c r="D767" s="1"/>
      <c r="H767" s="4"/>
    </row>
    <row r="768" spans="4:8">
      <c r="D768" s="1"/>
      <c r="H768" s="4"/>
    </row>
    <row r="769" spans="4:8">
      <c r="D769" s="1"/>
      <c r="H769" s="4"/>
    </row>
    <row r="770" spans="4:8">
      <c r="D770" s="1"/>
      <c r="H770" s="4"/>
    </row>
    <row r="771" spans="4:8">
      <c r="D771" s="1"/>
      <c r="H771" s="4"/>
    </row>
    <row r="772" spans="4:8">
      <c r="D772" s="1"/>
      <c r="H772" s="4"/>
    </row>
    <row r="773" spans="4:8">
      <c r="D773" s="1"/>
      <c r="H773" s="4"/>
    </row>
    <row r="774" spans="4:8">
      <c r="D774" s="1"/>
      <c r="H774" s="4"/>
    </row>
    <row r="775" spans="4:8">
      <c r="D775" s="1"/>
      <c r="H775" s="4"/>
    </row>
    <row r="776" spans="4:8">
      <c r="D776" s="1"/>
      <c r="H776" s="4"/>
    </row>
    <row r="777" spans="4:8">
      <c r="D777" s="1"/>
      <c r="H777" s="4"/>
    </row>
    <row r="778" spans="4:8">
      <c r="D778" s="1"/>
      <c r="H778" s="4"/>
    </row>
    <row r="779" spans="4:8">
      <c r="D779" s="1"/>
      <c r="H779" s="4"/>
    </row>
    <row r="780" spans="4:8">
      <c r="D780" s="1"/>
      <c r="H780" s="4"/>
    </row>
    <row r="781" spans="4:8">
      <c r="D781" s="1"/>
      <c r="H781" s="4"/>
    </row>
    <row r="782" spans="4:8">
      <c r="D782" s="1"/>
      <c r="H782" s="4"/>
    </row>
    <row r="783" spans="4:8">
      <c r="D783" s="1"/>
      <c r="H783" s="4"/>
    </row>
    <row r="784" spans="4:8">
      <c r="D784" s="1"/>
      <c r="H784" s="4"/>
    </row>
    <row r="785" spans="4:8">
      <c r="D785" s="1"/>
      <c r="H785" s="4"/>
    </row>
    <row r="786" spans="4:8">
      <c r="D786" s="1"/>
      <c r="H786" s="4"/>
    </row>
    <row r="787" spans="4:8">
      <c r="D787" s="1"/>
      <c r="H787" s="4"/>
    </row>
    <row r="788" spans="4:8">
      <c r="D788" s="1"/>
      <c r="H788" s="4"/>
    </row>
    <row r="789" spans="4:8">
      <c r="D789" s="1"/>
      <c r="H789" s="4"/>
    </row>
    <row r="790" spans="4:8">
      <c r="D790" s="1"/>
      <c r="H790" s="4"/>
    </row>
    <row r="791" spans="4:8">
      <c r="D791" s="1"/>
      <c r="H791" s="4"/>
    </row>
    <row r="792" spans="4:8">
      <c r="D792" s="1"/>
      <c r="H792" s="4"/>
    </row>
    <row r="793" spans="4:8">
      <c r="D793" s="1"/>
      <c r="H793" s="4"/>
    </row>
    <row r="794" spans="4:8">
      <c r="D794" s="1"/>
      <c r="H794" s="4"/>
    </row>
    <row r="795" spans="4:8">
      <c r="D795" s="1"/>
      <c r="H795" s="4"/>
    </row>
    <row r="796" spans="4:8">
      <c r="D796" s="1"/>
      <c r="H796" s="4"/>
    </row>
    <row r="797" spans="4:8">
      <c r="D797" s="1"/>
      <c r="H797" s="4"/>
    </row>
    <row r="798" spans="4:8">
      <c r="D798" s="1"/>
      <c r="H798" s="4"/>
    </row>
    <row r="799" spans="4:8">
      <c r="D799" s="1"/>
      <c r="H799" s="4"/>
    </row>
    <row r="800" spans="4:8">
      <c r="D800" s="1"/>
      <c r="H800" s="4"/>
    </row>
    <row r="801" spans="4:8">
      <c r="D801" s="1"/>
      <c r="H801" s="4"/>
    </row>
    <row r="802" spans="4:8">
      <c r="D802" s="1"/>
      <c r="H802" s="4"/>
    </row>
    <row r="803" spans="4:8">
      <c r="D803" s="1"/>
      <c r="H803" s="4"/>
    </row>
    <row r="804" spans="4:8">
      <c r="D804" s="1"/>
      <c r="H804" s="4"/>
    </row>
    <row r="805" spans="4:8">
      <c r="D805" s="1"/>
      <c r="H805" s="4"/>
    </row>
    <row r="806" spans="4:8">
      <c r="D806" s="1"/>
      <c r="H806" s="4"/>
    </row>
    <row r="807" spans="4:8">
      <c r="D807" s="1"/>
      <c r="H807" s="4"/>
    </row>
    <row r="808" spans="4:8">
      <c r="D808" s="1"/>
      <c r="H808" s="4"/>
    </row>
    <row r="809" spans="4:8">
      <c r="D809" s="1"/>
      <c r="H809" s="4"/>
    </row>
    <row r="810" spans="4:8">
      <c r="D810" s="1"/>
      <c r="H810" s="4"/>
    </row>
    <row r="811" spans="4:8">
      <c r="D811" s="1"/>
      <c r="H811" s="4"/>
    </row>
    <row r="812" spans="4:8">
      <c r="D812" s="1"/>
      <c r="H812" s="4"/>
    </row>
    <row r="813" spans="4:8">
      <c r="D813" s="1"/>
      <c r="H813" s="4"/>
    </row>
    <row r="814" spans="4:8">
      <c r="D814" s="1"/>
      <c r="H814" s="4"/>
    </row>
    <row r="815" spans="4:8">
      <c r="D815" s="1"/>
      <c r="H815" s="4"/>
    </row>
    <row r="816" spans="4:8">
      <c r="D816" s="1"/>
      <c r="H816" s="4"/>
    </row>
    <row r="817" spans="4:8">
      <c r="D817" s="1"/>
      <c r="H817" s="4"/>
    </row>
    <row r="818" spans="4:8">
      <c r="D818" s="1"/>
      <c r="H818" s="4"/>
    </row>
    <row r="819" spans="4:8">
      <c r="D819" s="1"/>
      <c r="H819" s="4"/>
    </row>
    <row r="820" spans="4:8">
      <c r="D820" s="1"/>
      <c r="H820" s="4"/>
    </row>
    <row r="821" spans="4:8">
      <c r="D821" s="1"/>
      <c r="H821" s="4"/>
    </row>
    <row r="822" spans="4:8">
      <c r="D822" s="1"/>
      <c r="H822" s="4"/>
    </row>
    <row r="823" spans="4:8">
      <c r="D823" s="1"/>
      <c r="H823" s="4"/>
    </row>
    <row r="824" spans="4:8">
      <c r="D824" s="1"/>
      <c r="H824" s="4"/>
    </row>
    <row r="825" spans="4:8">
      <c r="D825" s="1"/>
      <c r="H825" s="4"/>
    </row>
    <row r="826" spans="4:8">
      <c r="D826" s="1"/>
      <c r="H826" s="4"/>
    </row>
    <row r="827" spans="4:8">
      <c r="D827" s="1"/>
      <c r="H827" s="4"/>
    </row>
    <row r="828" spans="4:8">
      <c r="D828" s="1"/>
      <c r="H828" s="4"/>
    </row>
    <row r="829" spans="4:8">
      <c r="D829" s="1"/>
      <c r="H829" s="4"/>
    </row>
    <row r="830" spans="4:8">
      <c r="D830" s="1"/>
      <c r="H830" s="4"/>
    </row>
    <row r="831" spans="4:8">
      <c r="D831" s="1"/>
      <c r="H831" s="4"/>
    </row>
    <row r="832" spans="4:8">
      <c r="D832" s="1"/>
      <c r="H832" s="4"/>
    </row>
    <row r="833" spans="4:8">
      <c r="D833" s="1"/>
      <c r="H833" s="4"/>
    </row>
    <row r="834" spans="4:8">
      <c r="D834" s="1"/>
      <c r="H834" s="4"/>
    </row>
    <row r="835" spans="4:8">
      <c r="D835" s="1"/>
      <c r="H835" s="4"/>
    </row>
    <row r="836" spans="4:8">
      <c r="D836" s="1"/>
      <c r="H836" s="4"/>
    </row>
    <row r="837" spans="4:8">
      <c r="D837" s="1"/>
      <c r="H837" s="4"/>
    </row>
    <row r="838" spans="4:8">
      <c r="D838" s="1"/>
      <c r="H838" s="4"/>
    </row>
    <row r="839" spans="4:8">
      <c r="D839" s="1"/>
      <c r="H839" s="4"/>
    </row>
    <row r="840" spans="4:8">
      <c r="D840" s="1"/>
      <c r="H840" s="4"/>
    </row>
    <row r="841" spans="4:8">
      <c r="D841" s="1"/>
      <c r="H841" s="4"/>
    </row>
    <row r="842" spans="4:8">
      <c r="D842" s="1"/>
      <c r="H842" s="4"/>
    </row>
    <row r="843" spans="4:8">
      <c r="D843" s="1"/>
      <c r="H843" s="4"/>
    </row>
    <row r="844" spans="4:8">
      <c r="D844" s="1"/>
      <c r="H844" s="4"/>
    </row>
    <row r="845" spans="4:8">
      <c r="D845" s="1"/>
      <c r="H845" s="4"/>
    </row>
    <row r="846" spans="4:8">
      <c r="D846" s="1"/>
      <c r="H846" s="4"/>
    </row>
    <row r="847" spans="4:8">
      <c r="D847" s="1"/>
      <c r="H847" s="4"/>
    </row>
    <row r="848" spans="4:8">
      <c r="D848" s="1"/>
      <c r="H848" s="4"/>
    </row>
    <row r="849" spans="4:8">
      <c r="D849" s="1"/>
      <c r="H849" s="4"/>
    </row>
    <row r="850" spans="4:8">
      <c r="D850" s="1"/>
      <c r="H850" s="4"/>
    </row>
    <row r="851" spans="4:8">
      <c r="D851" s="1"/>
      <c r="H851" s="4"/>
    </row>
    <row r="852" spans="4:8">
      <c r="D852" s="1"/>
      <c r="H852" s="4"/>
    </row>
    <row r="853" spans="4:8">
      <c r="D853" s="1"/>
      <c r="H853" s="4"/>
    </row>
    <row r="854" spans="4:8">
      <c r="D854" s="1"/>
      <c r="H854" s="4"/>
    </row>
    <row r="855" spans="4:8">
      <c r="D855" s="1"/>
      <c r="H855" s="4"/>
    </row>
    <row r="856" spans="4:8">
      <c r="D856" s="1"/>
      <c r="H856" s="4"/>
    </row>
    <row r="857" spans="4:8">
      <c r="D857" s="1"/>
      <c r="H857" s="4"/>
    </row>
    <row r="858" spans="4:8">
      <c r="D858" s="1"/>
      <c r="H858" s="4"/>
    </row>
    <row r="859" spans="4:8">
      <c r="D859" s="1"/>
      <c r="H859" s="4"/>
    </row>
    <row r="860" spans="4:8">
      <c r="D860" s="1"/>
      <c r="H860" s="4"/>
    </row>
    <row r="861" spans="4:8">
      <c r="D861" s="1"/>
      <c r="H861" s="4"/>
    </row>
    <row r="862" spans="4:8">
      <c r="D862" s="1"/>
      <c r="H862" s="4"/>
    </row>
    <row r="863" spans="4:8">
      <c r="D863" s="1"/>
      <c r="H863" s="4"/>
    </row>
    <row r="864" spans="4:8">
      <c r="D864" s="1"/>
      <c r="H864" s="4"/>
    </row>
    <row r="865" spans="4:8">
      <c r="D865" s="1"/>
      <c r="H865" s="4"/>
    </row>
    <row r="866" spans="4:8">
      <c r="D866" s="1"/>
      <c r="H866" s="4"/>
    </row>
    <row r="867" spans="4:8">
      <c r="D867" s="1"/>
      <c r="H867" s="4"/>
    </row>
    <row r="868" spans="4:8">
      <c r="D868" s="1"/>
      <c r="H868" s="4"/>
    </row>
    <row r="869" spans="4:8">
      <c r="D869" s="1"/>
      <c r="H869" s="4"/>
    </row>
    <row r="870" spans="4:8">
      <c r="D870" s="1"/>
      <c r="H870" s="4"/>
    </row>
    <row r="871" spans="4:8">
      <c r="D871" s="1"/>
      <c r="H871" s="4"/>
    </row>
    <row r="872" spans="4:8">
      <c r="D872" s="1"/>
      <c r="H872" s="4"/>
    </row>
    <row r="873" spans="4:8">
      <c r="D873" s="1"/>
      <c r="H873" s="4"/>
    </row>
    <row r="874" spans="4:8">
      <c r="D874" s="1"/>
      <c r="H874" s="4"/>
    </row>
    <row r="875" spans="4:8">
      <c r="D875" s="1"/>
      <c r="H875" s="4"/>
    </row>
    <row r="876" spans="4:8">
      <c r="D876" s="1"/>
      <c r="H876" s="4"/>
    </row>
    <row r="877" spans="4:8">
      <c r="D877" s="1"/>
      <c r="H877" s="4"/>
    </row>
    <row r="878" spans="4:8">
      <c r="D878" s="1"/>
      <c r="H878" s="4"/>
    </row>
    <row r="879" spans="4:8">
      <c r="D879" s="1"/>
      <c r="H879" s="4"/>
    </row>
    <row r="880" spans="4:8">
      <c r="D880" s="1"/>
      <c r="H880" s="4"/>
    </row>
    <row r="881" spans="4:8">
      <c r="D881" s="1"/>
      <c r="H881" s="4"/>
    </row>
    <row r="882" spans="4:8">
      <c r="D882" s="1"/>
      <c r="H882" s="4"/>
    </row>
    <row r="883" spans="4:8">
      <c r="D883" s="1"/>
      <c r="H883" s="4"/>
    </row>
    <row r="884" spans="4:8">
      <c r="D884" s="1"/>
      <c r="H884" s="4"/>
    </row>
    <row r="885" spans="4:8">
      <c r="D885" s="1"/>
      <c r="H885" s="4"/>
    </row>
    <row r="886" spans="4:8">
      <c r="D886" s="1"/>
      <c r="H886" s="4"/>
    </row>
    <row r="887" spans="4:8">
      <c r="D887" s="1"/>
      <c r="H887" s="4"/>
    </row>
    <row r="888" spans="4:8">
      <c r="D888" s="1"/>
      <c r="H888" s="4"/>
    </row>
    <row r="889" spans="4:8">
      <c r="D889" s="1"/>
      <c r="H889" s="4"/>
    </row>
    <row r="890" spans="4:8">
      <c r="D890" s="1"/>
      <c r="H890" s="4"/>
    </row>
    <row r="891" spans="4:8">
      <c r="D891" s="1"/>
      <c r="H891" s="4"/>
    </row>
    <row r="892" spans="4:8">
      <c r="D892" s="1"/>
      <c r="H892" s="4"/>
    </row>
    <row r="893" spans="4:8">
      <c r="D893" s="1"/>
      <c r="H893" s="4"/>
    </row>
    <row r="894" spans="4:8">
      <c r="D894" s="1"/>
      <c r="H894" s="4"/>
    </row>
    <row r="895" spans="4:8">
      <c r="D895" s="1"/>
      <c r="H895" s="4"/>
    </row>
    <row r="896" spans="4:8">
      <c r="D896" s="1"/>
      <c r="H896" s="4"/>
    </row>
    <row r="897" spans="4:8">
      <c r="D897" s="1"/>
      <c r="H897" s="4"/>
    </row>
    <row r="898" spans="4:8">
      <c r="D898" s="1"/>
      <c r="H898" s="4"/>
    </row>
    <row r="899" spans="4:8">
      <c r="D899" s="1"/>
      <c r="H899" s="4"/>
    </row>
    <row r="900" spans="4:8">
      <c r="D900" s="1"/>
      <c r="H900" s="4"/>
    </row>
    <row r="901" spans="4:8">
      <c r="D901" s="1"/>
      <c r="H901" s="4"/>
    </row>
    <row r="902" spans="4:8">
      <c r="D902" s="1"/>
      <c r="H902" s="4"/>
    </row>
    <row r="903" spans="4:8">
      <c r="D903" s="1"/>
      <c r="H903" s="4"/>
    </row>
    <row r="904" spans="4:8">
      <c r="D904" s="1"/>
      <c r="H904" s="4"/>
    </row>
    <row r="905" spans="4:8">
      <c r="D905" s="1"/>
      <c r="H905" s="4"/>
    </row>
    <row r="906" spans="4:8">
      <c r="D906" s="1"/>
      <c r="H906" s="4"/>
    </row>
    <row r="907" spans="4:8">
      <c r="D907" s="1"/>
      <c r="H907" s="4"/>
    </row>
    <row r="908" spans="4:8">
      <c r="D908" s="1"/>
      <c r="H908" s="4"/>
    </row>
    <row r="909" spans="4:8">
      <c r="D909" s="1"/>
      <c r="H909" s="4"/>
    </row>
    <row r="910" spans="4:8">
      <c r="D910" s="1"/>
      <c r="H910" s="4"/>
    </row>
    <row r="911" spans="4:8">
      <c r="D911" s="1"/>
      <c r="H911" s="4"/>
    </row>
    <row r="912" spans="4:8">
      <c r="D912" s="1"/>
      <c r="H912" s="4"/>
    </row>
    <row r="913" spans="4:8">
      <c r="D913" s="1"/>
      <c r="H913" s="4"/>
    </row>
    <row r="914" spans="4:8">
      <c r="D914" s="1"/>
      <c r="H914" s="4"/>
    </row>
    <row r="915" spans="4:8">
      <c r="D915" s="1"/>
      <c r="H915" s="4"/>
    </row>
    <row r="916" spans="4:8">
      <c r="D916" s="1"/>
      <c r="H916" s="4"/>
    </row>
    <row r="917" spans="4:8">
      <c r="D917" s="1"/>
      <c r="H917" s="4"/>
    </row>
    <row r="918" spans="4:8">
      <c r="D918" s="1"/>
      <c r="H918" s="4"/>
    </row>
    <row r="919" spans="4:8">
      <c r="D919" s="1"/>
      <c r="H919" s="4"/>
    </row>
    <row r="920" spans="4:8">
      <c r="D920" s="1"/>
      <c r="H920" s="4"/>
    </row>
    <row r="921" spans="4:8">
      <c r="D921" s="1"/>
      <c r="H921" s="4"/>
    </row>
    <row r="922" spans="4:8">
      <c r="D922" s="1"/>
      <c r="H922" s="4"/>
    </row>
    <row r="923" spans="4:8">
      <c r="D923" s="1"/>
      <c r="H923" s="4"/>
    </row>
    <row r="924" spans="4:8">
      <c r="D924" s="1"/>
      <c r="H924" s="4"/>
    </row>
    <row r="925" spans="4:8">
      <c r="D925" s="1"/>
      <c r="H925" s="4"/>
    </row>
    <row r="926" spans="4:8">
      <c r="D926" s="1"/>
      <c r="H926" s="4"/>
    </row>
    <row r="927" spans="4:8">
      <c r="D927" s="1"/>
      <c r="H927" s="4"/>
    </row>
    <row r="928" spans="4:8">
      <c r="D928" s="1"/>
      <c r="H928" s="4"/>
    </row>
    <row r="929" spans="4:8">
      <c r="D929" s="1"/>
      <c r="H929" s="4"/>
    </row>
    <row r="930" spans="4:8">
      <c r="D930" s="1"/>
      <c r="H930" s="4"/>
    </row>
    <row r="931" spans="4:8">
      <c r="D931" s="1"/>
      <c r="H931" s="4"/>
    </row>
    <row r="932" spans="4:8">
      <c r="D932" s="1"/>
      <c r="H932" s="4"/>
    </row>
    <row r="933" spans="4:8">
      <c r="D933" s="1"/>
      <c r="H933" s="4"/>
    </row>
    <row r="934" spans="4:8">
      <c r="D934" s="1"/>
      <c r="H934" s="4"/>
    </row>
    <row r="935" spans="4:8">
      <c r="D935" s="1"/>
      <c r="H935" s="4"/>
    </row>
    <row r="936" spans="4:8">
      <c r="D936" s="1"/>
      <c r="H936" s="4"/>
    </row>
    <row r="937" spans="4:8">
      <c r="D937" s="1"/>
      <c r="H937" s="4"/>
    </row>
    <row r="938" spans="4:8">
      <c r="D938" s="1"/>
      <c r="H938" s="4"/>
    </row>
    <row r="939" spans="4:8">
      <c r="D939" s="1"/>
      <c r="H939" s="4"/>
    </row>
    <row r="940" spans="4:8">
      <c r="D940" s="1"/>
      <c r="H940" s="4"/>
    </row>
    <row r="941" spans="4:8">
      <c r="D941" s="1"/>
      <c r="H941" s="4"/>
    </row>
    <row r="942" spans="4:8">
      <c r="D942" s="1"/>
      <c r="H942" s="4"/>
    </row>
    <row r="943" spans="4:8">
      <c r="D943" s="1"/>
      <c r="H943" s="4"/>
    </row>
    <row r="944" spans="4:8">
      <c r="D944" s="1"/>
      <c r="H944" s="4"/>
    </row>
    <row r="945" spans="4:8">
      <c r="D945" s="1"/>
      <c r="H945" s="4"/>
    </row>
    <row r="946" spans="4:8">
      <c r="D946" s="1"/>
      <c r="H946" s="4"/>
    </row>
    <row r="947" spans="4:8">
      <c r="D947" s="1"/>
      <c r="H947" s="4"/>
    </row>
    <row r="948" spans="4:8">
      <c r="D948" s="1"/>
      <c r="H948" s="4"/>
    </row>
    <row r="949" spans="4:8">
      <c r="D949" s="1"/>
      <c r="H949" s="4"/>
    </row>
    <row r="950" spans="4:8">
      <c r="D950" s="1"/>
      <c r="H950" s="4"/>
    </row>
    <row r="951" spans="4:8">
      <c r="D951" s="1"/>
      <c r="H951" s="4"/>
    </row>
    <row r="952" spans="4:8">
      <c r="D952" s="1"/>
      <c r="H952" s="4"/>
    </row>
    <row r="953" spans="4:8">
      <c r="D953" s="1"/>
      <c r="H953" s="4"/>
    </row>
    <row r="954" spans="4:8">
      <c r="D954" s="1"/>
      <c r="H954" s="4"/>
    </row>
    <row r="955" spans="4:8">
      <c r="D955" s="1"/>
      <c r="H955" s="4"/>
    </row>
    <row r="956" spans="4:8">
      <c r="D956" s="1"/>
      <c r="H956" s="4"/>
    </row>
    <row r="957" spans="4:8">
      <c r="D957" s="1"/>
      <c r="H957" s="4"/>
    </row>
    <row r="958" spans="4:8">
      <c r="D958" s="1"/>
      <c r="H958" s="4"/>
    </row>
    <row r="959" spans="4:8">
      <c r="D959" s="1"/>
      <c r="H959" s="4"/>
    </row>
    <row r="960" spans="4:8">
      <c r="D960" s="1"/>
      <c r="H960" s="4"/>
    </row>
    <row r="961" spans="4:8">
      <c r="D961" s="1"/>
      <c r="H961" s="4"/>
    </row>
    <row r="962" spans="4:8">
      <c r="D962" s="1"/>
      <c r="H962" s="4"/>
    </row>
    <row r="963" spans="4:8">
      <c r="D963" s="1"/>
      <c r="H963" s="4"/>
    </row>
    <row r="964" spans="4:8">
      <c r="D964" s="1"/>
      <c r="H964" s="4"/>
    </row>
    <row r="965" spans="4:8">
      <c r="D965" s="1"/>
      <c r="H965" s="4"/>
    </row>
    <row r="966" spans="4:8">
      <c r="D966" s="1"/>
      <c r="H966" s="4"/>
    </row>
    <row r="967" spans="4:8">
      <c r="D967" s="1"/>
      <c r="H967" s="4"/>
    </row>
    <row r="968" spans="4:8">
      <c r="D968" s="1"/>
      <c r="H968" s="4"/>
    </row>
    <row r="969" spans="4:8">
      <c r="D969" s="1"/>
      <c r="H969" s="4"/>
    </row>
    <row r="970" spans="4:8">
      <c r="D970" s="1"/>
      <c r="H970" s="4"/>
    </row>
    <row r="971" spans="4:8">
      <c r="D971" s="1"/>
      <c r="H971" s="4"/>
    </row>
    <row r="972" spans="4:8">
      <c r="D972" s="1"/>
      <c r="H972" s="4"/>
    </row>
    <row r="973" spans="4:8">
      <c r="D973" s="1"/>
      <c r="H973" s="4"/>
    </row>
    <row r="974" spans="4:8">
      <c r="D974" s="1"/>
      <c r="H974" s="4"/>
    </row>
    <row r="975" spans="4:8">
      <c r="D975" s="1"/>
      <c r="H975" s="4"/>
    </row>
    <row r="976" spans="4:8">
      <c r="D976" s="1"/>
      <c r="H976" s="4"/>
    </row>
    <row r="977" spans="4:8">
      <c r="D977" s="1"/>
      <c r="H977" s="4"/>
    </row>
    <row r="978" spans="4:8">
      <c r="D978" s="1"/>
      <c r="H978" s="4"/>
    </row>
    <row r="979" spans="4:8">
      <c r="D979" s="1"/>
      <c r="H979" s="4"/>
    </row>
    <row r="980" spans="4:8">
      <c r="D980" s="1"/>
      <c r="H980" s="4"/>
    </row>
    <row r="981" spans="4:8">
      <c r="D981" s="1"/>
      <c r="H981" s="4"/>
    </row>
    <row r="982" spans="4:8">
      <c r="D982" s="1"/>
      <c r="H982" s="4"/>
    </row>
    <row r="983" spans="4:8">
      <c r="D983" s="1"/>
      <c r="H983" s="4"/>
    </row>
    <row r="984" spans="4:8">
      <c r="D984" s="1"/>
      <c r="H984" s="4"/>
    </row>
    <row r="985" spans="4:8">
      <c r="D985" s="1"/>
      <c r="H985" s="4"/>
    </row>
    <row r="986" spans="4:8">
      <c r="D986" s="1"/>
      <c r="H986" s="4"/>
    </row>
    <row r="987" spans="4:8">
      <c r="D987" s="1"/>
      <c r="H987" s="4"/>
    </row>
    <row r="988" spans="4:8">
      <c r="D988" s="1"/>
      <c r="H988" s="4"/>
    </row>
    <row r="989" spans="4:8">
      <c r="D989" s="1"/>
      <c r="H989" s="4"/>
    </row>
    <row r="990" spans="4:8">
      <c r="D990" s="1"/>
      <c r="H990" s="4"/>
    </row>
    <row r="991" spans="4:8">
      <c r="D991" s="1"/>
      <c r="H991" s="4"/>
    </row>
    <row r="992" spans="4:8">
      <c r="D992" s="1"/>
      <c r="H992" s="4"/>
    </row>
    <row r="993" spans="4:8">
      <c r="D993" s="1"/>
      <c r="H993" s="4"/>
    </row>
    <row r="994" spans="4:8">
      <c r="D994" s="1"/>
      <c r="H994" s="4"/>
    </row>
    <row r="995" spans="4:8">
      <c r="D995" s="1"/>
      <c r="H995" s="4"/>
    </row>
    <row r="996" spans="4:8">
      <c r="D996" s="1"/>
      <c r="H996" s="4"/>
    </row>
    <row r="997" spans="4:8">
      <c r="D997" s="1"/>
      <c r="H997" s="4"/>
    </row>
    <row r="998" spans="4:8">
      <c r="D998" s="1"/>
      <c r="H998" s="4"/>
    </row>
  </sheetData>
  <mergeCells count="9">
    <mergeCell ref="R6:AA6"/>
    <mergeCell ref="R8:AA8"/>
    <mergeCell ref="A35:Q35"/>
    <mergeCell ref="A62:Q62"/>
    <mergeCell ref="E1:I1"/>
    <mergeCell ref="E2:I2"/>
    <mergeCell ref="E3:I3"/>
    <mergeCell ref="D4:I4"/>
    <mergeCell ref="A6:Q6"/>
  </mergeCells>
  <conditionalFormatting sqref="AB10:AB34 AB37:AB61 AB64:AB92">
    <cfRule type="cellIs" dxfId="0" priority="1" operator="less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2023-02-23T09:55:30Z</dcterms:modified>
</cp:coreProperties>
</file>