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u\Desktop\"/>
    </mc:Choice>
  </mc:AlternateContent>
  <bookViews>
    <workbookView xWindow="0" yWindow="0" windowWidth="19200" windowHeight="11595"/>
  </bookViews>
  <sheets>
    <sheet name="Aug 31 2022" sheetId="1" r:id="rId1"/>
  </sheets>
  <definedNames>
    <definedName name="_xlnm._FilterDatabase" localSheetId="0" hidden="1">'Aug 31 2022'!$AD$1:$AD$961</definedName>
  </definedNames>
  <calcPr calcId="152511"/>
  <extLst>
    <ext uri="GoogleSheetsCustomDataVersion1">
      <go:sheetsCustomData xmlns:go="http://customooxmlschemas.google.com/" r:id="rId5" roundtripDataSignature="AMtx7mgS+56Nn9leRxVrKJBTeZhDjFd59g=="/>
    </ext>
  </extLst>
</workbook>
</file>

<file path=xl/calcChain.xml><?xml version="1.0" encoding="utf-8"?>
<calcChain xmlns="http://schemas.openxmlformats.org/spreadsheetml/2006/main">
  <c r="AB65" i="1" l="1"/>
  <c r="Z65" i="1"/>
  <c r="X65" i="1"/>
  <c r="V65" i="1"/>
  <c r="T65" i="1"/>
  <c r="Q65" i="1"/>
  <c r="O65" i="1"/>
  <c r="M65" i="1"/>
  <c r="K65" i="1"/>
  <c r="I65" i="1"/>
  <c r="G65" i="1"/>
  <c r="E65" i="1"/>
  <c r="AB64" i="1"/>
  <c r="Z64" i="1"/>
  <c r="X64" i="1"/>
  <c r="V64" i="1"/>
  <c r="T64" i="1"/>
  <c r="Q64" i="1"/>
  <c r="O64" i="1"/>
  <c r="M64" i="1"/>
  <c r="K64" i="1"/>
  <c r="I64" i="1"/>
  <c r="G64" i="1"/>
  <c r="E64" i="1"/>
  <c r="AB63" i="1"/>
  <c r="Z63" i="1"/>
  <c r="X63" i="1"/>
  <c r="V63" i="1"/>
  <c r="T63" i="1"/>
  <c r="Q63" i="1"/>
  <c r="O63" i="1"/>
  <c r="M63" i="1"/>
  <c r="K63" i="1"/>
  <c r="I63" i="1"/>
  <c r="G63" i="1"/>
  <c r="E63" i="1"/>
  <c r="AB62" i="1"/>
  <c r="Z62" i="1"/>
  <c r="X62" i="1"/>
  <c r="V62" i="1"/>
  <c r="T62" i="1"/>
  <c r="Q62" i="1"/>
  <c r="O62" i="1"/>
  <c r="M62" i="1"/>
  <c r="K62" i="1"/>
  <c r="I62" i="1"/>
  <c r="G62" i="1"/>
  <c r="E62" i="1"/>
  <c r="AB61" i="1"/>
  <c r="Z61" i="1"/>
  <c r="X61" i="1"/>
  <c r="V61" i="1"/>
  <c r="T61" i="1"/>
  <c r="Q61" i="1"/>
  <c r="O61" i="1"/>
  <c r="M61" i="1"/>
  <c r="K61" i="1"/>
  <c r="I61" i="1"/>
  <c r="G61" i="1"/>
  <c r="E61" i="1"/>
  <c r="AB60" i="1"/>
  <c r="Z60" i="1"/>
  <c r="X60" i="1"/>
  <c r="V60" i="1"/>
  <c r="T60" i="1"/>
  <c r="Q60" i="1"/>
  <c r="O60" i="1"/>
  <c r="M60" i="1"/>
  <c r="K60" i="1"/>
  <c r="I60" i="1"/>
  <c r="G60" i="1"/>
  <c r="E60" i="1"/>
  <c r="AB59" i="1"/>
  <c r="Z59" i="1"/>
  <c r="X59" i="1"/>
  <c r="V59" i="1"/>
  <c r="T59" i="1"/>
  <c r="Q59" i="1"/>
  <c r="O59" i="1"/>
  <c r="M59" i="1"/>
  <c r="K59" i="1"/>
  <c r="I59" i="1"/>
  <c r="G59" i="1"/>
  <c r="E59" i="1"/>
  <c r="AB58" i="1"/>
  <c r="Z58" i="1"/>
  <c r="X58" i="1"/>
  <c r="V58" i="1"/>
  <c r="T58" i="1"/>
  <c r="Q58" i="1"/>
  <c r="O58" i="1"/>
  <c r="M58" i="1"/>
  <c r="K58" i="1"/>
  <c r="I58" i="1"/>
  <c r="G58" i="1"/>
  <c r="E58" i="1"/>
  <c r="AB57" i="1"/>
  <c r="Z57" i="1"/>
  <c r="X57" i="1"/>
  <c r="V57" i="1"/>
  <c r="T57" i="1"/>
  <c r="Q57" i="1"/>
  <c r="O57" i="1"/>
  <c r="M57" i="1"/>
  <c r="K57" i="1"/>
  <c r="I57" i="1"/>
  <c r="G57" i="1"/>
  <c r="E57" i="1"/>
  <c r="AB56" i="1"/>
  <c r="Z56" i="1"/>
  <c r="X56" i="1"/>
  <c r="V56" i="1"/>
  <c r="T56" i="1"/>
  <c r="Q56" i="1"/>
  <c r="O56" i="1"/>
  <c r="M56" i="1"/>
  <c r="K56" i="1"/>
  <c r="I56" i="1"/>
  <c r="G56" i="1"/>
  <c r="E56" i="1"/>
  <c r="AB55" i="1"/>
  <c r="Z55" i="1"/>
  <c r="X55" i="1"/>
  <c r="V55" i="1"/>
  <c r="T55" i="1"/>
  <c r="Q55" i="1"/>
  <c r="O55" i="1"/>
  <c r="M55" i="1"/>
  <c r="K55" i="1"/>
  <c r="I55" i="1"/>
  <c r="G55" i="1"/>
  <c r="E55" i="1"/>
  <c r="AB54" i="1"/>
  <c r="Z54" i="1"/>
  <c r="X54" i="1"/>
  <c r="V54" i="1"/>
  <c r="T54" i="1"/>
  <c r="Q54" i="1"/>
  <c r="O54" i="1"/>
  <c r="M54" i="1"/>
  <c r="K54" i="1"/>
  <c r="I54" i="1"/>
  <c r="G54" i="1"/>
  <c r="E54" i="1"/>
  <c r="AB53" i="1"/>
  <c r="Z53" i="1"/>
  <c r="X53" i="1"/>
  <c r="V53" i="1"/>
  <c r="T53" i="1"/>
  <c r="Q53" i="1"/>
  <c r="O53" i="1"/>
  <c r="M53" i="1"/>
  <c r="K53" i="1"/>
  <c r="I53" i="1"/>
  <c r="G53" i="1"/>
  <c r="E53" i="1"/>
  <c r="AB52" i="1"/>
  <c r="Z52" i="1"/>
  <c r="X52" i="1"/>
  <c r="V52" i="1"/>
  <c r="T52" i="1"/>
  <c r="Q52" i="1"/>
  <c r="O52" i="1"/>
  <c r="M52" i="1"/>
  <c r="K52" i="1"/>
  <c r="I52" i="1"/>
  <c r="G52" i="1"/>
  <c r="E52" i="1"/>
  <c r="AB51" i="1"/>
  <c r="Z51" i="1"/>
  <c r="X51" i="1"/>
  <c r="V51" i="1"/>
  <c r="T51" i="1"/>
  <c r="Q51" i="1"/>
  <c r="O51" i="1"/>
  <c r="M51" i="1"/>
  <c r="K51" i="1"/>
  <c r="I51" i="1"/>
  <c r="G51" i="1"/>
  <c r="E51" i="1"/>
  <c r="AB50" i="1"/>
  <c r="Z50" i="1"/>
  <c r="X50" i="1"/>
  <c r="V50" i="1"/>
  <c r="T50" i="1"/>
  <c r="Q50" i="1"/>
  <c r="O50" i="1"/>
  <c r="M50" i="1"/>
  <c r="K50" i="1"/>
  <c r="I50" i="1"/>
  <c r="G50" i="1"/>
  <c r="E50" i="1"/>
  <c r="AB49" i="1"/>
  <c r="Z49" i="1"/>
  <c r="X49" i="1"/>
  <c r="V49" i="1"/>
  <c r="T49" i="1"/>
  <c r="Q49" i="1"/>
  <c r="O49" i="1"/>
  <c r="M49" i="1"/>
  <c r="K49" i="1"/>
  <c r="I49" i="1"/>
  <c r="G49" i="1"/>
  <c r="E49" i="1"/>
  <c r="AB48" i="1"/>
  <c r="Z48" i="1"/>
  <c r="X48" i="1"/>
  <c r="V48" i="1"/>
  <c r="T48" i="1"/>
  <c r="Q48" i="1"/>
  <c r="O48" i="1"/>
  <c r="M48" i="1"/>
  <c r="K48" i="1"/>
  <c r="I48" i="1"/>
  <c r="G48" i="1"/>
  <c r="E48" i="1"/>
  <c r="AB47" i="1"/>
  <c r="Z47" i="1"/>
  <c r="X47" i="1"/>
  <c r="V47" i="1"/>
  <c r="T47" i="1"/>
  <c r="Q47" i="1"/>
  <c r="O47" i="1"/>
  <c r="M47" i="1"/>
  <c r="K47" i="1"/>
  <c r="I47" i="1"/>
  <c r="G47" i="1"/>
  <c r="E47" i="1"/>
  <c r="AB46" i="1"/>
  <c r="Z46" i="1"/>
  <c r="X46" i="1"/>
  <c r="V46" i="1"/>
  <c r="T46" i="1"/>
  <c r="Q46" i="1"/>
  <c r="O46" i="1"/>
  <c r="M46" i="1"/>
  <c r="K46" i="1"/>
  <c r="I46" i="1"/>
  <c r="G46" i="1"/>
  <c r="E46" i="1"/>
  <c r="AB45" i="1"/>
  <c r="Z45" i="1"/>
  <c r="X45" i="1"/>
  <c r="V45" i="1"/>
  <c r="T45" i="1"/>
  <c r="Q45" i="1"/>
  <c r="O45" i="1"/>
  <c r="M45" i="1"/>
  <c r="K45" i="1"/>
  <c r="I45" i="1"/>
  <c r="G45" i="1"/>
  <c r="E45" i="1"/>
  <c r="AB44" i="1"/>
  <c r="Z44" i="1"/>
  <c r="X44" i="1"/>
  <c r="V44" i="1"/>
  <c r="T44" i="1"/>
  <c r="Q44" i="1"/>
  <c r="O44" i="1"/>
  <c r="M44" i="1"/>
  <c r="K44" i="1"/>
  <c r="I44" i="1"/>
  <c r="G44" i="1"/>
  <c r="E44" i="1"/>
  <c r="AB43" i="1"/>
  <c r="Z43" i="1"/>
  <c r="X43" i="1"/>
  <c r="V43" i="1"/>
  <c r="T43" i="1"/>
  <c r="Q43" i="1"/>
  <c r="O43" i="1"/>
  <c r="M43" i="1"/>
  <c r="K43" i="1"/>
  <c r="I43" i="1"/>
  <c r="G43" i="1"/>
  <c r="E43" i="1"/>
  <c r="AB42" i="1"/>
  <c r="Z42" i="1"/>
  <c r="X42" i="1"/>
  <c r="V42" i="1"/>
  <c r="T42" i="1"/>
  <c r="Q42" i="1"/>
  <c r="O42" i="1"/>
  <c r="M42" i="1"/>
  <c r="K42" i="1"/>
  <c r="I42" i="1"/>
  <c r="G42" i="1"/>
  <c r="E42" i="1"/>
  <c r="AB41" i="1"/>
  <c r="Z41" i="1"/>
  <c r="X41" i="1"/>
  <c r="V41" i="1"/>
  <c r="T41" i="1"/>
  <c r="Q41" i="1"/>
  <c r="O41" i="1"/>
  <c r="M41" i="1"/>
  <c r="K41" i="1"/>
  <c r="I41" i="1"/>
  <c r="G41" i="1"/>
  <c r="E41" i="1"/>
  <c r="AB40" i="1"/>
  <c r="Z40" i="1"/>
  <c r="X40" i="1"/>
  <c r="V40" i="1"/>
  <c r="T40" i="1"/>
  <c r="Q40" i="1"/>
  <c r="O40" i="1"/>
  <c r="M40" i="1"/>
  <c r="K40" i="1"/>
  <c r="I40" i="1"/>
  <c r="G40" i="1"/>
  <c r="E40" i="1"/>
  <c r="AB39" i="1"/>
  <c r="Z39" i="1"/>
  <c r="X39" i="1"/>
  <c r="V39" i="1"/>
  <c r="T39" i="1"/>
  <c r="Q39" i="1"/>
  <c r="O39" i="1"/>
  <c r="M39" i="1"/>
  <c r="K39" i="1"/>
  <c r="I39" i="1"/>
  <c r="G39" i="1"/>
  <c r="E39" i="1"/>
  <c r="AB38" i="1"/>
  <c r="Z38" i="1"/>
  <c r="X38" i="1"/>
  <c r="V38" i="1"/>
  <c r="T38" i="1"/>
  <c r="Q38" i="1"/>
  <c r="O38" i="1"/>
  <c r="M38" i="1"/>
  <c r="K38" i="1"/>
  <c r="I38" i="1"/>
  <c r="G38" i="1"/>
  <c r="E38" i="1"/>
  <c r="AD37" i="1"/>
  <c r="AD65" i="1" s="1"/>
  <c r="AB35" i="1"/>
  <c r="Z35" i="1"/>
  <c r="X35" i="1"/>
  <c r="V35" i="1"/>
  <c r="T35" i="1"/>
  <c r="Q35" i="1"/>
  <c r="O35" i="1"/>
  <c r="M35" i="1"/>
  <c r="K35" i="1"/>
  <c r="I35" i="1"/>
  <c r="G35" i="1"/>
  <c r="E35" i="1"/>
  <c r="AB34" i="1"/>
  <c r="Z34" i="1"/>
  <c r="X34" i="1"/>
  <c r="V34" i="1"/>
  <c r="T34" i="1"/>
  <c r="Q34" i="1"/>
  <c r="O34" i="1"/>
  <c r="M34" i="1"/>
  <c r="K34" i="1"/>
  <c r="I34" i="1"/>
  <c r="G34" i="1"/>
  <c r="E34" i="1"/>
  <c r="AB33" i="1"/>
  <c r="Z33" i="1"/>
  <c r="X33" i="1"/>
  <c r="V33" i="1"/>
  <c r="T33" i="1"/>
  <c r="Q33" i="1"/>
  <c r="O33" i="1"/>
  <c r="M33" i="1"/>
  <c r="K33" i="1"/>
  <c r="I33" i="1"/>
  <c r="G33" i="1"/>
  <c r="E33" i="1"/>
  <c r="AB32" i="1"/>
  <c r="Z32" i="1"/>
  <c r="X32" i="1"/>
  <c r="V32" i="1"/>
  <c r="T32" i="1"/>
  <c r="Q32" i="1"/>
  <c r="O32" i="1"/>
  <c r="M32" i="1"/>
  <c r="K32" i="1"/>
  <c r="I32" i="1"/>
  <c r="G32" i="1"/>
  <c r="E32" i="1"/>
  <c r="AB31" i="1"/>
  <c r="Z31" i="1"/>
  <c r="X31" i="1"/>
  <c r="V31" i="1"/>
  <c r="T31" i="1"/>
  <c r="Q31" i="1"/>
  <c r="O31" i="1"/>
  <c r="M31" i="1"/>
  <c r="K31" i="1"/>
  <c r="I31" i="1"/>
  <c r="G31" i="1"/>
  <c r="E31" i="1"/>
  <c r="AB30" i="1"/>
  <c r="Z30" i="1"/>
  <c r="X30" i="1"/>
  <c r="V30" i="1"/>
  <c r="T30" i="1"/>
  <c r="Q30" i="1"/>
  <c r="O30" i="1"/>
  <c r="M30" i="1"/>
  <c r="K30" i="1"/>
  <c r="I30" i="1"/>
  <c r="G30" i="1"/>
  <c r="E30" i="1"/>
  <c r="AB29" i="1"/>
  <c r="Z29" i="1"/>
  <c r="X29" i="1"/>
  <c r="V29" i="1"/>
  <c r="T29" i="1"/>
  <c r="Q29" i="1"/>
  <c r="O29" i="1"/>
  <c r="M29" i="1"/>
  <c r="K29" i="1"/>
  <c r="I29" i="1"/>
  <c r="G29" i="1"/>
  <c r="E29" i="1"/>
  <c r="AB28" i="1"/>
  <c r="Z28" i="1"/>
  <c r="X28" i="1"/>
  <c r="V28" i="1"/>
  <c r="T28" i="1"/>
  <c r="Q28" i="1"/>
  <c r="O28" i="1"/>
  <c r="M28" i="1"/>
  <c r="K28" i="1"/>
  <c r="I28" i="1"/>
  <c r="G28" i="1"/>
  <c r="E28" i="1"/>
  <c r="AB27" i="1"/>
  <c r="Z27" i="1"/>
  <c r="X27" i="1"/>
  <c r="V27" i="1"/>
  <c r="T27" i="1"/>
  <c r="Q27" i="1"/>
  <c r="O27" i="1"/>
  <c r="M27" i="1"/>
  <c r="K27" i="1"/>
  <c r="I27" i="1"/>
  <c r="G27" i="1"/>
  <c r="E27" i="1"/>
  <c r="AB26" i="1"/>
  <c r="Z26" i="1"/>
  <c r="X26" i="1"/>
  <c r="V26" i="1"/>
  <c r="T26" i="1"/>
  <c r="Q26" i="1"/>
  <c r="O26" i="1"/>
  <c r="M26" i="1"/>
  <c r="K26" i="1"/>
  <c r="I26" i="1"/>
  <c r="G26" i="1"/>
  <c r="E26" i="1"/>
  <c r="AB25" i="1"/>
  <c r="Z25" i="1"/>
  <c r="X25" i="1"/>
  <c r="V25" i="1"/>
  <c r="T25" i="1"/>
  <c r="Q25" i="1"/>
  <c r="O25" i="1"/>
  <c r="M25" i="1"/>
  <c r="K25" i="1"/>
  <c r="I25" i="1"/>
  <c r="G25" i="1"/>
  <c r="E25" i="1"/>
  <c r="AB24" i="1"/>
  <c r="Z24" i="1"/>
  <c r="X24" i="1"/>
  <c r="V24" i="1"/>
  <c r="T24" i="1"/>
  <c r="Q24" i="1"/>
  <c r="O24" i="1"/>
  <c r="M24" i="1"/>
  <c r="K24" i="1"/>
  <c r="I24" i="1"/>
  <c r="G24" i="1"/>
  <c r="E24" i="1"/>
  <c r="AB23" i="1"/>
  <c r="Z23" i="1"/>
  <c r="X23" i="1"/>
  <c r="V23" i="1"/>
  <c r="T23" i="1"/>
  <c r="Q23" i="1"/>
  <c r="O23" i="1"/>
  <c r="M23" i="1"/>
  <c r="K23" i="1"/>
  <c r="I23" i="1"/>
  <c r="G23" i="1"/>
  <c r="E23" i="1"/>
  <c r="AB22" i="1"/>
  <c r="Z22" i="1"/>
  <c r="X22" i="1"/>
  <c r="V22" i="1"/>
  <c r="T22" i="1"/>
  <c r="Q22" i="1"/>
  <c r="O22" i="1"/>
  <c r="M22" i="1"/>
  <c r="K22" i="1"/>
  <c r="I22" i="1"/>
  <c r="G22" i="1"/>
  <c r="E22" i="1"/>
  <c r="AB21" i="1"/>
  <c r="Z21" i="1"/>
  <c r="X21" i="1"/>
  <c r="V21" i="1"/>
  <c r="T21" i="1"/>
  <c r="Q21" i="1"/>
  <c r="O21" i="1"/>
  <c r="M21" i="1"/>
  <c r="K21" i="1"/>
  <c r="I21" i="1"/>
  <c r="G21" i="1"/>
  <c r="E21" i="1"/>
  <c r="AB20" i="1"/>
  <c r="Z20" i="1"/>
  <c r="X20" i="1"/>
  <c r="V20" i="1"/>
  <c r="T20" i="1"/>
  <c r="Q20" i="1"/>
  <c r="O20" i="1"/>
  <c r="M20" i="1"/>
  <c r="K20" i="1"/>
  <c r="I20" i="1"/>
  <c r="G20" i="1"/>
  <c r="E20" i="1"/>
  <c r="AB19" i="1"/>
  <c r="Z19" i="1"/>
  <c r="X19" i="1"/>
  <c r="V19" i="1"/>
  <c r="T19" i="1"/>
  <c r="Q19" i="1"/>
  <c r="O19" i="1"/>
  <c r="M19" i="1"/>
  <c r="K19" i="1"/>
  <c r="I19" i="1"/>
  <c r="G19" i="1"/>
  <c r="E19" i="1"/>
  <c r="AB18" i="1"/>
  <c r="Z18" i="1"/>
  <c r="X18" i="1"/>
  <c r="V18" i="1"/>
  <c r="T18" i="1"/>
  <c r="Q18" i="1"/>
  <c r="O18" i="1"/>
  <c r="M18" i="1"/>
  <c r="K18" i="1"/>
  <c r="I18" i="1"/>
  <c r="G18" i="1"/>
  <c r="E18" i="1"/>
  <c r="AB17" i="1"/>
  <c r="Z17" i="1"/>
  <c r="X17" i="1"/>
  <c r="V17" i="1"/>
  <c r="T17" i="1"/>
  <c r="Q17" i="1"/>
  <c r="O17" i="1"/>
  <c r="M17" i="1"/>
  <c r="K17" i="1"/>
  <c r="I17" i="1"/>
  <c r="G17" i="1"/>
  <c r="E17" i="1"/>
  <c r="AB16" i="1"/>
  <c r="Z16" i="1"/>
  <c r="X16" i="1"/>
  <c r="V16" i="1"/>
  <c r="T16" i="1"/>
  <c r="Q16" i="1"/>
  <c r="O16" i="1"/>
  <c r="M16" i="1"/>
  <c r="K16" i="1"/>
  <c r="I16" i="1"/>
  <c r="G16" i="1"/>
  <c r="E16" i="1"/>
  <c r="AB15" i="1"/>
  <c r="Z15" i="1"/>
  <c r="X15" i="1"/>
  <c r="V15" i="1"/>
  <c r="T15" i="1"/>
  <c r="Q15" i="1"/>
  <c r="O15" i="1"/>
  <c r="M15" i="1"/>
  <c r="K15" i="1"/>
  <c r="I15" i="1"/>
  <c r="G15" i="1"/>
  <c r="E15" i="1"/>
  <c r="AB14" i="1"/>
  <c r="Z14" i="1"/>
  <c r="X14" i="1"/>
  <c r="V14" i="1"/>
  <c r="T14" i="1"/>
  <c r="Q14" i="1"/>
  <c r="O14" i="1"/>
  <c r="M14" i="1"/>
  <c r="K14" i="1"/>
  <c r="I14" i="1"/>
  <c r="G14" i="1"/>
  <c r="E14" i="1"/>
  <c r="AB13" i="1"/>
  <c r="Z13" i="1"/>
  <c r="X13" i="1"/>
  <c r="V13" i="1"/>
  <c r="T13" i="1"/>
  <c r="Q13" i="1"/>
  <c r="O13" i="1"/>
  <c r="M13" i="1"/>
  <c r="K13" i="1"/>
  <c r="I13" i="1"/>
  <c r="G13" i="1"/>
  <c r="E13" i="1"/>
  <c r="AB12" i="1"/>
  <c r="Z12" i="1"/>
  <c r="X12" i="1"/>
  <c r="V12" i="1"/>
  <c r="T12" i="1"/>
  <c r="Q12" i="1"/>
  <c r="O12" i="1"/>
  <c r="M12" i="1"/>
  <c r="K12" i="1"/>
  <c r="I12" i="1"/>
  <c r="G12" i="1"/>
  <c r="E12" i="1"/>
  <c r="AB11" i="1"/>
  <c r="Z11" i="1"/>
  <c r="X11" i="1"/>
  <c r="V11" i="1"/>
  <c r="T11" i="1"/>
  <c r="Q11" i="1"/>
  <c r="O11" i="1"/>
  <c r="M11" i="1"/>
  <c r="K11" i="1"/>
  <c r="I11" i="1"/>
  <c r="G11" i="1"/>
  <c r="E11" i="1"/>
  <c r="AD10" i="1"/>
  <c r="AD34" i="1" s="1"/>
  <c r="AD15" i="1" l="1"/>
  <c r="AD23" i="1"/>
  <c r="AD31" i="1"/>
  <c r="AD42" i="1"/>
  <c r="AD50" i="1"/>
  <c r="AD58" i="1"/>
  <c r="AD11" i="1"/>
  <c r="AD19" i="1"/>
  <c r="AD27" i="1"/>
  <c r="AD35" i="1"/>
  <c r="AD38" i="1"/>
  <c r="AD46" i="1"/>
  <c r="AD54" i="1"/>
  <c r="AD62" i="1"/>
  <c r="AD13" i="1"/>
  <c r="AD17" i="1"/>
  <c r="AD21" i="1"/>
  <c r="AD25" i="1"/>
  <c r="AD29" i="1"/>
  <c r="AD33" i="1"/>
  <c r="AD40" i="1"/>
  <c r="AD44" i="1"/>
  <c r="AD48" i="1"/>
  <c r="AD52" i="1"/>
  <c r="AD56" i="1"/>
  <c r="AD60" i="1"/>
  <c r="AD64" i="1"/>
  <c r="AD12" i="1"/>
  <c r="AD14" i="1"/>
  <c r="AD16" i="1"/>
  <c r="AD18" i="1"/>
  <c r="AD20" i="1"/>
  <c r="AD22" i="1"/>
  <c r="AD24" i="1"/>
  <c r="AD26" i="1"/>
  <c r="AD28" i="1"/>
  <c r="AD30" i="1"/>
  <c r="AD32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</calcChain>
</file>

<file path=xl/sharedStrings.xml><?xml version="1.0" encoding="utf-8"?>
<sst xmlns="http://schemas.openxmlformats.org/spreadsheetml/2006/main" count="102" uniqueCount="85">
  <si>
    <t>VISHWAKARMA UNIVERSITY</t>
  </si>
  <si>
    <t>Faculty of Science and Technology</t>
  </si>
  <si>
    <t>Department of Computer Engineering</t>
  </si>
  <si>
    <t>Attendance of Second Year B.Tech. Div. E - AIDS (Till 22nd Feb 2023) Sem IV</t>
  </si>
  <si>
    <t>Theory subjects</t>
  </si>
  <si>
    <t>Laboratory subjects</t>
  </si>
  <si>
    <t>Overall</t>
  </si>
  <si>
    <t>SRNID</t>
  </si>
  <si>
    <t>RollNo</t>
  </si>
  <si>
    <t>Student Name</t>
  </si>
  <si>
    <t>TOC</t>
  </si>
  <si>
    <t>%</t>
  </si>
  <si>
    <t>CGG</t>
  </si>
  <si>
    <t>DBMS</t>
  </si>
  <si>
    <t>DWDM</t>
  </si>
  <si>
    <t>TSDL-3</t>
  </si>
  <si>
    <t>WT</t>
  </si>
  <si>
    <t>IC</t>
  </si>
  <si>
    <t>WTL</t>
  </si>
  <si>
    <t xml:space="preserve"> </t>
  </si>
  <si>
    <t>B1 Batch : Total Labs</t>
  </si>
  <si>
    <t>Total Lectures / Lab conducted =&gt;</t>
  </si>
  <si>
    <t>Pinto Merwin Mohan</t>
  </si>
  <si>
    <t>Bedmutha Yashashree Sagar</t>
  </si>
  <si>
    <t>Apte Preet Ashutosh</t>
  </si>
  <si>
    <t>Kugaonkar Kaushal Purushottam</t>
  </si>
  <si>
    <t>Naik Yojana Prashant</t>
  </si>
  <si>
    <t>Baldota Bhavin Rahul</t>
  </si>
  <si>
    <t>Bramha Mahesh Nimbalkar</t>
  </si>
  <si>
    <t>Patil Deven Shashank</t>
  </si>
  <si>
    <t>Patil Mihil Sandeep</t>
  </si>
  <si>
    <t>Nair Nidhi Gopinath</t>
  </si>
  <si>
    <t>Karnawat Ayush Anand</t>
  </si>
  <si>
    <t>Dhavane Vidita Vivek</t>
  </si>
  <si>
    <t>Abdul Basit Samee Anwar Mulla</t>
  </si>
  <si>
    <t>Shah Vidal Dhaval</t>
  </si>
  <si>
    <t>Oswal Aiviya Hemant</t>
  </si>
  <si>
    <t>Aleem Rida Elias</t>
  </si>
  <si>
    <t>Jadhav Yash Prasad</t>
  </si>
  <si>
    <t>Musmade Nishant Nitin</t>
  </si>
  <si>
    <t>Martole Swapnil Gyanoba</t>
  </si>
  <si>
    <t>Agarwal Havi Girish</t>
  </si>
  <si>
    <t>Jayraj Sandeep Khinvasara</t>
  </si>
  <si>
    <t>Katiyar Devanshu</t>
  </si>
  <si>
    <t>Bhattad Mudra Pankaj</t>
  </si>
  <si>
    <t>Raykar Shreyash Rajendra</t>
  </si>
  <si>
    <t>Simran Kaur Bhinder</t>
  </si>
  <si>
    <t>B2 Batch : Total Labs</t>
  </si>
  <si>
    <t>Chaudhari Nayan Rajendra</t>
  </si>
  <si>
    <t>Dhabalia Dhruv Dharmesh</t>
  </si>
  <si>
    <t>Anurag Basu</t>
  </si>
  <si>
    <t>Shaikh Maaz Sameer</t>
  </si>
  <si>
    <t>Toshniwal Sakshi Jugalkishor</t>
  </si>
  <si>
    <t>Shravan Sudhir Meshram</t>
  </si>
  <si>
    <t>Oswal Rishi Sanjay</t>
  </si>
  <si>
    <t>Dharak Anushka Swanand</t>
  </si>
  <si>
    <t>Kocharekar Sahil Sharad</t>
  </si>
  <si>
    <t>Jagtap Pruthviraj Hanumant</t>
  </si>
  <si>
    <t>Hiya Kishor Jain</t>
  </si>
  <si>
    <t>Kale Rutuja Arjun</t>
  </si>
  <si>
    <t>Abhijeet Raman</t>
  </si>
  <si>
    <t>Shaikh Rushda Ilyas</t>
  </si>
  <si>
    <t>Oswal Diya Rajesh</t>
  </si>
  <si>
    <t>Jain Divya Sheetal</t>
  </si>
  <si>
    <t>Chitale Gargi Mangesh</t>
  </si>
  <si>
    <t>Shardul Shailendra Pujari</t>
  </si>
  <si>
    <t>Pushparaj Sundar Moolya</t>
  </si>
  <si>
    <t>Suraj Rajendra Suratkar</t>
  </si>
  <si>
    <t>Akhilesh Milind Dolare</t>
  </si>
  <si>
    <t>Shravani Devichand Ohal</t>
  </si>
  <si>
    <t>Danish Dhiraj Patel</t>
  </si>
  <si>
    <t>Payal Kundalik Sontakke</t>
  </si>
  <si>
    <t>Pranjali Uday Salunkhe</t>
  </si>
  <si>
    <t>Shah Neel Amit</t>
  </si>
  <si>
    <t>Jay Dehadray</t>
  </si>
  <si>
    <t>Krushna Purushottam Adane</t>
  </si>
  <si>
    <t>Prof. V.K.Bhusari</t>
  </si>
  <si>
    <t>Dr. S.S. Pawale</t>
  </si>
  <si>
    <t>Dr. N.V. Satpute</t>
  </si>
  <si>
    <t>Class Teacher</t>
  </si>
  <si>
    <t>Head</t>
  </si>
  <si>
    <t xml:space="preserve">Dean </t>
  </si>
  <si>
    <t>S.Y. Computer Div E</t>
  </si>
  <si>
    <t>Computer Engg. Dept.</t>
  </si>
  <si>
    <t>Science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</si>
</sst>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Calibri"/>
      <scheme val="minor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FF0000"/>
      <name val="Times New Roman"/>
    </font>
    <font>
      <sz val="11"/>
      <name val="Calibri"/>
    </font>
    <font>
      <b/>
      <sz val="12"/>
      <color theme="1"/>
      <name val="Times New Roman"/>
    </font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Calibri"/>
    </font>
    <font>
      <sz val="12"/>
      <color theme="1"/>
      <name val="Times New Roman"/>
    </font>
    <font>
      <b/>
      <sz val="12"/>
      <color theme="1"/>
      <name val="&quot;Times New Roman&quot;"/>
    </font>
    <font>
      <sz val="10"/>
      <color rgb="FF000000"/>
      <name val="Verdana"/>
    </font>
    <font>
      <b/>
      <sz val="12"/>
      <color theme="1"/>
      <name val="Arial"/>
    </font>
    <font>
      <sz val="11"/>
      <color theme="1"/>
      <name val="Arial"/>
    </font>
    <font>
      <sz val="12"/>
      <color theme="1"/>
      <name val="&quot;Times New Roman&quot;"/>
    </font>
    <font>
      <sz val="12"/>
      <color rgb="FF000000"/>
      <name val="&quot;Times New Roman&quot;"/>
    </font>
    <font>
      <b/>
      <sz val="9"/>
      <color theme="1"/>
      <name val="&quot;Times New Roman&quot;"/>
    </font>
    <font>
      <sz val="14"/>
      <color rgb="FF000000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  <font>
      <b/>
      <sz val="11"/>
      <color rgb="FF000000"/>
      <name val="&quot;Times New Roman&quot;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0" borderId="0" xfId="0" applyNumberFormat="1" applyFont="1"/>
    <xf numFmtId="0" fontId="6" fillId="0" borderId="0" xfId="0" applyFont="1"/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0" xfId="0" applyFont="1"/>
    <xf numFmtId="0" fontId="1" fillId="2" borderId="4" xfId="0" applyFont="1" applyFill="1" applyBorder="1"/>
    <xf numFmtId="1" fontId="1" fillId="2" borderId="4" xfId="0" applyNumberFormat="1" applyFont="1" applyFill="1" applyBorder="1"/>
    <xf numFmtId="0" fontId="9" fillId="0" borderId="0" xfId="0" applyFont="1"/>
    <xf numFmtId="1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1" fontId="7" fillId="2" borderId="9" xfId="0" applyNumberFormat="1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1" fontId="7" fillId="2" borderId="10" xfId="0" applyNumberFormat="1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1" fontId="7" fillId="2" borderId="11" xfId="0" applyNumberFormat="1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11" fillId="0" borderId="0" xfId="0" applyFont="1"/>
    <xf numFmtId="0" fontId="7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6" xfId="0" applyFont="1" applyBorder="1" applyAlignment="1">
      <alignment horizontal="right"/>
    </xf>
    <xf numFmtId="0" fontId="12" fillId="3" borderId="11" xfId="0" applyFont="1" applyFill="1" applyBorder="1" applyAlignment="1">
      <alignment horizontal="center"/>
    </xf>
    <xf numFmtId="1" fontId="7" fillId="3" borderId="11" xfId="0" applyNumberFormat="1" applyFont="1" applyFill="1" applyBorder="1" applyAlignment="1">
      <alignment horizontal="center" wrapText="1"/>
    </xf>
    <xf numFmtId="0" fontId="13" fillId="3" borderId="11" xfId="0" applyFont="1" applyFill="1" applyBorder="1" applyAlignment="1">
      <alignment horizontal="right"/>
    </xf>
    <xf numFmtId="0" fontId="13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wrapText="1"/>
    </xf>
    <xf numFmtId="1" fontId="7" fillId="3" borderId="1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1" fontId="7" fillId="3" borderId="18" xfId="0" applyNumberFormat="1" applyFont="1" applyFill="1" applyBorder="1" applyAlignment="1">
      <alignment horizontal="center" wrapText="1"/>
    </xf>
    <xf numFmtId="1" fontId="7" fillId="3" borderId="18" xfId="0" applyNumberFormat="1" applyFont="1" applyFill="1" applyBorder="1" applyAlignment="1">
      <alignment horizontal="center" wrapText="1"/>
    </xf>
    <xf numFmtId="0" fontId="13" fillId="3" borderId="11" xfId="0" applyFont="1" applyFill="1" applyBorder="1" applyAlignment="1">
      <alignment horizontal="right"/>
    </xf>
    <xf numFmtId="0" fontId="7" fillId="3" borderId="18" xfId="0" applyFont="1" applyFill="1" applyBorder="1" applyAlignment="1">
      <alignment horizontal="center" wrapText="1"/>
    </xf>
    <xf numFmtId="0" fontId="14" fillId="0" borderId="11" xfId="0" applyFont="1" applyBorder="1" applyAlignment="1">
      <alignment horizontal="right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/>
    <xf numFmtId="0" fontId="15" fillId="0" borderId="11" xfId="0" applyFont="1" applyBorder="1" applyAlignment="1">
      <alignment horizontal="right"/>
    </xf>
    <xf numFmtId="1" fontId="1" fillId="0" borderId="19" xfId="0" applyNumberFormat="1" applyFont="1" applyBorder="1" applyAlignment="1">
      <alignment horizontal="center"/>
    </xf>
    <xf numFmtId="0" fontId="13" fillId="2" borderId="6" xfId="0" applyFont="1" applyFill="1" applyBorder="1" applyAlignment="1">
      <alignment horizontal="right"/>
    </xf>
    <xf numFmtId="1" fontId="1" fillId="0" borderId="11" xfId="0" applyNumberFormat="1" applyFont="1" applyBorder="1" applyAlignment="1">
      <alignment horizontal="center"/>
    </xf>
    <xf numFmtId="0" fontId="16" fillId="0" borderId="6" xfId="0" applyFont="1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1" fontId="18" fillId="0" borderId="6" xfId="0" applyNumberFormat="1" applyFont="1" applyBorder="1" applyAlignment="1">
      <alignment horizontal="right"/>
    </xf>
    <xf numFmtId="0" fontId="19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right"/>
    </xf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/>
    <xf numFmtId="0" fontId="1" fillId="0" borderId="11" xfId="0" applyFont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6" fillId="0" borderId="11" xfId="0" applyFont="1" applyBorder="1" applyAlignment="1">
      <alignment horizontal="center"/>
    </xf>
    <xf numFmtId="0" fontId="11" fillId="2" borderId="4" xfId="0" applyFont="1" applyFill="1" applyBorder="1"/>
    <xf numFmtId="0" fontId="19" fillId="0" borderId="11" xfId="0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1" fillId="2" borderId="11" xfId="0" applyFont="1" applyFill="1" applyBorder="1"/>
    <xf numFmtId="0" fontId="14" fillId="4" borderId="7" xfId="0" applyFont="1" applyFill="1" applyBorder="1" applyAlignment="1"/>
    <xf numFmtId="0" fontId="13" fillId="0" borderId="11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1" fontId="18" fillId="0" borderId="11" xfId="0" applyNumberFormat="1" applyFont="1" applyBorder="1" applyAlignment="1">
      <alignment horizontal="right"/>
    </xf>
    <xf numFmtId="0" fontId="18" fillId="4" borderId="11" xfId="0" applyFont="1" applyFill="1" applyBorder="1" applyAlignment="1">
      <alignment horizontal="right"/>
    </xf>
    <xf numFmtId="1" fontId="7" fillId="0" borderId="11" xfId="0" applyNumberFormat="1" applyFont="1" applyBorder="1" applyAlignment="1">
      <alignment horizontal="center"/>
    </xf>
    <xf numFmtId="1" fontId="19" fillId="3" borderId="11" xfId="0" applyNumberFormat="1" applyFont="1" applyFill="1" applyBorder="1" applyAlignment="1">
      <alignment horizontal="right"/>
    </xf>
    <xf numFmtId="1" fontId="7" fillId="0" borderId="24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9" fillId="0" borderId="11" xfId="0" applyFont="1" applyBorder="1" applyAlignment="1">
      <alignment horizontal="right"/>
    </xf>
    <xf numFmtId="0" fontId="20" fillId="0" borderId="6" xfId="0" applyFont="1" applyBorder="1" applyAlignment="1">
      <alignment horizontal="center"/>
    </xf>
    <xf numFmtId="0" fontId="19" fillId="0" borderId="6" xfId="0" applyFont="1" applyBorder="1" applyAlignment="1">
      <alignment horizontal="right"/>
    </xf>
    <xf numFmtId="0" fontId="19" fillId="0" borderId="6" xfId="0" applyFont="1" applyBorder="1" applyAlignment="1">
      <alignment horizontal="right"/>
    </xf>
    <xf numFmtId="0" fontId="14" fillId="2" borderId="6" xfId="0" applyFont="1" applyFill="1" applyBorder="1" applyAlignment="1">
      <alignment horizontal="right"/>
    </xf>
    <xf numFmtId="0" fontId="14" fillId="2" borderId="7" xfId="0" applyFont="1" applyFill="1" applyBorder="1" applyAlignment="1"/>
    <xf numFmtId="0" fontId="14" fillId="2" borderId="6" xfId="0" applyFont="1" applyFill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9" fillId="0" borderId="0" xfId="0" applyNumberFormat="1" applyFo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6" fillId="2" borderId="4" xfId="0" applyFont="1" applyFill="1" applyBorder="1"/>
    <xf numFmtId="1" fontId="6" fillId="2" borderId="4" xfId="0" applyNumberFormat="1" applyFont="1" applyFill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1" xfId="0" applyFont="1" applyBorder="1" applyAlignment="1">
      <alignment horizontal="center"/>
    </xf>
    <xf numFmtId="0" fontId="7" fillId="2" borderId="12" xfId="0" applyFont="1" applyFill="1" applyBorder="1" applyAlignment="1">
      <alignment horizontal="center" wrapText="1"/>
    </xf>
    <xf numFmtId="0" fontId="4" fillId="0" borderId="13" xfId="0" applyFont="1" applyBorder="1"/>
    <xf numFmtId="0" fontId="4" fillId="0" borderId="14" xfId="0" applyFont="1" applyBorder="1"/>
    <xf numFmtId="1" fontId="7" fillId="0" borderId="8" xfId="0" applyNumberFormat="1" applyFont="1" applyBorder="1" applyAlignment="1">
      <alignment horizontal="center"/>
    </xf>
    <xf numFmtId="0" fontId="4" fillId="0" borderId="22" xfId="0" applyFont="1" applyBorder="1"/>
    <xf numFmtId="0" fontId="1" fillId="0" borderId="8" xfId="0" applyFont="1" applyBorder="1"/>
    <xf numFmtId="0" fontId="4" fillId="0" borderId="7" xfId="0" applyFont="1" applyBorder="1"/>
    <xf numFmtId="0" fontId="1" fillId="0" borderId="16" xfId="0" applyFont="1" applyBorder="1"/>
    <xf numFmtId="0" fontId="4" fillId="0" borderId="23" xfId="0" applyFont="1" applyBorder="1"/>
    <xf numFmtId="0" fontId="4" fillId="0" borderId="19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961"/>
  <sheetViews>
    <sheetView tabSelected="1" workbookViewId="0">
      <selection activeCell="P1" sqref="P1:Q1048576"/>
    </sheetView>
  </sheetViews>
  <sheetFormatPr defaultColWidth="14.42578125" defaultRowHeight="15" customHeight="1"/>
  <cols>
    <col min="1" max="1" width="12.5703125" customWidth="1"/>
    <col min="2" max="2" width="7.28515625" customWidth="1"/>
    <col min="3" max="3" width="15.42578125" customWidth="1"/>
    <col min="4" max="4" width="7.85546875" customWidth="1"/>
    <col min="5" max="5" width="6.5703125" customWidth="1"/>
    <col min="6" max="7" width="6.7109375" customWidth="1"/>
    <col min="8" max="9" width="6.85546875" customWidth="1"/>
    <col min="10" max="10" width="15.140625" customWidth="1"/>
    <col min="11" max="11" width="7.42578125" customWidth="1"/>
    <col min="12" max="12" width="8.85546875" customWidth="1"/>
    <col min="13" max="15" width="6.42578125" customWidth="1"/>
    <col min="16" max="16" width="3.5703125" hidden="1" customWidth="1"/>
    <col min="17" max="17" width="8.42578125" hidden="1" customWidth="1"/>
    <col min="18" max="18" width="4.140625" customWidth="1"/>
    <col min="19" max="20" width="6.140625" customWidth="1"/>
    <col min="21" max="21" width="6.5703125" customWidth="1"/>
    <col min="22" max="22" width="9" customWidth="1"/>
    <col min="23" max="23" width="4.85546875" customWidth="1"/>
    <col min="24" max="24" width="4.42578125" customWidth="1"/>
    <col min="25" max="25" width="5.28515625" customWidth="1"/>
    <col min="26" max="26" width="8.7109375" customWidth="1"/>
    <col min="27" max="28" width="8.85546875" customWidth="1"/>
    <col min="29" max="29" width="3.85546875" customWidth="1"/>
    <col min="30" max="30" width="16" customWidth="1"/>
    <col min="31" max="36" width="8.7109375" customWidth="1"/>
  </cols>
  <sheetData>
    <row r="1" spans="1:36" ht="15.75">
      <c r="A1" s="1"/>
      <c r="B1" s="1"/>
      <c r="C1" s="1"/>
      <c r="D1" s="1"/>
      <c r="E1" s="2"/>
      <c r="F1" s="1"/>
      <c r="G1" s="2"/>
      <c r="H1" s="3"/>
      <c r="I1" s="4"/>
      <c r="J1" s="124" t="s">
        <v>0</v>
      </c>
      <c r="K1" s="125"/>
      <c r="L1" s="125"/>
      <c r="M1" s="125"/>
      <c r="N1" s="126"/>
      <c r="O1" s="5"/>
      <c r="P1" s="6"/>
      <c r="Q1" s="5"/>
      <c r="R1" s="6"/>
      <c r="S1" s="7"/>
      <c r="T1" s="8"/>
      <c r="U1" s="3"/>
      <c r="V1" s="4"/>
      <c r="W1" s="3"/>
      <c r="X1" s="4"/>
      <c r="Y1" s="9"/>
      <c r="Z1" s="2"/>
      <c r="AA1" s="1"/>
      <c r="AB1" s="2"/>
      <c r="AD1" s="10"/>
    </row>
    <row r="2" spans="1:36" ht="15.75">
      <c r="A2" s="1"/>
      <c r="B2" s="1"/>
      <c r="C2" s="1"/>
      <c r="D2" s="1"/>
      <c r="E2" s="2"/>
      <c r="F2" s="1"/>
      <c r="G2" s="2"/>
      <c r="H2" s="1"/>
      <c r="I2" s="2"/>
      <c r="J2" s="127" t="s">
        <v>1</v>
      </c>
      <c r="K2" s="128"/>
      <c r="L2" s="128"/>
      <c r="M2" s="128"/>
      <c r="N2" s="128"/>
      <c r="O2" s="11"/>
      <c r="P2" s="9"/>
      <c r="Q2" s="11"/>
      <c r="R2" s="9"/>
      <c r="S2" s="9"/>
      <c r="T2" s="11"/>
      <c r="U2" s="1"/>
      <c r="V2" s="2"/>
      <c r="W2" s="1"/>
      <c r="X2" s="2"/>
      <c r="Y2" s="9"/>
      <c r="Z2" s="2"/>
      <c r="AA2" s="1"/>
      <c r="AB2" s="2"/>
      <c r="AD2" s="10"/>
    </row>
    <row r="3" spans="1:36" ht="15.75">
      <c r="A3" s="1"/>
      <c r="B3" s="1"/>
      <c r="C3" s="1"/>
      <c r="D3" s="1"/>
      <c r="E3" s="2"/>
      <c r="F3" s="1"/>
      <c r="G3" s="2"/>
      <c r="H3" s="1"/>
      <c r="I3" s="2"/>
      <c r="J3" s="127" t="s">
        <v>2</v>
      </c>
      <c r="K3" s="128"/>
      <c r="L3" s="128"/>
      <c r="M3" s="128"/>
      <c r="N3" s="128"/>
      <c r="O3" s="11"/>
      <c r="P3" s="9"/>
      <c r="Q3" s="11"/>
      <c r="R3" s="9"/>
      <c r="S3" s="9"/>
      <c r="T3" s="11"/>
      <c r="U3" s="1"/>
      <c r="V3" s="2"/>
      <c r="W3" s="1"/>
      <c r="X3" s="2"/>
      <c r="Y3" s="9"/>
      <c r="Z3" s="2"/>
      <c r="AA3" s="1"/>
      <c r="AB3" s="2"/>
      <c r="AD3" s="10"/>
    </row>
    <row r="4" spans="1:36" ht="15.75">
      <c r="A4" s="1"/>
      <c r="B4" s="1"/>
      <c r="C4" s="1"/>
      <c r="D4" s="1"/>
      <c r="E4" s="2"/>
      <c r="F4" s="1"/>
      <c r="G4" s="2"/>
      <c r="H4" s="1"/>
      <c r="I4" s="2"/>
      <c r="J4" s="9"/>
      <c r="K4" s="12"/>
      <c r="L4" s="13"/>
      <c r="M4" s="12"/>
      <c r="N4" s="13"/>
      <c r="O4" s="11"/>
      <c r="P4" s="9"/>
      <c r="Q4" s="11"/>
      <c r="R4" s="9"/>
      <c r="S4" s="9"/>
      <c r="T4" s="11"/>
      <c r="U4" s="1"/>
      <c r="V4" s="2"/>
      <c r="W4" s="1"/>
      <c r="X4" s="2"/>
      <c r="Y4" s="9"/>
      <c r="Z4" s="2"/>
      <c r="AA4" s="1"/>
      <c r="AB4" s="2"/>
      <c r="AD4" s="10"/>
    </row>
    <row r="5" spans="1:36" ht="15.75">
      <c r="A5" s="1"/>
      <c r="B5" s="1"/>
      <c r="C5" s="1"/>
      <c r="E5" s="14"/>
      <c r="F5" s="15" t="s">
        <v>3</v>
      </c>
      <c r="G5" s="2"/>
      <c r="H5" s="1"/>
      <c r="I5" s="2"/>
      <c r="J5" s="16"/>
      <c r="K5" s="17"/>
      <c r="L5" s="16"/>
      <c r="M5" s="17"/>
      <c r="N5" s="16"/>
      <c r="O5" s="17"/>
      <c r="P5" s="16"/>
      <c r="Q5" s="17"/>
      <c r="R5" s="16"/>
      <c r="S5" s="18"/>
      <c r="T5" s="19"/>
      <c r="U5" s="16"/>
      <c r="V5" s="17"/>
      <c r="W5" s="16"/>
      <c r="X5" s="17"/>
      <c r="Y5" s="18"/>
      <c r="Z5" s="17"/>
      <c r="AA5" s="16"/>
      <c r="AB5" s="17"/>
      <c r="AC5" s="20"/>
      <c r="AD5" s="19"/>
      <c r="AE5" s="20"/>
      <c r="AF5" s="20"/>
      <c r="AG5" s="20"/>
      <c r="AH5" s="20"/>
      <c r="AI5" s="20"/>
      <c r="AJ5" s="20"/>
    </row>
    <row r="6" spans="1:36" ht="15.75">
      <c r="A6" s="1"/>
      <c r="B6" s="16"/>
      <c r="C6" s="1"/>
      <c r="D6" s="1"/>
      <c r="E6" s="2"/>
      <c r="F6" s="1"/>
      <c r="G6" s="2"/>
      <c r="H6" s="1"/>
      <c r="I6" s="2"/>
      <c r="J6" s="1"/>
      <c r="K6" s="2"/>
      <c r="L6" s="1"/>
      <c r="M6" s="2"/>
      <c r="N6" s="1"/>
      <c r="O6" s="2"/>
      <c r="P6" s="1"/>
      <c r="Q6" s="2"/>
      <c r="R6" s="1"/>
      <c r="S6" s="1"/>
      <c r="T6" s="2"/>
      <c r="U6" s="21"/>
      <c r="V6" s="22"/>
      <c r="W6" s="21"/>
      <c r="X6" s="22"/>
      <c r="Y6" s="9"/>
      <c r="Z6" s="2"/>
      <c r="AA6" s="1"/>
      <c r="AB6" s="2"/>
      <c r="AD6" s="10"/>
    </row>
    <row r="7" spans="1:36" ht="18" customHeight="1">
      <c r="A7" s="129" t="s">
        <v>4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  <c r="R7" s="23"/>
      <c r="S7" s="129" t="s">
        <v>5</v>
      </c>
      <c r="T7" s="125"/>
      <c r="U7" s="125"/>
      <c r="V7" s="125"/>
      <c r="W7" s="125"/>
      <c r="X7" s="125"/>
      <c r="Y7" s="125"/>
      <c r="Z7" s="125"/>
      <c r="AA7" s="125"/>
      <c r="AB7" s="126"/>
      <c r="AD7" s="24" t="s">
        <v>6</v>
      </c>
    </row>
    <row r="8" spans="1:36" ht="30" customHeight="1">
      <c r="A8" s="25" t="s">
        <v>7</v>
      </c>
      <c r="B8" s="25" t="s">
        <v>8</v>
      </c>
      <c r="C8" s="25" t="s">
        <v>9</v>
      </c>
      <c r="D8" s="26" t="s">
        <v>10</v>
      </c>
      <c r="E8" s="27" t="s">
        <v>11</v>
      </c>
      <c r="F8" s="26" t="s">
        <v>12</v>
      </c>
      <c r="G8" s="27" t="s">
        <v>11</v>
      </c>
      <c r="H8" s="28" t="s">
        <v>13</v>
      </c>
      <c r="I8" s="27" t="s">
        <v>11</v>
      </c>
      <c r="J8" s="29" t="s">
        <v>14</v>
      </c>
      <c r="K8" s="27" t="s">
        <v>11</v>
      </c>
      <c r="L8" s="28" t="s">
        <v>15</v>
      </c>
      <c r="M8" s="27" t="s">
        <v>11</v>
      </c>
      <c r="N8" s="28" t="s">
        <v>16</v>
      </c>
      <c r="O8" s="27" t="s">
        <v>11</v>
      </c>
      <c r="P8" s="28" t="s">
        <v>17</v>
      </c>
      <c r="Q8" s="27" t="s">
        <v>11</v>
      </c>
      <c r="R8" s="18"/>
      <c r="S8" s="26" t="s">
        <v>12</v>
      </c>
      <c r="T8" s="30" t="s">
        <v>11</v>
      </c>
      <c r="U8" s="26" t="s">
        <v>13</v>
      </c>
      <c r="V8" s="27" t="s">
        <v>11</v>
      </c>
      <c r="W8" s="26" t="s">
        <v>14</v>
      </c>
      <c r="X8" s="27" t="s">
        <v>11</v>
      </c>
      <c r="Y8" s="26" t="s">
        <v>18</v>
      </c>
      <c r="Z8" s="27" t="s">
        <v>11</v>
      </c>
      <c r="AA8" s="26" t="s">
        <v>15</v>
      </c>
      <c r="AB8" s="27" t="s">
        <v>11</v>
      </c>
      <c r="AD8" s="19"/>
    </row>
    <row r="9" spans="1:36" ht="18" customHeight="1">
      <c r="A9" s="25"/>
      <c r="B9" s="25"/>
      <c r="C9" s="31"/>
      <c r="D9" s="32" t="s">
        <v>19</v>
      </c>
      <c r="E9" s="33"/>
      <c r="F9" s="34"/>
      <c r="G9" s="33"/>
      <c r="H9" s="34"/>
      <c r="I9" s="33"/>
      <c r="J9" s="34"/>
      <c r="K9" s="33"/>
      <c r="L9" s="34"/>
      <c r="M9" s="35"/>
      <c r="N9" s="36"/>
      <c r="O9" s="37"/>
      <c r="P9" s="36"/>
      <c r="Q9" s="37"/>
      <c r="R9" s="38"/>
      <c r="S9" s="130" t="s">
        <v>20</v>
      </c>
      <c r="T9" s="131"/>
      <c r="U9" s="131"/>
      <c r="V9" s="131"/>
      <c r="W9" s="131"/>
      <c r="X9" s="131"/>
      <c r="Y9" s="131"/>
      <c r="Z9" s="131"/>
      <c r="AA9" s="131"/>
      <c r="AB9" s="132"/>
      <c r="AC9" s="39"/>
      <c r="AD9" s="19"/>
      <c r="AE9" s="39"/>
      <c r="AF9" s="39"/>
      <c r="AG9" s="39"/>
      <c r="AH9" s="39"/>
      <c r="AI9" s="39"/>
      <c r="AJ9" s="39"/>
    </row>
    <row r="10" spans="1:36" ht="18" customHeight="1">
      <c r="A10" s="40"/>
      <c r="B10" s="41"/>
      <c r="C10" s="42" t="s">
        <v>21</v>
      </c>
      <c r="D10" s="43">
        <v>13</v>
      </c>
      <c r="E10" s="44"/>
      <c r="F10" s="45">
        <v>12</v>
      </c>
      <c r="G10" s="44"/>
      <c r="H10" s="45">
        <v>10</v>
      </c>
      <c r="I10" s="44"/>
      <c r="J10" s="46">
        <v>13</v>
      </c>
      <c r="K10" s="44"/>
      <c r="L10" s="47">
        <v>4</v>
      </c>
      <c r="M10" s="48"/>
      <c r="N10" s="47">
        <v>3</v>
      </c>
      <c r="O10" s="44"/>
      <c r="P10" s="47">
        <v>0</v>
      </c>
      <c r="Q10" s="44"/>
      <c r="R10" s="49"/>
      <c r="S10" s="45">
        <v>3</v>
      </c>
      <c r="T10" s="50"/>
      <c r="U10" s="45">
        <v>4</v>
      </c>
      <c r="V10" s="51" t="s">
        <v>19</v>
      </c>
      <c r="W10" s="52">
        <v>5</v>
      </c>
      <c r="X10" s="51"/>
      <c r="Y10" s="46">
        <v>4</v>
      </c>
      <c r="Z10" s="51" t="s">
        <v>19</v>
      </c>
      <c r="AA10" s="53">
        <v>3</v>
      </c>
      <c r="AB10" s="51"/>
      <c r="AC10" s="39"/>
      <c r="AD10" s="24">
        <f>D10+F10+H10+J10+L10+N10+P10+S10+U10+W10+Y10+AA10</f>
        <v>74</v>
      </c>
      <c r="AE10" s="39"/>
      <c r="AF10" s="39"/>
      <c r="AG10" s="39"/>
      <c r="AH10" s="39"/>
      <c r="AI10" s="39"/>
      <c r="AJ10" s="39"/>
    </row>
    <row r="11" spans="1:36" ht="18" customHeight="1">
      <c r="A11" s="54">
        <v>202100102</v>
      </c>
      <c r="B11" s="55">
        <v>1</v>
      </c>
      <c r="C11" s="56" t="s">
        <v>22</v>
      </c>
      <c r="D11" s="57">
        <v>13</v>
      </c>
      <c r="E11" s="58">
        <f t="shared" ref="E11:E35" si="0">D11/$D$10*100</f>
        <v>100</v>
      </c>
      <c r="F11" s="59">
        <v>12</v>
      </c>
      <c r="G11" s="60">
        <f t="shared" ref="G11:G35" si="1">F11/$F$10*100</f>
        <v>100</v>
      </c>
      <c r="H11" s="61">
        <v>10</v>
      </c>
      <c r="I11" s="60">
        <f t="shared" ref="I11:I35" si="2">H11/$H$10*100</f>
        <v>100</v>
      </c>
      <c r="J11" s="62">
        <v>13</v>
      </c>
      <c r="K11" s="60">
        <f t="shared" ref="K11:K35" si="3">J11/$J$10*100</f>
        <v>100</v>
      </c>
      <c r="L11" s="63">
        <v>4</v>
      </c>
      <c r="M11" s="64">
        <f t="shared" ref="M11:M35" si="4">L11/$L$10*100</f>
        <v>100</v>
      </c>
      <c r="N11" s="65">
        <v>3</v>
      </c>
      <c r="O11" s="60">
        <f t="shared" ref="O11:O35" si="5">N11/$N$10*100</f>
        <v>100</v>
      </c>
      <c r="P11" s="66"/>
      <c r="Q11" s="60" t="e">
        <f t="shared" ref="Q11:Q35" si="6">P11/$P$10*100</f>
        <v>#DIV/0!</v>
      </c>
      <c r="R11" s="9"/>
      <c r="S11" s="67">
        <v>3</v>
      </c>
      <c r="T11" s="60">
        <f t="shared" ref="T11:T35" si="7">S11/$S$10*100</f>
        <v>100</v>
      </c>
      <c r="U11" s="68">
        <v>4</v>
      </c>
      <c r="V11" s="60">
        <f t="shared" ref="V11:V35" si="8">U11/$U$10*100</f>
        <v>100</v>
      </c>
      <c r="W11" s="69">
        <v>5</v>
      </c>
      <c r="X11" s="60">
        <f t="shared" ref="X11:X35" si="9">W11/$W$10*100</f>
        <v>100</v>
      </c>
      <c r="Y11" s="70">
        <v>4</v>
      </c>
      <c r="Z11" s="60">
        <f t="shared" ref="Z11:Z35" si="10">Y11/$Y$10*100</f>
        <v>100</v>
      </c>
      <c r="AA11" s="71">
        <v>3</v>
      </c>
      <c r="AB11" s="60">
        <f t="shared" ref="AB11:AB35" si="11">AA11/$AA$10*100</f>
        <v>100</v>
      </c>
      <c r="AC11" s="39"/>
      <c r="AD11" s="72">
        <f t="shared" ref="AD11:AD35" si="12">(D11+F11+H11+J11+L11+N11+P11+S11+U11+W11+Y11+AA11)/$AD$10 * 100</f>
        <v>100</v>
      </c>
      <c r="AE11" s="39"/>
      <c r="AF11" s="39"/>
      <c r="AG11" s="39"/>
      <c r="AH11" s="39"/>
      <c r="AI11" s="39"/>
      <c r="AJ11" s="39"/>
    </row>
    <row r="12" spans="1:36" ht="18" customHeight="1">
      <c r="A12" s="73">
        <v>202100177</v>
      </c>
      <c r="B12" s="74">
        <v>2</v>
      </c>
      <c r="C12" s="75" t="s">
        <v>23</v>
      </c>
      <c r="D12" s="57">
        <v>11</v>
      </c>
      <c r="E12" s="58">
        <f t="shared" si="0"/>
        <v>84.615384615384613</v>
      </c>
      <c r="F12" s="59">
        <v>12</v>
      </c>
      <c r="G12" s="60">
        <f t="shared" si="1"/>
        <v>100</v>
      </c>
      <c r="H12" s="61">
        <v>9</v>
      </c>
      <c r="I12" s="60">
        <f t="shared" si="2"/>
        <v>90</v>
      </c>
      <c r="J12" s="62">
        <v>11</v>
      </c>
      <c r="K12" s="60">
        <f t="shared" si="3"/>
        <v>84.615384615384613</v>
      </c>
      <c r="L12" s="76">
        <v>4</v>
      </c>
      <c r="M12" s="64">
        <f t="shared" si="4"/>
        <v>100</v>
      </c>
      <c r="N12" s="65">
        <v>3</v>
      </c>
      <c r="O12" s="60">
        <f t="shared" si="5"/>
        <v>100</v>
      </c>
      <c r="P12" s="66"/>
      <c r="Q12" s="60" t="e">
        <f t="shared" si="6"/>
        <v>#DIV/0!</v>
      </c>
      <c r="R12" s="9"/>
      <c r="S12" s="67">
        <v>3</v>
      </c>
      <c r="T12" s="60">
        <f t="shared" si="7"/>
        <v>100</v>
      </c>
      <c r="U12" s="68">
        <v>4</v>
      </c>
      <c r="V12" s="60">
        <f t="shared" si="8"/>
        <v>100</v>
      </c>
      <c r="W12" s="69">
        <v>5</v>
      </c>
      <c r="X12" s="60">
        <f t="shared" si="9"/>
        <v>100</v>
      </c>
      <c r="Y12" s="70">
        <v>4</v>
      </c>
      <c r="Z12" s="60">
        <f t="shared" si="10"/>
        <v>100</v>
      </c>
      <c r="AA12" s="71">
        <v>2</v>
      </c>
      <c r="AB12" s="60">
        <f t="shared" si="11"/>
        <v>66.666666666666657</v>
      </c>
      <c r="AC12" s="39"/>
      <c r="AD12" s="60">
        <f t="shared" si="12"/>
        <v>91.891891891891902</v>
      </c>
      <c r="AE12" s="39"/>
      <c r="AF12" s="39"/>
      <c r="AG12" s="39"/>
      <c r="AH12" s="39"/>
      <c r="AI12" s="39"/>
      <c r="AJ12" s="39"/>
    </row>
    <row r="13" spans="1:36" ht="18" customHeight="1">
      <c r="A13" s="73">
        <v>202100205</v>
      </c>
      <c r="B13" s="74">
        <v>3</v>
      </c>
      <c r="C13" s="75" t="s">
        <v>24</v>
      </c>
      <c r="D13" s="57">
        <v>10</v>
      </c>
      <c r="E13" s="58">
        <f t="shared" si="0"/>
        <v>76.923076923076934</v>
      </c>
      <c r="F13" s="59">
        <v>11</v>
      </c>
      <c r="G13" s="60">
        <f t="shared" si="1"/>
        <v>91.666666666666657</v>
      </c>
      <c r="H13" s="61">
        <v>10</v>
      </c>
      <c r="I13" s="60">
        <f t="shared" si="2"/>
        <v>100</v>
      </c>
      <c r="J13" s="62">
        <v>12</v>
      </c>
      <c r="K13" s="60">
        <f t="shared" si="3"/>
        <v>92.307692307692307</v>
      </c>
      <c r="L13" s="63">
        <v>4</v>
      </c>
      <c r="M13" s="64">
        <f t="shared" si="4"/>
        <v>100</v>
      </c>
      <c r="N13" s="65">
        <v>3</v>
      </c>
      <c r="O13" s="60">
        <f t="shared" si="5"/>
        <v>100</v>
      </c>
      <c r="P13" s="66"/>
      <c r="Q13" s="60" t="e">
        <f t="shared" si="6"/>
        <v>#DIV/0!</v>
      </c>
      <c r="R13" s="9"/>
      <c r="S13" s="77">
        <v>1</v>
      </c>
      <c r="T13" s="60">
        <f t="shared" si="7"/>
        <v>33.333333333333329</v>
      </c>
      <c r="U13" s="68">
        <v>4</v>
      </c>
      <c r="V13" s="60">
        <f t="shared" si="8"/>
        <v>100</v>
      </c>
      <c r="W13" s="69">
        <v>4</v>
      </c>
      <c r="X13" s="60">
        <f t="shared" si="9"/>
        <v>80</v>
      </c>
      <c r="Y13" s="70">
        <v>4</v>
      </c>
      <c r="Z13" s="60">
        <f t="shared" si="10"/>
        <v>100</v>
      </c>
      <c r="AA13" s="71">
        <v>1</v>
      </c>
      <c r="AB13" s="60">
        <f t="shared" si="11"/>
        <v>33.333333333333329</v>
      </c>
      <c r="AC13" s="39"/>
      <c r="AD13" s="60">
        <f t="shared" si="12"/>
        <v>86.486486486486484</v>
      </c>
      <c r="AE13" s="39"/>
      <c r="AF13" s="39"/>
      <c r="AG13" s="39"/>
      <c r="AH13" s="39"/>
      <c r="AI13" s="39"/>
      <c r="AJ13" s="39"/>
    </row>
    <row r="14" spans="1:36" ht="18" customHeight="1">
      <c r="A14" s="73">
        <v>202100335</v>
      </c>
      <c r="B14" s="74">
        <v>4</v>
      </c>
      <c r="C14" s="75" t="s">
        <v>25</v>
      </c>
      <c r="D14" s="57">
        <v>0</v>
      </c>
      <c r="E14" s="58">
        <f t="shared" si="0"/>
        <v>0</v>
      </c>
      <c r="F14" s="67">
        <v>0</v>
      </c>
      <c r="G14" s="60">
        <f t="shared" si="1"/>
        <v>0</v>
      </c>
      <c r="H14" s="78">
        <v>0</v>
      </c>
      <c r="I14" s="60">
        <f t="shared" si="2"/>
        <v>0</v>
      </c>
      <c r="J14" s="62">
        <v>0</v>
      </c>
      <c r="K14" s="60">
        <f t="shared" si="3"/>
        <v>0</v>
      </c>
      <c r="L14" s="63">
        <v>0</v>
      </c>
      <c r="M14" s="64">
        <f t="shared" si="4"/>
        <v>0</v>
      </c>
      <c r="N14" s="65">
        <v>0</v>
      </c>
      <c r="O14" s="60">
        <f t="shared" si="5"/>
        <v>0</v>
      </c>
      <c r="P14" s="66"/>
      <c r="Q14" s="60" t="e">
        <f t="shared" si="6"/>
        <v>#DIV/0!</v>
      </c>
      <c r="R14" s="9"/>
      <c r="S14" s="77">
        <v>1</v>
      </c>
      <c r="T14" s="60">
        <f t="shared" si="7"/>
        <v>33.333333333333329</v>
      </c>
      <c r="U14" s="79">
        <v>0</v>
      </c>
      <c r="V14" s="60">
        <f t="shared" si="8"/>
        <v>0</v>
      </c>
      <c r="W14" s="69">
        <v>0</v>
      </c>
      <c r="X14" s="60">
        <f t="shared" si="9"/>
        <v>0</v>
      </c>
      <c r="Y14" s="70">
        <v>0</v>
      </c>
      <c r="Z14" s="60">
        <f t="shared" si="10"/>
        <v>0</v>
      </c>
      <c r="AA14" s="71">
        <v>0</v>
      </c>
      <c r="AB14" s="60">
        <f t="shared" si="11"/>
        <v>0</v>
      </c>
      <c r="AC14" s="39"/>
      <c r="AD14" s="60">
        <f t="shared" si="12"/>
        <v>1.3513513513513513</v>
      </c>
      <c r="AE14" s="39"/>
      <c r="AF14" s="39"/>
      <c r="AG14" s="39"/>
      <c r="AH14" s="39"/>
      <c r="AI14" s="39"/>
      <c r="AJ14" s="39"/>
    </row>
    <row r="15" spans="1:36" ht="18" customHeight="1">
      <c r="A15" s="73">
        <v>202100358</v>
      </c>
      <c r="B15" s="74">
        <v>5</v>
      </c>
      <c r="C15" s="75" t="s">
        <v>26</v>
      </c>
      <c r="D15" s="57">
        <v>10</v>
      </c>
      <c r="E15" s="58">
        <f t="shared" si="0"/>
        <v>76.923076923076934</v>
      </c>
      <c r="F15" s="67">
        <v>9</v>
      </c>
      <c r="G15" s="60">
        <f t="shared" si="1"/>
        <v>75</v>
      </c>
      <c r="H15" s="80">
        <v>10</v>
      </c>
      <c r="I15" s="60">
        <f t="shared" si="2"/>
        <v>100</v>
      </c>
      <c r="J15" s="81">
        <v>10</v>
      </c>
      <c r="K15" s="60">
        <f t="shared" si="3"/>
        <v>76.923076923076934</v>
      </c>
      <c r="L15" s="63">
        <v>4</v>
      </c>
      <c r="M15" s="64">
        <f t="shared" si="4"/>
        <v>100</v>
      </c>
      <c r="N15" s="65">
        <v>1</v>
      </c>
      <c r="O15" s="60">
        <f t="shared" si="5"/>
        <v>33.333333333333329</v>
      </c>
      <c r="P15" s="66"/>
      <c r="Q15" s="60" t="e">
        <f t="shared" si="6"/>
        <v>#DIV/0!</v>
      </c>
      <c r="R15" s="9"/>
      <c r="S15" s="67">
        <v>2</v>
      </c>
      <c r="T15" s="60">
        <f t="shared" si="7"/>
        <v>66.666666666666657</v>
      </c>
      <c r="U15" s="68">
        <v>4</v>
      </c>
      <c r="V15" s="60">
        <f t="shared" si="8"/>
        <v>100</v>
      </c>
      <c r="W15" s="69">
        <v>2</v>
      </c>
      <c r="X15" s="60">
        <f t="shared" si="9"/>
        <v>40</v>
      </c>
      <c r="Y15" s="70">
        <v>1</v>
      </c>
      <c r="Z15" s="60">
        <f t="shared" si="10"/>
        <v>25</v>
      </c>
      <c r="AA15" s="71">
        <v>3</v>
      </c>
      <c r="AB15" s="60">
        <f t="shared" si="11"/>
        <v>100</v>
      </c>
      <c r="AC15" s="39"/>
      <c r="AD15" s="60">
        <f t="shared" si="12"/>
        <v>75.675675675675677</v>
      </c>
      <c r="AE15" s="39"/>
      <c r="AF15" s="39"/>
      <c r="AG15" s="39"/>
      <c r="AH15" s="39"/>
      <c r="AI15" s="39"/>
      <c r="AJ15" s="39"/>
    </row>
    <row r="16" spans="1:36" ht="18" customHeight="1">
      <c r="A16" s="73">
        <v>202100377</v>
      </c>
      <c r="B16" s="74">
        <v>6</v>
      </c>
      <c r="C16" s="75" t="s">
        <v>27</v>
      </c>
      <c r="D16" s="57">
        <v>11</v>
      </c>
      <c r="E16" s="58">
        <f t="shared" si="0"/>
        <v>84.615384615384613</v>
      </c>
      <c r="F16" s="67">
        <v>12</v>
      </c>
      <c r="G16" s="60">
        <f t="shared" si="1"/>
        <v>100</v>
      </c>
      <c r="H16" s="80">
        <v>9</v>
      </c>
      <c r="I16" s="60">
        <f t="shared" si="2"/>
        <v>90</v>
      </c>
      <c r="J16" s="62">
        <v>13</v>
      </c>
      <c r="K16" s="60">
        <f t="shared" si="3"/>
        <v>100</v>
      </c>
      <c r="L16" s="63">
        <v>4</v>
      </c>
      <c r="M16" s="64">
        <f t="shared" si="4"/>
        <v>100</v>
      </c>
      <c r="N16" s="65">
        <v>3</v>
      </c>
      <c r="O16" s="60">
        <f t="shared" si="5"/>
        <v>100</v>
      </c>
      <c r="P16" s="66"/>
      <c r="Q16" s="60" t="e">
        <f t="shared" si="6"/>
        <v>#DIV/0!</v>
      </c>
      <c r="R16" s="9"/>
      <c r="S16" s="67">
        <v>3</v>
      </c>
      <c r="T16" s="60">
        <f t="shared" si="7"/>
        <v>100</v>
      </c>
      <c r="U16" s="68">
        <v>3</v>
      </c>
      <c r="V16" s="60">
        <f t="shared" si="8"/>
        <v>75</v>
      </c>
      <c r="W16" s="69">
        <v>5</v>
      </c>
      <c r="X16" s="60">
        <f t="shared" si="9"/>
        <v>100</v>
      </c>
      <c r="Y16" s="70">
        <v>4</v>
      </c>
      <c r="Z16" s="60">
        <f t="shared" si="10"/>
        <v>100</v>
      </c>
      <c r="AA16" s="71">
        <v>3</v>
      </c>
      <c r="AB16" s="60">
        <f t="shared" si="11"/>
        <v>100</v>
      </c>
      <c r="AC16" s="39"/>
      <c r="AD16" s="60">
        <f t="shared" si="12"/>
        <v>94.594594594594597</v>
      </c>
      <c r="AE16" s="39"/>
      <c r="AF16" s="39"/>
      <c r="AG16" s="39"/>
      <c r="AH16" s="39"/>
      <c r="AI16" s="39"/>
      <c r="AJ16" s="39"/>
    </row>
    <row r="17" spans="1:36" ht="18" customHeight="1">
      <c r="A17" s="73">
        <v>202100381</v>
      </c>
      <c r="B17" s="74">
        <v>7</v>
      </c>
      <c r="C17" s="75" t="s">
        <v>28</v>
      </c>
      <c r="D17" s="57">
        <v>10</v>
      </c>
      <c r="E17" s="58">
        <f t="shared" si="0"/>
        <v>76.923076923076934</v>
      </c>
      <c r="F17" s="67">
        <v>12</v>
      </c>
      <c r="G17" s="60">
        <f t="shared" si="1"/>
        <v>100</v>
      </c>
      <c r="H17" s="80">
        <v>10</v>
      </c>
      <c r="I17" s="60">
        <f t="shared" si="2"/>
        <v>100</v>
      </c>
      <c r="J17" s="62">
        <v>13</v>
      </c>
      <c r="K17" s="60">
        <f t="shared" si="3"/>
        <v>100</v>
      </c>
      <c r="L17" s="63">
        <v>3</v>
      </c>
      <c r="M17" s="64">
        <f t="shared" si="4"/>
        <v>75</v>
      </c>
      <c r="N17" s="65">
        <v>3</v>
      </c>
      <c r="O17" s="60">
        <f t="shared" si="5"/>
        <v>100</v>
      </c>
      <c r="P17" s="66"/>
      <c r="Q17" s="60" t="e">
        <f t="shared" si="6"/>
        <v>#DIV/0!</v>
      </c>
      <c r="R17" s="9"/>
      <c r="S17" s="67">
        <v>3</v>
      </c>
      <c r="T17" s="60">
        <f t="shared" si="7"/>
        <v>100</v>
      </c>
      <c r="U17" s="68">
        <v>4</v>
      </c>
      <c r="V17" s="60">
        <f t="shared" si="8"/>
        <v>100</v>
      </c>
      <c r="W17" s="69">
        <v>4</v>
      </c>
      <c r="X17" s="60">
        <f t="shared" si="9"/>
        <v>80</v>
      </c>
      <c r="Y17" s="70">
        <v>4</v>
      </c>
      <c r="Z17" s="60">
        <f t="shared" si="10"/>
        <v>100</v>
      </c>
      <c r="AA17" s="71">
        <v>3</v>
      </c>
      <c r="AB17" s="60">
        <f t="shared" si="11"/>
        <v>100</v>
      </c>
      <c r="AC17" s="39"/>
      <c r="AD17" s="60">
        <f t="shared" si="12"/>
        <v>93.243243243243242</v>
      </c>
      <c r="AE17" s="39"/>
      <c r="AF17" s="39"/>
      <c r="AG17" s="39"/>
      <c r="AH17" s="39"/>
      <c r="AI17" s="39"/>
      <c r="AJ17" s="39"/>
    </row>
    <row r="18" spans="1:36" ht="18" customHeight="1">
      <c r="A18" s="73">
        <v>202100458</v>
      </c>
      <c r="B18" s="74">
        <v>8</v>
      </c>
      <c r="C18" s="75" t="s">
        <v>29</v>
      </c>
      <c r="D18" s="57">
        <v>10</v>
      </c>
      <c r="E18" s="58">
        <f t="shared" si="0"/>
        <v>76.923076923076934</v>
      </c>
      <c r="F18" s="67">
        <v>12</v>
      </c>
      <c r="G18" s="60">
        <f t="shared" si="1"/>
        <v>100</v>
      </c>
      <c r="H18" s="80">
        <v>10</v>
      </c>
      <c r="I18" s="60">
        <f t="shared" si="2"/>
        <v>100</v>
      </c>
      <c r="J18" s="62">
        <v>12</v>
      </c>
      <c r="K18" s="60">
        <f t="shared" si="3"/>
        <v>92.307692307692307</v>
      </c>
      <c r="L18" s="63">
        <v>3</v>
      </c>
      <c r="M18" s="64">
        <f t="shared" si="4"/>
        <v>75</v>
      </c>
      <c r="N18" s="65">
        <v>3</v>
      </c>
      <c r="O18" s="60">
        <f t="shared" si="5"/>
        <v>100</v>
      </c>
      <c r="P18" s="66"/>
      <c r="Q18" s="60" t="e">
        <f t="shared" si="6"/>
        <v>#DIV/0!</v>
      </c>
      <c r="R18" s="9"/>
      <c r="S18" s="67">
        <v>3</v>
      </c>
      <c r="T18" s="60">
        <f t="shared" si="7"/>
        <v>100</v>
      </c>
      <c r="U18" s="68">
        <v>4</v>
      </c>
      <c r="V18" s="60">
        <f t="shared" si="8"/>
        <v>100</v>
      </c>
      <c r="W18" s="69">
        <v>5</v>
      </c>
      <c r="X18" s="60">
        <f t="shared" si="9"/>
        <v>100</v>
      </c>
      <c r="Y18" s="70">
        <v>4</v>
      </c>
      <c r="Z18" s="60">
        <f t="shared" si="10"/>
        <v>100</v>
      </c>
      <c r="AA18" s="71">
        <v>3</v>
      </c>
      <c r="AB18" s="60">
        <f t="shared" si="11"/>
        <v>100</v>
      </c>
      <c r="AC18" s="39"/>
      <c r="AD18" s="60">
        <f t="shared" si="12"/>
        <v>93.243243243243242</v>
      </c>
      <c r="AE18" s="39"/>
      <c r="AF18" s="39"/>
      <c r="AG18" s="39"/>
      <c r="AH18" s="39"/>
      <c r="AI18" s="39"/>
      <c r="AJ18" s="39"/>
    </row>
    <row r="19" spans="1:36" ht="18" customHeight="1">
      <c r="A19" s="73">
        <v>202100529</v>
      </c>
      <c r="B19" s="74">
        <v>9</v>
      </c>
      <c r="C19" s="75" t="s">
        <v>30</v>
      </c>
      <c r="D19" s="57">
        <v>7</v>
      </c>
      <c r="E19" s="58">
        <f t="shared" si="0"/>
        <v>53.846153846153847</v>
      </c>
      <c r="F19" s="67">
        <v>4</v>
      </c>
      <c r="G19" s="60">
        <f t="shared" si="1"/>
        <v>33.333333333333329</v>
      </c>
      <c r="H19" s="80">
        <v>5</v>
      </c>
      <c r="I19" s="60">
        <f t="shared" si="2"/>
        <v>50</v>
      </c>
      <c r="J19" s="62">
        <v>7</v>
      </c>
      <c r="K19" s="60">
        <f t="shared" si="3"/>
        <v>53.846153846153847</v>
      </c>
      <c r="L19" s="63">
        <v>4</v>
      </c>
      <c r="M19" s="64">
        <f t="shared" si="4"/>
        <v>100</v>
      </c>
      <c r="N19" s="65">
        <v>2</v>
      </c>
      <c r="O19" s="60">
        <f t="shared" si="5"/>
        <v>66.666666666666657</v>
      </c>
      <c r="P19" s="66"/>
      <c r="Q19" s="60" t="e">
        <f t="shared" si="6"/>
        <v>#DIV/0!</v>
      </c>
      <c r="R19" s="9"/>
      <c r="S19" s="77">
        <v>1</v>
      </c>
      <c r="T19" s="60">
        <f t="shared" si="7"/>
        <v>33.333333333333329</v>
      </c>
      <c r="U19" s="68">
        <v>4</v>
      </c>
      <c r="V19" s="60">
        <f t="shared" si="8"/>
        <v>100</v>
      </c>
      <c r="W19" s="69">
        <v>4</v>
      </c>
      <c r="X19" s="60">
        <f t="shared" si="9"/>
        <v>80</v>
      </c>
      <c r="Y19" s="70">
        <v>2</v>
      </c>
      <c r="Z19" s="60">
        <f t="shared" si="10"/>
        <v>50</v>
      </c>
      <c r="AA19" s="71">
        <v>3</v>
      </c>
      <c r="AB19" s="60">
        <f t="shared" si="11"/>
        <v>100</v>
      </c>
      <c r="AC19" s="39"/>
      <c r="AD19" s="60">
        <f t="shared" si="12"/>
        <v>58.108108108108105</v>
      </c>
      <c r="AE19" s="39"/>
      <c r="AF19" s="39"/>
      <c r="AG19" s="39"/>
      <c r="AH19" s="39"/>
      <c r="AI19" s="39"/>
      <c r="AJ19" s="39"/>
    </row>
    <row r="20" spans="1:36" ht="18" customHeight="1">
      <c r="A20" s="73">
        <v>202100542</v>
      </c>
      <c r="B20" s="74">
        <v>10</v>
      </c>
      <c r="C20" s="75" t="s">
        <v>31</v>
      </c>
      <c r="D20" s="57">
        <v>12</v>
      </c>
      <c r="E20" s="58">
        <f t="shared" si="0"/>
        <v>92.307692307692307</v>
      </c>
      <c r="F20" s="67">
        <v>12</v>
      </c>
      <c r="G20" s="60">
        <f t="shared" si="1"/>
        <v>100</v>
      </c>
      <c r="H20" s="80">
        <v>10</v>
      </c>
      <c r="I20" s="60">
        <f t="shared" si="2"/>
        <v>100</v>
      </c>
      <c r="J20" s="62">
        <v>13</v>
      </c>
      <c r="K20" s="60">
        <f t="shared" si="3"/>
        <v>100</v>
      </c>
      <c r="L20" s="63">
        <v>4</v>
      </c>
      <c r="M20" s="64">
        <f t="shared" si="4"/>
        <v>100</v>
      </c>
      <c r="N20" s="65">
        <v>3</v>
      </c>
      <c r="O20" s="60">
        <f t="shared" si="5"/>
        <v>100</v>
      </c>
      <c r="P20" s="66"/>
      <c r="Q20" s="60" t="e">
        <f t="shared" si="6"/>
        <v>#DIV/0!</v>
      </c>
      <c r="R20" s="9"/>
      <c r="S20" s="67">
        <v>3</v>
      </c>
      <c r="T20" s="60">
        <f t="shared" si="7"/>
        <v>100</v>
      </c>
      <c r="U20" s="68">
        <v>4</v>
      </c>
      <c r="V20" s="60">
        <f t="shared" si="8"/>
        <v>100</v>
      </c>
      <c r="W20" s="69">
        <v>5</v>
      </c>
      <c r="X20" s="60">
        <f t="shared" si="9"/>
        <v>100</v>
      </c>
      <c r="Y20" s="70">
        <v>4</v>
      </c>
      <c r="Z20" s="60">
        <f t="shared" si="10"/>
        <v>100</v>
      </c>
      <c r="AA20" s="71">
        <v>3</v>
      </c>
      <c r="AB20" s="60">
        <f t="shared" si="11"/>
        <v>100</v>
      </c>
      <c r="AC20" s="39"/>
      <c r="AD20" s="60">
        <f t="shared" si="12"/>
        <v>98.648648648648646</v>
      </c>
      <c r="AE20" s="39"/>
      <c r="AF20" s="39"/>
      <c r="AG20" s="39"/>
      <c r="AH20" s="39"/>
      <c r="AI20" s="39"/>
      <c r="AJ20" s="39"/>
    </row>
    <row r="21" spans="1:36" ht="18" customHeight="1">
      <c r="A21" s="73">
        <v>202100664</v>
      </c>
      <c r="B21" s="74">
        <v>11</v>
      </c>
      <c r="C21" s="75" t="s">
        <v>32</v>
      </c>
      <c r="D21" s="57">
        <v>11</v>
      </c>
      <c r="E21" s="58">
        <f t="shared" si="0"/>
        <v>84.615384615384613</v>
      </c>
      <c r="F21" s="67">
        <v>12</v>
      </c>
      <c r="G21" s="60">
        <f t="shared" si="1"/>
        <v>100</v>
      </c>
      <c r="H21" s="80">
        <v>10</v>
      </c>
      <c r="I21" s="60">
        <f t="shared" si="2"/>
        <v>100</v>
      </c>
      <c r="J21" s="62">
        <v>13</v>
      </c>
      <c r="K21" s="60">
        <f t="shared" si="3"/>
        <v>100</v>
      </c>
      <c r="L21" s="63">
        <v>4</v>
      </c>
      <c r="M21" s="64">
        <f t="shared" si="4"/>
        <v>100</v>
      </c>
      <c r="N21" s="65">
        <v>3</v>
      </c>
      <c r="O21" s="60">
        <f t="shared" si="5"/>
        <v>100</v>
      </c>
      <c r="P21" s="66"/>
      <c r="Q21" s="60" t="e">
        <f t="shared" si="6"/>
        <v>#DIV/0!</v>
      </c>
      <c r="R21" s="9"/>
      <c r="S21" s="77">
        <v>2</v>
      </c>
      <c r="T21" s="60">
        <f t="shared" si="7"/>
        <v>66.666666666666657</v>
      </c>
      <c r="U21" s="68">
        <v>4</v>
      </c>
      <c r="V21" s="60">
        <f t="shared" si="8"/>
        <v>100</v>
      </c>
      <c r="W21" s="69">
        <v>5</v>
      </c>
      <c r="X21" s="60">
        <f t="shared" si="9"/>
        <v>100</v>
      </c>
      <c r="Y21" s="70">
        <v>4</v>
      </c>
      <c r="Z21" s="60">
        <f t="shared" si="10"/>
        <v>100</v>
      </c>
      <c r="AA21" s="71">
        <v>3</v>
      </c>
      <c r="AB21" s="60">
        <f t="shared" si="11"/>
        <v>100</v>
      </c>
      <c r="AC21" s="39"/>
      <c r="AD21" s="60">
        <f t="shared" si="12"/>
        <v>95.945945945945937</v>
      </c>
      <c r="AE21" s="39"/>
      <c r="AF21" s="39"/>
      <c r="AG21" s="39"/>
      <c r="AH21" s="39"/>
      <c r="AI21" s="39"/>
      <c r="AJ21" s="39"/>
    </row>
    <row r="22" spans="1:36" ht="18" customHeight="1">
      <c r="A22" s="73">
        <v>202100732</v>
      </c>
      <c r="B22" s="74">
        <v>12</v>
      </c>
      <c r="C22" s="75" t="s">
        <v>33</v>
      </c>
      <c r="D22" s="57">
        <v>11</v>
      </c>
      <c r="E22" s="58">
        <f t="shared" si="0"/>
        <v>84.615384615384613</v>
      </c>
      <c r="F22" s="67">
        <v>10</v>
      </c>
      <c r="G22" s="60">
        <f t="shared" si="1"/>
        <v>83.333333333333343</v>
      </c>
      <c r="H22" s="80">
        <v>10</v>
      </c>
      <c r="I22" s="60">
        <f t="shared" si="2"/>
        <v>100</v>
      </c>
      <c r="J22" s="62">
        <v>11</v>
      </c>
      <c r="K22" s="60">
        <f t="shared" si="3"/>
        <v>84.615384615384613</v>
      </c>
      <c r="L22" s="63">
        <v>3</v>
      </c>
      <c r="M22" s="64">
        <f t="shared" si="4"/>
        <v>75</v>
      </c>
      <c r="N22" s="65">
        <v>3</v>
      </c>
      <c r="O22" s="60">
        <f t="shared" si="5"/>
        <v>100</v>
      </c>
      <c r="P22" s="66"/>
      <c r="Q22" s="60" t="e">
        <f t="shared" si="6"/>
        <v>#DIV/0!</v>
      </c>
      <c r="R22" s="9"/>
      <c r="S22" s="67">
        <v>3</v>
      </c>
      <c r="T22" s="60">
        <f t="shared" si="7"/>
        <v>100</v>
      </c>
      <c r="U22" s="68">
        <v>4</v>
      </c>
      <c r="V22" s="60">
        <f t="shared" si="8"/>
        <v>100</v>
      </c>
      <c r="W22" s="69">
        <v>4</v>
      </c>
      <c r="X22" s="60">
        <f t="shared" si="9"/>
        <v>80</v>
      </c>
      <c r="Y22" s="70">
        <v>3</v>
      </c>
      <c r="Z22" s="60">
        <f t="shared" si="10"/>
        <v>75</v>
      </c>
      <c r="AA22" s="71">
        <v>3</v>
      </c>
      <c r="AB22" s="60">
        <f t="shared" si="11"/>
        <v>100</v>
      </c>
      <c r="AC22" s="82"/>
      <c r="AD22" s="60">
        <f t="shared" si="12"/>
        <v>87.837837837837839</v>
      </c>
      <c r="AE22" s="82"/>
      <c r="AF22" s="82"/>
      <c r="AG22" s="82"/>
      <c r="AH22" s="82"/>
      <c r="AI22" s="39"/>
      <c r="AJ22" s="39"/>
    </row>
    <row r="23" spans="1:36" ht="18" customHeight="1">
      <c r="A23" s="73">
        <v>202100792</v>
      </c>
      <c r="B23" s="74">
        <v>13</v>
      </c>
      <c r="C23" s="75" t="s">
        <v>34</v>
      </c>
      <c r="D23" s="57">
        <v>9</v>
      </c>
      <c r="E23" s="58">
        <f t="shared" si="0"/>
        <v>69.230769230769226</v>
      </c>
      <c r="F23" s="67">
        <v>9</v>
      </c>
      <c r="G23" s="60">
        <f t="shared" si="1"/>
        <v>75</v>
      </c>
      <c r="H23" s="80">
        <v>6</v>
      </c>
      <c r="I23" s="60">
        <f t="shared" si="2"/>
        <v>60</v>
      </c>
      <c r="J23" s="62">
        <v>8</v>
      </c>
      <c r="K23" s="60">
        <f t="shared" si="3"/>
        <v>61.53846153846154</v>
      </c>
      <c r="L23" s="63">
        <v>2</v>
      </c>
      <c r="M23" s="64">
        <f t="shared" si="4"/>
        <v>50</v>
      </c>
      <c r="N23" s="65">
        <v>2</v>
      </c>
      <c r="O23" s="60">
        <f t="shared" si="5"/>
        <v>66.666666666666657</v>
      </c>
      <c r="P23" s="66"/>
      <c r="Q23" s="60" t="e">
        <f t="shared" si="6"/>
        <v>#DIV/0!</v>
      </c>
      <c r="R23" s="9"/>
      <c r="S23" s="77">
        <v>0</v>
      </c>
      <c r="T23" s="60">
        <f t="shared" si="7"/>
        <v>0</v>
      </c>
      <c r="U23" s="68">
        <v>3</v>
      </c>
      <c r="V23" s="60">
        <f t="shared" si="8"/>
        <v>75</v>
      </c>
      <c r="W23" s="69">
        <v>2</v>
      </c>
      <c r="X23" s="60">
        <f t="shared" si="9"/>
        <v>40</v>
      </c>
      <c r="Y23" s="70">
        <v>2</v>
      </c>
      <c r="Z23" s="60">
        <f t="shared" si="10"/>
        <v>50</v>
      </c>
      <c r="AA23" s="71">
        <v>1</v>
      </c>
      <c r="AB23" s="60">
        <f t="shared" si="11"/>
        <v>33.333333333333329</v>
      </c>
      <c r="AC23" s="39"/>
      <c r="AD23" s="60">
        <f t="shared" si="12"/>
        <v>59.45945945945946</v>
      </c>
      <c r="AE23" s="39"/>
      <c r="AF23" s="39"/>
      <c r="AG23" s="39"/>
      <c r="AH23" s="39"/>
      <c r="AI23" s="39"/>
      <c r="AJ23" s="39"/>
    </row>
    <row r="24" spans="1:36" ht="18" customHeight="1">
      <c r="A24" s="73">
        <v>202100807</v>
      </c>
      <c r="B24" s="74">
        <v>14</v>
      </c>
      <c r="C24" s="75" t="s">
        <v>35</v>
      </c>
      <c r="D24" s="57">
        <v>7</v>
      </c>
      <c r="E24" s="58">
        <f t="shared" si="0"/>
        <v>53.846153846153847</v>
      </c>
      <c r="F24" s="67">
        <v>7</v>
      </c>
      <c r="G24" s="60">
        <f t="shared" si="1"/>
        <v>58.333333333333336</v>
      </c>
      <c r="H24" s="80">
        <v>9</v>
      </c>
      <c r="I24" s="60">
        <f t="shared" si="2"/>
        <v>90</v>
      </c>
      <c r="J24" s="62">
        <v>9</v>
      </c>
      <c r="K24" s="60">
        <f t="shared" si="3"/>
        <v>69.230769230769226</v>
      </c>
      <c r="L24" s="63">
        <v>2</v>
      </c>
      <c r="M24" s="64">
        <f t="shared" si="4"/>
        <v>50</v>
      </c>
      <c r="N24" s="65">
        <v>3</v>
      </c>
      <c r="O24" s="60">
        <f t="shared" si="5"/>
        <v>100</v>
      </c>
      <c r="P24" s="66"/>
      <c r="Q24" s="60" t="e">
        <f t="shared" si="6"/>
        <v>#DIV/0!</v>
      </c>
      <c r="R24" s="9"/>
      <c r="S24" s="77">
        <v>0</v>
      </c>
      <c r="T24" s="60">
        <f t="shared" si="7"/>
        <v>0</v>
      </c>
      <c r="U24" s="68">
        <v>4</v>
      </c>
      <c r="V24" s="60">
        <f t="shared" si="8"/>
        <v>100</v>
      </c>
      <c r="W24" s="69">
        <v>3</v>
      </c>
      <c r="X24" s="60">
        <f t="shared" si="9"/>
        <v>60</v>
      </c>
      <c r="Y24" s="70">
        <v>1</v>
      </c>
      <c r="Z24" s="60">
        <f t="shared" si="10"/>
        <v>25</v>
      </c>
      <c r="AA24" s="71">
        <v>2</v>
      </c>
      <c r="AB24" s="60">
        <f t="shared" si="11"/>
        <v>66.666666666666657</v>
      </c>
      <c r="AC24" s="39"/>
      <c r="AD24" s="60">
        <f t="shared" si="12"/>
        <v>63.513513513513509</v>
      </c>
      <c r="AE24" s="39"/>
      <c r="AF24" s="39"/>
      <c r="AG24" s="39"/>
      <c r="AH24" s="39"/>
      <c r="AI24" s="39"/>
      <c r="AJ24" s="39"/>
    </row>
    <row r="25" spans="1:36" ht="18" customHeight="1">
      <c r="A25" s="73">
        <v>202100822</v>
      </c>
      <c r="B25" s="74">
        <v>15</v>
      </c>
      <c r="C25" s="75" t="s">
        <v>36</v>
      </c>
      <c r="D25" s="57">
        <v>8</v>
      </c>
      <c r="E25" s="58">
        <f t="shared" si="0"/>
        <v>61.53846153846154</v>
      </c>
      <c r="F25" s="67">
        <v>9</v>
      </c>
      <c r="G25" s="60">
        <f t="shared" si="1"/>
        <v>75</v>
      </c>
      <c r="H25" s="80">
        <v>10</v>
      </c>
      <c r="I25" s="60">
        <f t="shared" si="2"/>
        <v>100</v>
      </c>
      <c r="J25" s="62">
        <v>12</v>
      </c>
      <c r="K25" s="60">
        <f t="shared" si="3"/>
        <v>92.307692307692307</v>
      </c>
      <c r="L25" s="63">
        <v>3</v>
      </c>
      <c r="M25" s="64">
        <f t="shared" si="4"/>
        <v>75</v>
      </c>
      <c r="N25" s="65">
        <v>3</v>
      </c>
      <c r="O25" s="60">
        <f t="shared" si="5"/>
        <v>100</v>
      </c>
      <c r="P25" s="66"/>
      <c r="Q25" s="60" t="e">
        <f t="shared" si="6"/>
        <v>#DIV/0!</v>
      </c>
      <c r="R25" s="9"/>
      <c r="S25" s="77">
        <v>0</v>
      </c>
      <c r="T25" s="60">
        <f t="shared" si="7"/>
        <v>0</v>
      </c>
      <c r="U25" s="68">
        <v>4</v>
      </c>
      <c r="V25" s="60">
        <f t="shared" si="8"/>
        <v>100</v>
      </c>
      <c r="W25" s="69">
        <v>3</v>
      </c>
      <c r="X25" s="60">
        <f t="shared" si="9"/>
        <v>60</v>
      </c>
      <c r="Y25" s="70">
        <v>1</v>
      </c>
      <c r="Z25" s="60">
        <f t="shared" si="10"/>
        <v>25</v>
      </c>
      <c r="AA25" s="71">
        <v>2</v>
      </c>
      <c r="AB25" s="60">
        <f t="shared" si="11"/>
        <v>66.666666666666657</v>
      </c>
      <c r="AC25" s="39"/>
      <c r="AD25" s="60">
        <f t="shared" si="12"/>
        <v>74.324324324324323</v>
      </c>
      <c r="AE25" s="39"/>
      <c r="AF25" s="39"/>
      <c r="AG25" s="39"/>
      <c r="AH25" s="39"/>
      <c r="AI25" s="39"/>
      <c r="AJ25" s="39"/>
    </row>
    <row r="26" spans="1:36" ht="18" customHeight="1">
      <c r="A26" s="73">
        <v>202100931</v>
      </c>
      <c r="B26" s="74">
        <v>16</v>
      </c>
      <c r="C26" s="75" t="s">
        <v>37</v>
      </c>
      <c r="D26" s="57">
        <v>6</v>
      </c>
      <c r="E26" s="58">
        <f t="shared" si="0"/>
        <v>46.153846153846153</v>
      </c>
      <c r="F26" s="67">
        <v>7</v>
      </c>
      <c r="G26" s="60">
        <f t="shared" si="1"/>
        <v>58.333333333333336</v>
      </c>
      <c r="H26" s="80">
        <v>9</v>
      </c>
      <c r="I26" s="60">
        <f t="shared" si="2"/>
        <v>90</v>
      </c>
      <c r="J26" s="62">
        <v>8</v>
      </c>
      <c r="K26" s="60">
        <f t="shared" si="3"/>
        <v>61.53846153846154</v>
      </c>
      <c r="L26" s="63">
        <v>3</v>
      </c>
      <c r="M26" s="64">
        <f t="shared" si="4"/>
        <v>75</v>
      </c>
      <c r="N26" s="65">
        <v>2</v>
      </c>
      <c r="O26" s="60">
        <f t="shared" si="5"/>
        <v>66.666666666666657</v>
      </c>
      <c r="P26" s="66"/>
      <c r="Q26" s="60" t="e">
        <f t="shared" si="6"/>
        <v>#DIV/0!</v>
      </c>
      <c r="R26" s="9"/>
      <c r="S26" s="77">
        <v>1</v>
      </c>
      <c r="T26" s="60">
        <f t="shared" si="7"/>
        <v>33.333333333333329</v>
      </c>
      <c r="U26" s="68">
        <v>4</v>
      </c>
      <c r="V26" s="60">
        <f t="shared" si="8"/>
        <v>100</v>
      </c>
      <c r="W26" s="69">
        <v>1</v>
      </c>
      <c r="X26" s="60">
        <f t="shared" si="9"/>
        <v>20</v>
      </c>
      <c r="Y26" s="83">
        <v>0</v>
      </c>
      <c r="Z26" s="60">
        <f t="shared" si="10"/>
        <v>0</v>
      </c>
      <c r="AA26" s="71">
        <v>1</v>
      </c>
      <c r="AB26" s="60">
        <f t="shared" si="11"/>
        <v>33.333333333333329</v>
      </c>
      <c r="AC26" s="39"/>
      <c r="AD26" s="60">
        <f t="shared" si="12"/>
        <v>56.756756756756758</v>
      </c>
      <c r="AE26" s="39"/>
      <c r="AF26" s="39"/>
      <c r="AG26" s="39"/>
      <c r="AH26" s="39"/>
      <c r="AI26" s="39"/>
      <c r="AJ26" s="39"/>
    </row>
    <row r="27" spans="1:36" ht="18" customHeight="1">
      <c r="A27" s="73">
        <v>202100943</v>
      </c>
      <c r="B27" s="74">
        <v>17</v>
      </c>
      <c r="C27" s="75" t="s">
        <v>38</v>
      </c>
      <c r="D27" s="57">
        <v>9</v>
      </c>
      <c r="E27" s="58">
        <f t="shared" si="0"/>
        <v>69.230769230769226</v>
      </c>
      <c r="F27" s="67">
        <v>8</v>
      </c>
      <c r="G27" s="60">
        <f t="shared" si="1"/>
        <v>66.666666666666657</v>
      </c>
      <c r="H27" s="80">
        <v>8</v>
      </c>
      <c r="I27" s="60">
        <f t="shared" si="2"/>
        <v>80</v>
      </c>
      <c r="J27" s="62">
        <v>10</v>
      </c>
      <c r="K27" s="60">
        <f t="shared" si="3"/>
        <v>76.923076923076934</v>
      </c>
      <c r="L27" s="63">
        <v>3</v>
      </c>
      <c r="M27" s="64">
        <f t="shared" si="4"/>
        <v>75</v>
      </c>
      <c r="N27" s="65">
        <v>1</v>
      </c>
      <c r="O27" s="60">
        <f t="shared" si="5"/>
        <v>33.333333333333329</v>
      </c>
      <c r="P27" s="66"/>
      <c r="Q27" s="60" t="e">
        <f t="shared" si="6"/>
        <v>#DIV/0!</v>
      </c>
      <c r="R27" s="9"/>
      <c r="S27" s="67">
        <v>3</v>
      </c>
      <c r="T27" s="60">
        <f t="shared" si="7"/>
        <v>100</v>
      </c>
      <c r="U27" s="68">
        <v>4</v>
      </c>
      <c r="V27" s="60">
        <f t="shared" si="8"/>
        <v>100</v>
      </c>
      <c r="W27" s="69">
        <v>2</v>
      </c>
      <c r="X27" s="60">
        <f t="shared" si="9"/>
        <v>40</v>
      </c>
      <c r="Y27" s="70">
        <v>3</v>
      </c>
      <c r="Z27" s="60">
        <f t="shared" si="10"/>
        <v>75</v>
      </c>
      <c r="AA27" s="71">
        <v>3</v>
      </c>
      <c r="AB27" s="60">
        <f t="shared" si="11"/>
        <v>100</v>
      </c>
      <c r="AC27" s="39"/>
      <c r="AD27" s="60">
        <f t="shared" si="12"/>
        <v>72.972972972972968</v>
      </c>
      <c r="AE27" s="39"/>
      <c r="AF27" s="39"/>
      <c r="AG27" s="39"/>
      <c r="AH27" s="39"/>
      <c r="AI27" s="39"/>
      <c r="AJ27" s="39"/>
    </row>
    <row r="28" spans="1:36" ht="18" customHeight="1">
      <c r="A28" s="73">
        <v>202101009</v>
      </c>
      <c r="B28" s="74">
        <v>18</v>
      </c>
      <c r="C28" s="75" t="s">
        <v>39</v>
      </c>
      <c r="D28" s="57">
        <v>11</v>
      </c>
      <c r="E28" s="58">
        <f t="shared" si="0"/>
        <v>84.615384615384613</v>
      </c>
      <c r="F28" s="67">
        <v>11</v>
      </c>
      <c r="G28" s="60">
        <f t="shared" si="1"/>
        <v>91.666666666666657</v>
      </c>
      <c r="H28" s="80">
        <v>10</v>
      </c>
      <c r="I28" s="60">
        <f t="shared" si="2"/>
        <v>100</v>
      </c>
      <c r="J28" s="62">
        <v>12</v>
      </c>
      <c r="K28" s="60">
        <f t="shared" si="3"/>
        <v>92.307692307692307</v>
      </c>
      <c r="L28" s="63">
        <v>4</v>
      </c>
      <c r="M28" s="64">
        <f t="shared" si="4"/>
        <v>100</v>
      </c>
      <c r="N28" s="65">
        <v>3</v>
      </c>
      <c r="O28" s="60">
        <f t="shared" si="5"/>
        <v>100</v>
      </c>
      <c r="P28" s="66"/>
      <c r="Q28" s="60" t="e">
        <f t="shared" si="6"/>
        <v>#DIV/0!</v>
      </c>
      <c r="R28" s="9"/>
      <c r="S28" s="67">
        <v>2</v>
      </c>
      <c r="T28" s="60">
        <f t="shared" si="7"/>
        <v>66.666666666666657</v>
      </c>
      <c r="U28" s="68">
        <v>3</v>
      </c>
      <c r="V28" s="60">
        <f t="shared" si="8"/>
        <v>75</v>
      </c>
      <c r="W28" s="69">
        <v>4</v>
      </c>
      <c r="X28" s="60">
        <f t="shared" si="9"/>
        <v>80</v>
      </c>
      <c r="Y28" s="70">
        <v>4</v>
      </c>
      <c r="Z28" s="60">
        <f t="shared" si="10"/>
        <v>100</v>
      </c>
      <c r="AA28" s="71">
        <v>3</v>
      </c>
      <c r="AB28" s="60">
        <f t="shared" si="11"/>
        <v>100</v>
      </c>
      <c r="AC28" s="39"/>
      <c r="AD28" s="60">
        <f t="shared" si="12"/>
        <v>90.540540540540533</v>
      </c>
      <c r="AE28" s="39"/>
      <c r="AF28" s="39"/>
      <c r="AG28" s="39"/>
      <c r="AH28" s="39"/>
      <c r="AI28" s="39"/>
      <c r="AJ28" s="39"/>
    </row>
    <row r="29" spans="1:36" ht="18" customHeight="1">
      <c r="A29" s="73">
        <v>202101070</v>
      </c>
      <c r="B29" s="74">
        <v>19</v>
      </c>
      <c r="C29" s="75" t="s">
        <v>40</v>
      </c>
      <c r="D29" s="57">
        <v>4</v>
      </c>
      <c r="E29" s="58">
        <f t="shared" si="0"/>
        <v>30.76923076923077</v>
      </c>
      <c r="F29" s="67">
        <v>6</v>
      </c>
      <c r="G29" s="60">
        <f t="shared" si="1"/>
        <v>50</v>
      </c>
      <c r="H29" s="80">
        <v>3</v>
      </c>
      <c r="I29" s="60">
        <f t="shared" si="2"/>
        <v>30</v>
      </c>
      <c r="J29" s="62">
        <v>6</v>
      </c>
      <c r="K29" s="60">
        <f t="shared" si="3"/>
        <v>46.153846153846153</v>
      </c>
      <c r="L29" s="63">
        <v>4</v>
      </c>
      <c r="M29" s="64">
        <f t="shared" si="4"/>
        <v>100</v>
      </c>
      <c r="N29" s="65">
        <v>2</v>
      </c>
      <c r="O29" s="60">
        <f t="shared" si="5"/>
        <v>66.666666666666657</v>
      </c>
      <c r="P29" s="66"/>
      <c r="Q29" s="60" t="e">
        <f t="shared" si="6"/>
        <v>#DIV/0!</v>
      </c>
      <c r="R29" s="9"/>
      <c r="S29" s="77">
        <v>1</v>
      </c>
      <c r="T29" s="60">
        <f t="shared" si="7"/>
        <v>33.333333333333329</v>
      </c>
      <c r="U29" s="68">
        <v>4</v>
      </c>
      <c r="V29" s="60">
        <f t="shared" si="8"/>
        <v>100</v>
      </c>
      <c r="W29" s="69">
        <v>2</v>
      </c>
      <c r="X29" s="60">
        <f t="shared" si="9"/>
        <v>40</v>
      </c>
      <c r="Y29" s="70">
        <v>3</v>
      </c>
      <c r="Z29" s="60">
        <f t="shared" si="10"/>
        <v>75</v>
      </c>
      <c r="AA29" s="71">
        <v>2</v>
      </c>
      <c r="AB29" s="60">
        <f t="shared" si="11"/>
        <v>66.666666666666657</v>
      </c>
      <c r="AC29" s="82"/>
      <c r="AD29" s="60">
        <f t="shared" si="12"/>
        <v>50</v>
      </c>
      <c r="AE29" s="82"/>
      <c r="AF29" s="82"/>
      <c r="AG29" s="82"/>
      <c r="AH29" s="82"/>
      <c r="AI29" s="39"/>
      <c r="AJ29" s="39"/>
    </row>
    <row r="30" spans="1:36" ht="18" customHeight="1">
      <c r="A30" s="73">
        <v>202101150</v>
      </c>
      <c r="B30" s="74">
        <v>20</v>
      </c>
      <c r="C30" s="75" t="s">
        <v>41</v>
      </c>
      <c r="D30" s="57">
        <v>12</v>
      </c>
      <c r="E30" s="84">
        <f t="shared" si="0"/>
        <v>92.307692307692307</v>
      </c>
      <c r="F30" s="67">
        <v>12</v>
      </c>
      <c r="G30" s="85">
        <f t="shared" si="1"/>
        <v>100</v>
      </c>
      <c r="H30" s="80">
        <v>10</v>
      </c>
      <c r="I30" s="85">
        <f t="shared" si="2"/>
        <v>100</v>
      </c>
      <c r="J30" s="62">
        <v>13</v>
      </c>
      <c r="K30" s="85">
        <f t="shared" si="3"/>
        <v>100</v>
      </c>
      <c r="L30" s="86">
        <v>4</v>
      </c>
      <c r="M30" s="87">
        <f t="shared" si="4"/>
        <v>100</v>
      </c>
      <c r="N30" s="65">
        <v>3</v>
      </c>
      <c r="O30" s="85">
        <f t="shared" si="5"/>
        <v>100</v>
      </c>
      <c r="P30" s="88"/>
      <c r="Q30" s="85" t="e">
        <f t="shared" si="6"/>
        <v>#DIV/0!</v>
      </c>
      <c r="R30" s="9"/>
      <c r="S30" s="67">
        <v>3</v>
      </c>
      <c r="T30" s="85">
        <f t="shared" si="7"/>
        <v>100</v>
      </c>
      <c r="U30" s="68">
        <v>4</v>
      </c>
      <c r="V30" s="85">
        <f t="shared" si="8"/>
        <v>100</v>
      </c>
      <c r="W30" s="69">
        <v>4</v>
      </c>
      <c r="X30" s="85">
        <f t="shared" si="9"/>
        <v>80</v>
      </c>
      <c r="Y30" s="70">
        <v>4</v>
      </c>
      <c r="Z30" s="85">
        <f t="shared" si="10"/>
        <v>100</v>
      </c>
      <c r="AA30" s="89">
        <v>3</v>
      </c>
      <c r="AB30" s="85">
        <f t="shared" si="11"/>
        <v>100</v>
      </c>
      <c r="AC30" s="82"/>
      <c r="AD30" s="85">
        <f t="shared" si="12"/>
        <v>97.297297297297305</v>
      </c>
      <c r="AE30" s="82"/>
      <c r="AF30" s="82"/>
      <c r="AG30" s="82"/>
      <c r="AH30" s="82"/>
      <c r="AI30" s="39"/>
      <c r="AJ30" s="39"/>
    </row>
    <row r="31" spans="1:36" ht="18" customHeight="1">
      <c r="A31" s="73">
        <v>202101193</v>
      </c>
      <c r="B31" s="74">
        <v>21</v>
      </c>
      <c r="C31" s="75" t="s">
        <v>42</v>
      </c>
      <c r="D31" s="57">
        <v>11</v>
      </c>
      <c r="E31" s="84">
        <f t="shared" si="0"/>
        <v>84.615384615384613</v>
      </c>
      <c r="F31" s="67">
        <v>10</v>
      </c>
      <c r="G31" s="85">
        <f t="shared" si="1"/>
        <v>83.333333333333343</v>
      </c>
      <c r="H31" s="80">
        <v>10</v>
      </c>
      <c r="I31" s="85">
        <f t="shared" si="2"/>
        <v>100</v>
      </c>
      <c r="J31" s="62">
        <v>12</v>
      </c>
      <c r="K31" s="85">
        <f t="shared" si="3"/>
        <v>92.307692307692307</v>
      </c>
      <c r="L31" s="63">
        <v>3</v>
      </c>
      <c r="M31" s="87">
        <f t="shared" si="4"/>
        <v>75</v>
      </c>
      <c r="N31" s="65">
        <v>2</v>
      </c>
      <c r="O31" s="85">
        <f t="shared" si="5"/>
        <v>66.666666666666657</v>
      </c>
      <c r="P31" s="66"/>
      <c r="Q31" s="85" t="e">
        <f t="shared" si="6"/>
        <v>#DIV/0!</v>
      </c>
      <c r="R31" s="66"/>
      <c r="S31" s="67">
        <v>2</v>
      </c>
      <c r="T31" s="85">
        <f t="shared" si="7"/>
        <v>66.666666666666657</v>
      </c>
      <c r="U31" s="68">
        <v>4</v>
      </c>
      <c r="V31" s="85">
        <f t="shared" si="8"/>
        <v>100</v>
      </c>
      <c r="W31" s="69">
        <v>5</v>
      </c>
      <c r="X31" s="85">
        <f t="shared" si="9"/>
        <v>100</v>
      </c>
      <c r="Y31" s="70">
        <v>2</v>
      </c>
      <c r="Z31" s="85">
        <f t="shared" si="10"/>
        <v>50</v>
      </c>
      <c r="AA31" s="71">
        <v>3</v>
      </c>
      <c r="AB31" s="85">
        <f t="shared" si="11"/>
        <v>100</v>
      </c>
      <c r="AC31" s="90"/>
      <c r="AD31" s="85">
        <f t="shared" si="12"/>
        <v>86.486486486486484</v>
      </c>
      <c r="AE31" s="82"/>
      <c r="AF31" s="82"/>
      <c r="AG31" s="82"/>
      <c r="AH31" s="82"/>
      <c r="AI31" s="39"/>
      <c r="AJ31" s="39"/>
    </row>
    <row r="32" spans="1:36" ht="18" customHeight="1">
      <c r="A32" s="73">
        <v>202101210</v>
      </c>
      <c r="B32" s="74">
        <v>22</v>
      </c>
      <c r="C32" s="75" t="s">
        <v>43</v>
      </c>
      <c r="D32" s="57">
        <v>12</v>
      </c>
      <c r="E32" s="84">
        <f t="shared" si="0"/>
        <v>92.307692307692307</v>
      </c>
      <c r="F32" s="67">
        <v>11</v>
      </c>
      <c r="G32" s="85">
        <f t="shared" si="1"/>
        <v>91.666666666666657</v>
      </c>
      <c r="H32" s="80">
        <v>10</v>
      </c>
      <c r="I32" s="85">
        <f t="shared" si="2"/>
        <v>100</v>
      </c>
      <c r="J32" s="62">
        <v>11</v>
      </c>
      <c r="K32" s="85">
        <f t="shared" si="3"/>
        <v>84.615384615384613</v>
      </c>
      <c r="L32" s="63">
        <v>3</v>
      </c>
      <c r="M32" s="87">
        <f t="shared" si="4"/>
        <v>75</v>
      </c>
      <c r="N32" s="65">
        <v>3</v>
      </c>
      <c r="O32" s="85">
        <f t="shared" si="5"/>
        <v>100</v>
      </c>
      <c r="P32" s="66"/>
      <c r="Q32" s="85" t="e">
        <f t="shared" si="6"/>
        <v>#DIV/0!</v>
      </c>
      <c r="R32" s="66"/>
      <c r="S32" s="67">
        <v>3</v>
      </c>
      <c r="T32" s="85">
        <f t="shared" si="7"/>
        <v>100</v>
      </c>
      <c r="U32" s="68">
        <v>3</v>
      </c>
      <c r="V32" s="85">
        <f t="shared" si="8"/>
        <v>75</v>
      </c>
      <c r="W32" s="69">
        <v>5</v>
      </c>
      <c r="X32" s="85">
        <f t="shared" si="9"/>
        <v>100</v>
      </c>
      <c r="Y32" s="70">
        <v>3</v>
      </c>
      <c r="Z32" s="85">
        <f t="shared" si="10"/>
        <v>75</v>
      </c>
      <c r="AA32" s="71">
        <v>3</v>
      </c>
      <c r="AB32" s="85">
        <f t="shared" si="11"/>
        <v>100</v>
      </c>
      <c r="AC32" s="90"/>
      <c r="AD32" s="85">
        <f t="shared" si="12"/>
        <v>90.540540540540533</v>
      </c>
      <c r="AE32" s="82"/>
      <c r="AF32" s="82"/>
      <c r="AG32" s="82"/>
      <c r="AH32" s="82"/>
      <c r="AI32" s="39"/>
      <c r="AJ32" s="39"/>
    </row>
    <row r="33" spans="1:36" ht="18" customHeight="1">
      <c r="A33" s="73">
        <v>202101231</v>
      </c>
      <c r="B33" s="74">
        <v>23</v>
      </c>
      <c r="C33" s="91" t="s">
        <v>44</v>
      </c>
      <c r="D33" s="57">
        <v>10</v>
      </c>
      <c r="E33" s="84">
        <f t="shared" si="0"/>
        <v>76.923076923076934</v>
      </c>
      <c r="F33" s="67">
        <v>8</v>
      </c>
      <c r="G33" s="85">
        <f t="shared" si="1"/>
        <v>66.666666666666657</v>
      </c>
      <c r="H33" s="80">
        <v>9</v>
      </c>
      <c r="I33" s="85">
        <f t="shared" si="2"/>
        <v>90</v>
      </c>
      <c r="J33" s="62">
        <v>12</v>
      </c>
      <c r="K33" s="85">
        <f t="shared" si="3"/>
        <v>92.307692307692307</v>
      </c>
      <c r="L33" s="63">
        <v>3</v>
      </c>
      <c r="M33" s="87">
        <f t="shared" si="4"/>
        <v>75</v>
      </c>
      <c r="N33" s="65">
        <v>3</v>
      </c>
      <c r="O33" s="85">
        <f t="shared" si="5"/>
        <v>100</v>
      </c>
      <c r="P33" s="66"/>
      <c r="Q33" s="85" t="e">
        <f t="shared" si="6"/>
        <v>#DIV/0!</v>
      </c>
      <c r="R33" s="66"/>
      <c r="S33" s="67">
        <v>3</v>
      </c>
      <c r="T33" s="85">
        <f t="shared" si="7"/>
        <v>100</v>
      </c>
      <c r="U33" s="68">
        <v>4</v>
      </c>
      <c r="V33" s="85">
        <f t="shared" si="8"/>
        <v>100</v>
      </c>
      <c r="W33" s="69">
        <v>2</v>
      </c>
      <c r="X33" s="85">
        <f t="shared" si="9"/>
        <v>40</v>
      </c>
      <c r="Y33" s="70">
        <v>3</v>
      </c>
      <c r="Z33" s="85">
        <f t="shared" si="10"/>
        <v>75</v>
      </c>
      <c r="AA33" s="71">
        <v>3</v>
      </c>
      <c r="AB33" s="85">
        <f t="shared" si="11"/>
        <v>100</v>
      </c>
      <c r="AC33" s="90"/>
      <c r="AD33" s="85">
        <f t="shared" si="12"/>
        <v>81.081081081081081</v>
      </c>
      <c r="AE33" s="82"/>
      <c r="AF33" s="82"/>
      <c r="AG33" s="82"/>
      <c r="AH33" s="82"/>
      <c r="AI33" s="39"/>
      <c r="AJ33" s="39"/>
    </row>
    <row r="34" spans="1:36" ht="18" customHeight="1">
      <c r="A34" s="54">
        <v>202101262</v>
      </c>
      <c r="B34" s="55">
        <v>24</v>
      </c>
      <c r="C34" s="56" t="s">
        <v>45</v>
      </c>
      <c r="D34" s="57">
        <v>12</v>
      </c>
      <c r="E34" s="84">
        <f t="shared" si="0"/>
        <v>92.307692307692307</v>
      </c>
      <c r="F34" s="92">
        <v>12</v>
      </c>
      <c r="G34" s="85">
        <f t="shared" si="1"/>
        <v>100</v>
      </c>
      <c r="H34" s="93">
        <v>10</v>
      </c>
      <c r="I34" s="85">
        <f t="shared" si="2"/>
        <v>100</v>
      </c>
      <c r="J34" s="62">
        <v>12</v>
      </c>
      <c r="K34" s="85">
        <f t="shared" si="3"/>
        <v>92.307692307692307</v>
      </c>
      <c r="L34" s="63">
        <v>4</v>
      </c>
      <c r="M34" s="60">
        <f t="shared" si="4"/>
        <v>100</v>
      </c>
      <c r="N34" s="65">
        <v>3</v>
      </c>
      <c r="O34" s="60">
        <f t="shared" si="5"/>
        <v>100</v>
      </c>
      <c r="P34" s="66"/>
      <c r="Q34" s="60" t="e">
        <f t="shared" si="6"/>
        <v>#DIV/0!</v>
      </c>
      <c r="R34" s="66"/>
      <c r="S34" s="92">
        <v>3</v>
      </c>
      <c r="T34" s="60">
        <f t="shared" si="7"/>
        <v>100</v>
      </c>
      <c r="U34" s="94">
        <v>4</v>
      </c>
      <c r="V34" s="60">
        <f t="shared" si="8"/>
        <v>100</v>
      </c>
      <c r="W34" s="95">
        <v>5</v>
      </c>
      <c r="X34" s="85">
        <f t="shared" si="9"/>
        <v>100</v>
      </c>
      <c r="Y34" s="70">
        <v>4</v>
      </c>
      <c r="Z34" s="85">
        <f t="shared" si="10"/>
        <v>100</v>
      </c>
      <c r="AA34" s="71">
        <v>3</v>
      </c>
      <c r="AB34" s="85">
        <f t="shared" si="11"/>
        <v>100</v>
      </c>
      <c r="AC34" s="90"/>
      <c r="AD34" s="85">
        <f t="shared" si="12"/>
        <v>97.297297297297305</v>
      </c>
      <c r="AE34" s="82"/>
      <c r="AF34" s="82"/>
      <c r="AG34" s="82"/>
      <c r="AH34" s="82"/>
      <c r="AI34" s="39"/>
      <c r="AJ34" s="39"/>
    </row>
    <row r="35" spans="1:36" ht="18" customHeight="1">
      <c r="A35" s="73">
        <v>202101264</v>
      </c>
      <c r="B35" s="74">
        <v>25</v>
      </c>
      <c r="C35" s="75" t="s">
        <v>46</v>
      </c>
      <c r="D35" s="57">
        <v>11</v>
      </c>
      <c r="E35" s="84">
        <f t="shared" si="0"/>
        <v>84.615384615384613</v>
      </c>
      <c r="F35" s="67">
        <v>10</v>
      </c>
      <c r="G35" s="85">
        <f t="shared" si="1"/>
        <v>83.333333333333343</v>
      </c>
      <c r="H35" s="80">
        <v>10</v>
      </c>
      <c r="I35" s="85">
        <f t="shared" si="2"/>
        <v>100</v>
      </c>
      <c r="J35" s="62">
        <v>10</v>
      </c>
      <c r="K35" s="85">
        <f t="shared" si="3"/>
        <v>76.923076923076934</v>
      </c>
      <c r="L35" s="63">
        <v>4</v>
      </c>
      <c r="M35" s="60">
        <f t="shared" si="4"/>
        <v>100</v>
      </c>
      <c r="N35" s="65">
        <v>3</v>
      </c>
      <c r="O35" s="60">
        <f t="shared" si="5"/>
        <v>100</v>
      </c>
      <c r="P35" s="66"/>
      <c r="Q35" s="60" t="e">
        <f t="shared" si="6"/>
        <v>#DIV/0!</v>
      </c>
      <c r="R35" s="66"/>
      <c r="S35" s="92">
        <v>3</v>
      </c>
      <c r="T35" s="60">
        <f t="shared" si="7"/>
        <v>100</v>
      </c>
      <c r="U35" s="96">
        <v>4</v>
      </c>
      <c r="V35" s="60">
        <f t="shared" si="8"/>
        <v>100</v>
      </c>
      <c r="W35" s="95">
        <v>4</v>
      </c>
      <c r="X35" s="85">
        <f t="shared" si="9"/>
        <v>80</v>
      </c>
      <c r="Y35" s="70">
        <v>2</v>
      </c>
      <c r="Z35" s="85">
        <f t="shared" si="10"/>
        <v>50</v>
      </c>
      <c r="AA35" s="71">
        <v>3</v>
      </c>
      <c r="AB35" s="85">
        <f t="shared" si="11"/>
        <v>100</v>
      </c>
      <c r="AC35" s="90"/>
      <c r="AD35" s="85">
        <f t="shared" si="12"/>
        <v>86.486486486486484</v>
      </c>
      <c r="AE35" s="82"/>
      <c r="AF35" s="82"/>
      <c r="AG35" s="82"/>
      <c r="AH35" s="82"/>
      <c r="AI35" s="39"/>
      <c r="AJ35" s="39"/>
    </row>
    <row r="36" spans="1:36" ht="18" customHeight="1">
      <c r="A36" s="135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6"/>
      <c r="R36" s="9"/>
      <c r="S36" s="133" t="s">
        <v>47</v>
      </c>
      <c r="T36" s="134"/>
      <c r="U36" s="134"/>
      <c r="V36" s="134"/>
      <c r="W36" s="134"/>
      <c r="X36" s="134"/>
      <c r="Y36" s="134"/>
      <c r="Z36" s="134"/>
      <c r="AA36" s="134"/>
      <c r="AB36" s="134"/>
      <c r="AC36" s="39"/>
      <c r="AD36" s="97"/>
      <c r="AE36" s="39"/>
      <c r="AF36" s="39"/>
      <c r="AG36" s="39"/>
      <c r="AH36" s="39"/>
      <c r="AI36" s="39"/>
      <c r="AJ36" s="39"/>
    </row>
    <row r="37" spans="1:36" ht="18" customHeight="1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9"/>
      <c r="S37" s="50">
        <v>3</v>
      </c>
      <c r="T37" s="51"/>
      <c r="U37" s="98">
        <v>2</v>
      </c>
      <c r="V37" s="51"/>
      <c r="W37" s="50">
        <v>5</v>
      </c>
      <c r="X37" s="51"/>
      <c r="Y37" s="50">
        <v>5</v>
      </c>
      <c r="Z37" s="51"/>
      <c r="AA37" s="50">
        <v>2</v>
      </c>
      <c r="AB37" s="51"/>
      <c r="AC37" s="39"/>
      <c r="AD37" s="99">
        <f>D10+F10+H10+J10+L10+N10+P10+S37+U37+W37+Y37+AA37</f>
        <v>72</v>
      </c>
      <c r="AE37" s="39"/>
      <c r="AF37" s="39"/>
      <c r="AG37" s="39"/>
      <c r="AH37" s="39"/>
      <c r="AI37" s="39"/>
      <c r="AJ37" s="39"/>
    </row>
    <row r="38" spans="1:36" ht="18" customHeight="1">
      <c r="A38" s="54">
        <v>202101279</v>
      </c>
      <c r="B38" s="55">
        <v>26</v>
      </c>
      <c r="C38" s="56" t="s">
        <v>48</v>
      </c>
      <c r="D38" s="57">
        <v>9</v>
      </c>
      <c r="E38" s="100">
        <f t="shared" ref="E38:E65" si="13">D38/$D$10*100</f>
        <v>69.230769230769226</v>
      </c>
      <c r="F38" s="92">
        <v>8</v>
      </c>
      <c r="G38" s="72">
        <f t="shared" ref="G38:G65" si="14">F38/$F$10*100</f>
        <v>66.666666666666657</v>
      </c>
      <c r="H38" s="93">
        <v>7</v>
      </c>
      <c r="I38" s="72">
        <f t="shared" ref="I38:I65" si="15">H38/$H$10*100</f>
        <v>70</v>
      </c>
      <c r="J38" s="62">
        <v>9</v>
      </c>
      <c r="K38" s="72">
        <f t="shared" ref="K38:K65" si="16">J38/$J$10*100</f>
        <v>69.230769230769226</v>
      </c>
      <c r="L38" s="101">
        <v>3</v>
      </c>
      <c r="M38" s="102">
        <f t="shared" ref="M38:M65" si="17">L38/$L$10*100</f>
        <v>75</v>
      </c>
      <c r="N38" s="103">
        <v>3</v>
      </c>
      <c r="O38" s="60">
        <f t="shared" ref="O38:O65" si="18">N38/$N$10*100</f>
        <v>100</v>
      </c>
      <c r="P38" s="66"/>
      <c r="Q38" s="60" t="e">
        <f t="shared" ref="Q38:Q65" si="19">P38/$P$10*100</f>
        <v>#DIV/0!</v>
      </c>
      <c r="R38" s="9"/>
      <c r="S38" s="104">
        <v>3</v>
      </c>
      <c r="T38" s="60">
        <f t="shared" ref="T38:T65" si="20">S38/$S$37*100</f>
        <v>100</v>
      </c>
      <c r="U38" s="105">
        <v>2</v>
      </c>
      <c r="V38" s="60">
        <f t="shared" ref="V38:V65" si="21">U38/$U$37*100</f>
        <v>100</v>
      </c>
      <c r="W38" s="95">
        <v>5</v>
      </c>
      <c r="X38" s="60">
        <f t="shared" ref="X38:X65" si="22">W38/$W$37*100</f>
        <v>100</v>
      </c>
      <c r="Y38" s="106">
        <v>3</v>
      </c>
      <c r="Z38" s="60">
        <f t="shared" ref="Z38:Z65" si="23">Y38/$Y$37*100</f>
        <v>60</v>
      </c>
      <c r="AA38" s="71">
        <v>2</v>
      </c>
      <c r="AB38" s="60">
        <f t="shared" ref="AB38:AB65" si="24">AA38/$AA$37*100</f>
        <v>100</v>
      </c>
      <c r="AC38" s="39"/>
      <c r="AD38" s="60">
        <f t="shared" ref="AD38:AD65" si="25">(D38+F38+H38+J38+L38+N38+P38+S38+U38+W38+Y38+AA38)/$AD$37 * 100</f>
        <v>75</v>
      </c>
      <c r="AE38" s="39"/>
      <c r="AF38" s="39"/>
      <c r="AG38" s="39"/>
      <c r="AH38" s="39"/>
      <c r="AI38" s="39"/>
      <c r="AJ38" s="39"/>
    </row>
    <row r="39" spans="1:36" ht="18" customHeight="1">
      <c r="A39" s="73">
        <v>202101281</v>
      </c>
      <c r="B39" s="74">
        <v>27</v>
      </c>
      <c r="C39" s="75" t="s">
        <v>49</v>
      </c>
      <c r="D39" s="57">
        <v>11</v>
      </c>
      <c r="E39" s="58">
        <f t="shared" si="13"/>
        <v>84.615384615384613</v>
      </c>
      <c r="F39" s="67">
        <v>11</v>
      </c>
      <c r="G39" s="60">
        <f t="shared" si="14"/>
        <v>91.666666666666657</v>
      </c>
      <c r="H39" s="80">
        <v>10</v>
      </c>
      <c r="I39" s="60">
        <f t="shared" si="15"/>
        <v>100</v>
      </c>
      <c r="J39" s="62">
        <v>12</v>
      </c>
      <c r="K39" s="60">
        <f t="shared" si="16"/>
        <v>92.307692307692307</v>
      </c>
      <c r="L39" s="63">
        <v>4</v>
      </c>
      <c r="M39" s="64">
        <f t="shared" si="17"/>
        <v>100</v>
      </c>
      <c r="N39" s="65">
        <v>3</v>
      </c>
      <c r="O39" s="60">
        <f t="shared" si="18"/>
        <v>100</v>
      </c>
      <c r="P39" s="66"/>
      <c r="Q39" s="60" t="e">
        <f t="shared" si="19"/>
        <v>#DIV/0!</v>
      </c>
      <c r="R39" s="9"/>
      <c r="S39" s="104">
        <v>2</v>
      </c>
      <c r="T39" s="60">
        <f t="shared" si="20"/>
        <v>66.666666666666657</v>
      </c>
      <c r="U39" s="107">
        <v>2</v>
      </c>
      <c r="V39" s="60">
        <f t="shared" si="21"/>
        <v>100</v>
      </c>
      <c r="W39" s="69">
        <v>4</v>
      </c>
      <c r="X39" s="60">
        <f t="shared" si="22"/>
        <v>80</v>
      </c>
      <c r="Y39" s="106">
        <v>4</v>
      </c>
      <c r="Z39" s="60">
        <f t="shared" si="23"/>
        <v>80</v>
      </c>
      <c r="AA39" s="71">
        <v>2</v>
      </c>
      <c r="AB39" s="60">
        <f t="shared" si="24"/>
        <v>100</v>
      </c>
      <c r="AC39" s="39"/>
      <c r="AD39" s="60">
        <f t="shared" si="25"/>
        <v>90.277777777777786</v>
      </c>
      <c r="AE39" s="39"/>
      <c r="AF39" s="39"/>
      <c r="AG39" s="39"/>
      <c r="AH39" s="39"/>
      <c r="AI39" s="39"/>
      <c r="AJ39" s="39"/>
    </row>
    <row r="40" spans="1:36" ht="18" customHeight="1">
      <c r="A40" s="73">
        <v>202101301</v>
      </c>
      <c r="B40" s="74">
        <v>28</v>
      </c>
      <c r="C40" s="75" t="s">
        <v>50</v>
      </c>
      <c r="D40" s="57">
        <v>12</v>
      </c>
      <c r="E40" s="58">
        <f t="shared" si="13"/>
        <v>92.307692307692307</v>
      </c>
      <c r="F40" s="67">
        <v>12</v>
      </c>
      <c r="G40" s="60">
        <f t="shared" si="14"/>
        <v>100</v>
      </c>
      <c r="H40" s="80">
        <v>10</v>
      </c>
      <c r="I40" s="60">
        <f t="shared" si="15"/>
        <v>100</v>
      </c>
      <c r="J40" s="62">
        <v>13</v>
      </c>
      <c r="K40" s="60">
        <f t="shared" si="16"/>
        <v>100</v>
      </c>
      <c r="L40" s="63">
        <v>4</v>
      </c>
      <c r="M40" s="64">
        <f t="shared" si="17"/>
        <v>100</v>
      </c>
      <c r="N40" s="65">
        <v>3</v>
      </c>
      <c r="O40" s="60">
        <f t="shared" si="18"/>
        <v>100</v>
      </c>
      <c r="P40" s="66"/>
      <c r="Q40" s="60" t="e">
        <f t="shared" si="19"/>
        <v>#DIV/0!</v>
      </c>
      <c r="R40" s="9"/>
      <c r="S40" s="104">
        <v>3</v>
      </c>
      <c r="T40" s="60">
        <f t="shared" si="20"/>
        <v>100</v>
      </c>
      <c r="U40" s="107">
        <v>2</v>
      </c>
      <c r="V40" s="60">
        <f t="shared" si="21"/>
        <v>100</v>
      </c>
      <c r="W40" s="69">
        <v>5</v>
      </c>
      <c r="X40" s="60">
        <f t="shared" si="22"/>
        <v>100</v>
      </c>
      <c r="Y40" s="106">
        <v>5</v>
      </c>
      <c r="Z40" s="60">
        <f t="shared" si="23"/>
        <v>100</v>
      </c>
      <c r="AA40" s="71">
        <v>2</v>
      </c>
      <c r="AB40" s="60">
        <f t="shared" si="24"/>
        <v>100</v>
      </c>
      <c r="AC40" s="39"/>
      <c r="AD40" s="60">
        <f t="shared" si="25"/>
        <v>98.611111111111114</v>
      </c>
      <c r="AE40" s="39"/>
      <c r="AF40" s="39"/>
      <c r="AG40" s="39"/>
      <c r="AH40" s="39"/>
      <c r="AI40" s="39"/>
      <c r="AJ40" s="39"/>
    </row>
    <row r="41" spans="1:36" ht="18" customHeight="1">
      <c r="A41" s="73">
        <v>202101332</v>
      </c>
      <c r="B41" s="74">
        <v>29</v>
      </c>
      <c r="C41" s="75" t="s">
        <v>51</v>
      </c>
      <c r="D41" s="57">
        <v>10</v>
      </c>
      <c r="E41" s="58">
        <f t="shared" si="13"/>
        <v>76.923076923076934</v>
      </c>
      <c r="F41" s="67">
        <v>12</v>
      </c>
      <c r="G41" s="60">
        <f t="shared" si="14"/>
        <v>100</v>
      </c>
      <c r="H41" s="80">
        <v>9</v>
      </c>
      <c r="I41" s="60">
        <f t="shared" si="15"/>
        <v>90</v>
      </c>
      <c r="J41" s="62">
        <v>10</v>
      </c>
      <c r="K41" s="60">
        <f t="shared" si="16"/>
        <v>76.923076923076934</v>
      </c>
      <c r="L41" s="63">
        <v>4</v>
      </c>
      <c r="M41" s="64">
        <f t="shared" si="17"/>
        <v>100</v>
      </c>
      <c r="N41" s="65">
        <v>3</v>
      </c>
      <c r="O41" s="60">
        <f t="shared" si="18"/>
        <v>100</v>
      </c>
      <c r="P41" s="66"/>
      <c r="Q41" s="60" t="e">
        <f t="shared" si="19"/>
        <v>#DIV/0!</v>
      </c>
      <c r="R41" s="9"/>
      <c r="S41" s="104">
        <v>1</v>
      </c>
      <c r="T41" s="60">
        <f t="shared" si="20"/>
        <v>33.333333333333329</v>
      </c>
      <c r="U41" s="107">
        <v>2</v>
      </c>
      <c r="V41" s="60">
        <f t="shared" si="21"/>
        <v>100</v>
      </c>
      <c r="W41" s="69">
        <v>5</v>
      </c>
      <c r="X41" s="60">
        <f t="shared" si="22"/>
        <v>100</v>
      </c>
      <c r="Y41" s="106">
        <v>5</v>
      </c>
      <c r="Z41" s="60">
        <f t="shared" si="23"/>
        <v>100</v>
      </c>
      <c r="AA41" s="71">
        <v>2</v>
      </c>
      <c r="AB41" s="60">
        <f t="shared" si="24"/>
        <v>100</v>
      </c>
      <c r="AC41" s="39"/>
      <c r="AD41" s="60">
        <f t="shared" si="25"/>
        <v>87.5</v>
      </c>
      <c r="AE41" s="39"/>
      <c r="AF41" s="39"/>
      <c r="AG41" s="39"/>
      <c r="AH41" s="39"/>
      <c r="AI41" s="39"/>
      <c r="AJ41" s="39"/>
    </row>
    <row r="42" spans="1:36" ht="18" customHeight="1">
      <c r="A42" s="73">
        <v>202101398</v>
      </c>
      <c r="B42" s="74">
        <v>30</v>
      </c>
      <c r="C42" s="75" t="s">
        <v>52</v>
      </c>
      <c r="D42" s="57">
        <v>9</v>
      </c>
      <c r="E42" s="58">
        <f t="shared" si="13"/>
        <v>69.230769230769226</v>
      </c>
      <c r="F42" s="67">
        <v>8</v>
      </c>
      <c r="G42" s="60">
        <f t="shared" si="14"/>
        <v>66.666666666666657</v>
      </c>
      <c r="H42" s="80">
        <v>7</v>
      </c>
      <c r="I42" s="60">
        <f t="shared" si="15"/>
        <v>70</v>
      </c>
      <c r="J42" s="62">
        <v>10</v>
      </c>
      <c r="K42" s="60">
        <f t="shared" si="16"/>
        <v>76.923076923076934</v>
      </c>
      <c r="L42" s="63">
        <v>2</v>
      </c>
      <c r="M42" s="64">
        <f t="shared" si="17"/>
        <v>50</v>
      </c>
      <c r="N42" s="65">
        <v>3</v>
      </c>
      <c r="O42" s="60">
        <f t="shared" si="18"/>
        <v>100</v>
      </c>
      <c r="P42" s="66"/>
      <c r="Q42" s="60" t="e">
        <f t="shared" si="19"/>
        <v>#DIV/0!</v>
      </c>
      <c r="R42" s="9"/>
      <c r="S42" s="104">
        <v>2</v>
      </c>
      <c r="T42" s="60">
        <f t="shared" si="20"/>
        <v>66.666666666666657</v>
      </c>
      <c r="U42" s="107">
        <v>2</v>
      </c>
      <c r="V42" s="60">
        <f t="shared" si="21"/>
        <v>100</v>
      </c>
      <c r="W42" s="69">
        <v>4</v>
      </c>
      <c r="X42" s="60">
        <f t="shared" si="22"/>
        <v>80</v>
      </c>
      <c r="Y42" s="106">
        <v>3</v>
      </c>
      <c r="Z42" s="60">
        <f t="shared" si="23"/>
        <v>60</v>
      </c>
      <c r="AA42" s="71">
        <v>1</v>
      </c>
      <c r="AB42" s="60">
        <f t="shared" si="24"/>
        <v>50</v>
      </c>
      <c r="AC42" s="39"/>
      <c r="AD42" s="60">
        <f t="shared" si="25"/>
        <v>70.833333333333343</v>
      </c>
      <c r="AE42" s="39"/>
      <c r="AF42" s="39"/>
      <c r="AG42" s="39"/>
      <c r="AH42" s="39"/>
      <c r="AI42" s="39"/>
      <c r="AJ42" s="39"/>
    </row>
    <row r="43" spans="1:36" ht="18" customHeight="1">
      <c r="A43" s="73">
        <v>202101425</v>
      </c>
      <c r="B43" s="74">
        <v>31</v>
      </c>
      <c r="C43" s="75" t="s">
        <v>53</v>
      </c>
      <c r="D43" s="57">
        <v>8</v>
      </c>
      <c r="E43" s="58">
        <f t="shared" si="13"/>
        <v>61.53846153846154</v>
      </c>
      <c r="F43" s="67">
        <v>7</v>
      </c>
      <c r="G43" s="60">
        <f t="shared" si="14"/>
        <v>58.333333333333336</v>
      </c>
      <c r="H43" s="80">
        <v>6</v>
      </c>
      <c r="I43" s="60">
        <f t="shared" si="15"/>
        <v>60</v>
      </c>
      <c r="J43" s="62">
        <v>6</v>
      </c>
      <c r="K43" s="60">
        <f t="shared" si="16"/>
        <v>46.153846153846153</v>
      </c>
      <c r="L43" s="63">
        <v>2</v>
      </c>
      <c r="M43" s="64">
        <f t="shared" si="17"/>
        <v>50</v>
      </c>
      <c r="N43" s="65">
        <v>3</v>
      </c>
      <c r="O43" s="60">
        <f t="shared" si="18"/>
        <v>100</v>
      </c>
      <c r="P43" s="66"/>
      <c r="Q43" s="60" t="e">
        <f t="shared" si="19"/>
        <v>#DIV/0!</v>
      </c>
      <c r="R43" s="9"/>
      <c r="S43" s="104">
        <v>2</v>
      </c>
      <c r="T43" s="60">
        <f t="shared" si="20"/>
        <v>66.666666666666657</v>
      </c>
      <c r="U43" s="107">
        <v>1</v>
      </c>
      <c r="V43" s="60">
        <f t="shared" si="21"/>
        <v>50</v>
      </c>
      <c r="W43" s="69">
        <v>3</v>
      </c>
      <c r="X43" s="60">
        <f t="shared" si="22"/>
        <v>60</v>
      </c>
      <c r="Y43" s="106">
        <v>4</v>
      </c>
      <c r="Z43" s="60">
        <f t="shared" si="23"/>
        <v>80</v>
      </c>
      <c r="AA43" s="71">
        <v>2</v>
      </c>
      <c r="AB43" s="60">
        <f t="shared" si="24"/>
        <v>100</v>
      </c>
      <c r="AC43" s="39"/>
      <c r="AD43" s="60">
        <f t="shared" si="25"/>
        <v>61.111111111111114</v>
      </c>
      <c r="AE43" s="39"/>
      <c r="AF43" s="39"/>
      <c r="AG43" s="39"/>
      <c r="AH43" s="39"/>
      <c r="AI43" s="39"/>
      <c r="AJ43" s="39"/>
    </row>
    <row r="44" spans="1:36" ht="18" customHeight="1">
      <c r="A44" s="73">
        <v>202101428</v>
      </c>
      <c r="B44" s="74">
        <v>32</v>
      </c>
      <c r="C44" s="75" t="s">
        <v>54</v>
      </c>
      <c r="D44" s="57">
        <v>5</v>
      </c>
      <c r="E44" s="58">
        <f t="shared" si="13"/>
        <v>38.461538461538467</v>
      </c>
      <c r="F44" s="67">
        <v>5</v>
      </c>
      <c r="G44" s="60">
        <f t="shared" si="14"/>
        <v>41.666666666666671</v>
      </c>
      <c r="H44" s="80">
        <v>6</v>
      </c>
      <c r="I44" s="60">
        <f t="shared" si="15"/>
        <v>60</v>
      </c>
      <c r="J44" s="62">
        <v>12</v>
      </c>
      <c r="K44" s="60">
        <f t="shared" si="16"/>
        <v>92.307692307692307</v>
      </c>
      <c r="L44" s="63">
        <v>3</v>
      </c>
      <c r="M44" s="64">
        <f t="shared" si="17"/>
        <v>75</v>
      </c>
      <c r="N44" s="65">
        <v>2</v>
      </c>
      <c r="O44" s="60">
        <f t="shared" si="18"/>
        <v>66.666666666666657</v>
      </c>
      <c r="P44" s="66"/>
      <c r="Q44" s="60" t="e">
        <f t="shared" si="19"/>
        <v>#DIV/0!</v>
      </c>
      <c r="R44" s="9"/>
      <c r="S44" s="104">
        <v>1</v>
      </c>
      <c r="T44" s="60">
        <f t="shared" si="20"/>
        <v>33.333333333333329</v>
      </c>
      <c r="U44" s="107">
        <v>0</v>
      </c>
      <c r="V44" s="60">
        <f t="shared" si="21"/>
        <v>0</v>
      </c>
      <c r="W44" s="69">
        <v>0</v>
      </c>
      <c r="X44" s="60">
        <f t="shared" si="22"/>
        <v>0</v>
      </c>
      <c r="Y44" s="106">
        <v>0</v>
      </c>
      <c r="Z44" s="60">
        <f t="shared" si="23"/>
        <v>0</v>
      </c>
      <c r="AA44" s="71">
        <v>0</v>
      </c>
      <c r="AB44" s="60">
        <f t="shared" si="24"/>
        <v>0</v>
      </c>
      <c r="AC44" s="39"/>
      <c r="AD44" s="60">
        <f t="shared" si="25"/>
        <v>47.222222222222221</v>
      </c>
      <c r="AE44" s="39"/>
      <c r="AF44" s="39"/>
      <c r="AG44" s="39"/>
      <c r="AH44" s="39"/>
      <c r="AI44" s="39"/>
      <c r="AJ44" s="39"/>
    </row>
    <row r="45" spans="1:36" ht="18" customHeight="1">
      <c r="A45" s="73">
        <v>202101439</v>
      </c>
      <c r="B45" s="74">
        <v>33</v>
      </c>
      <c r="C45" s="75" t="s">
        <v>55</v>
      </c>
      <c r="D45" s="57">
        <v>10</v>
      </c>
      <c r="E45" s="58">
        <f t="shared" si="13"/>
        <v>76.923076923076934</v>
      </c>
      <c r="F45" s="67">
        <v>8</v>
      </c>
      <c r="G45" s="60">
        <f t="shared" si="14"/>
        <v>66.666666666666657</v>
      </c>
      <c r="H45" s="80">
        <v>9</v>
      </c>
      <c r="I45" s="60">
        <f t="shared" si="15"/>
        <v>90</v>
      </c>
      <c r="J45" s="62">
        <v>11</v>
      </c>
      <c r="K45" s="60">
        <f t="shared" si="16"/>
        <v>84.615384615384613</v>
      </c>
      <c r="L45" s="63">
        <v>4</v>
      </c>
      <c r="M45" s="64">
        <f t="shared" si="17"/>
        <v>100</v>
      </c>
      <c r="N45" s="65">
        <v>2</v>
      </c>
      <c r="O45" s="60">
        <f t="shared" si="18"/>
        <v>66.666666666666657</v>
      </c>
      <c r="P45" s="66"/>
      <c r="Q45" s="60" t="e">
        <f t="shared" si="19"/>
        <v>#DIV/0!</v>
      </c>
      <c r="R45" s="9"/>
      <c r="S45" s="104">
        <v>2</v>
      </c>
      <c r="T45" s="60">
        <f t="shared" si="20"/>
        <v>66.666666666666657</v>
      </c>
      <c r="U45" s="107">
        <v>1</v>
      </c>
      <c r="V45" s="60">
        <f t="shared" si="21"/>
        <v>50</v>
      </c>
      <c r="W45" s="69">
        <v>5</v>
      </c>
      <c r="X45" s="60">
        <f t="shared" si="22"/>
        <v>100</v>
      </c>
      <c r="Y45" s="106">
        <v>4</v>
      </c>
      <c r="Z45" s="60">
        <f t="shared" si="23"/>
        <v>80</v>
      </c>
      <c r="AA45" s="71">
        <v>1</v>
      </c>
      <c r="AB45" s="60">
        <f t="shared" si="24"/>
        <v>50</v>
      </c>
      <c r="AC45" s="39"/>
      <c r="AD45" s="60">
        <f t="shared" si="25"/>
        <v>79.166666666666657</v>
      </c>
      <c r="AE45" s="39"/>
      <c r="AF45" s="39"/>
      <c r="AG45" s="39"/>
      <c r="AH45" s="39"/>
      <c r="AI45" s="39"/>
      <c r="AJ45" s="39"/>
    </row>
    <row r="46" spans="1:36" ht="18" customHeight="1">
      <c r="A46" s="73">
        <v>202101461</v>
      </c>
      <c r="B46" s="74">
        <v>34</v>
      </c>
      <c r="C46" s="75" t="s">
        <v>56</v>
      </c>
      <c r="D46" s="57">
        <v>1</v>
      </c>
      <c r="E46" s="58">
        <f t="shared" si="13"/>
        <v>7.6923076923076925</v>
      </c>
      <c r="F46" s="77">
        <v>0</v>
      </c>
      <c r="G46" s="60">
        <f t="shared" si="14"/>
        <v>0</v>
      </c>
      <c r="H46" s="73">
        <v>0</v>
      </c>
      <c r="I46" s="60">
        <f t="shared" si="15"/>
        <v>0</v>
      </c>
      <c r="J46" s="62">
        <v>0</v>
      </c>
      <c r="K46" s="60">
        <f t="shared" si="16"/>
        <v>0</v>
      </c>
      <c r="L46" s="63">
        <v>0</v>
      </c>
      <c r="M46" s="64">
        <f t="shared" si="17"/>
        <v>0</v>
      </c>
      <c r="N46" s="65">
        <v>0</v>
      </c>
      <c r="O46" s="60">
        <f t="shared" si="18"/>
        <v>0</v>
      </c>
      <c r="P46" s="66"/>
      <c r="Q46" s="60" t="e">
        <f t="shared" si="19"/>
        <v>#DIV/0!</v>
      </c>
      <c r="R46" s="9"/>
      <c r="S46" s="104">
        <v>0</v>
      </c>
      <c r="T46" s="60">
        <f t="shared" si="20"/>
        <v>0</v>
      </c>
      <c r="U46" s="107">
        <v>0</v>
      </c>
      <c r="V46" s="60">
        <f t="shared" si="21"/>
        <v>0</v>
      </c>
      <c r="W46" s="69">
        <v>0</v>
      </c>
      <c r="X46" s="60">
        <f t="shared" si="22"/>
        <v>0</v>
      </c>
      <c r="Y46" s="106">
        <v>0</v>
      </c>
      <c r="Z46" s="60">
        <f t="shared" si="23"/>
        <v>0</v>
      </c>
      <c r="AA46" s="71">
        <v>0</v>
      </c>
      <c r="AB46" s="60">
        <f t="shared" si="24"/>
        <v>0</v>
      </c>
      <c r="AC46" s="39"/>
      <c r="AD46" s="60">
        <f t="shared" si="25"/>
        <v>1.3888888888888888</v>
      </c>
      <c r="AE46" s="39"/>
      <c r="AF46" s="39"/>
      <c r="AG46" s="39"/>
      <c r="AH46" s="39"/>
      <c r="AI46" s="39"/>
      <c r="AJ46" s="39"/>
    </row>
    <row r="47" spans="1:36" ht="18" customHeight="1">
      <c r="A47" s="73">
        <v>202101499</v>
      </c>
      <c r="B47" s="74">
        <v>35</v>
      </c>
      <c r="C47" s="75" t="s">
        <v>57</v>
      </c>
      <c r="D47" s="57">
        <v>8</v>
      </c>
      <c r="E47" s="58">
        <f t="shared" si="13"/>
        <v>61.53846153846154</v>
      </c>
      <c r="F47" s="67">
        <v>4</v>
      </c>
      <c r="G47" s="60">
        <f t="shared" si="14"/>
        <v>33.333333333333329</v>
      </c>
      <c r="H47" s="80">
        <v>6</v>
      </c>
      <c r="I47" s="60">
        <f t="shared" si="15"/>
        <v>60</v>
      </c>
      <c r="J47" s="62">
        <v>7</v>
      </c>
      <c r="K47" s="60">
        <f t="shared" si="16"/>
        <v>53.846153846153847</v>
      </c>
      <c r="L47" s="63">
        <v>2</v>
      </c>
      <c r="M47" s="64">
        <f t="shared" si="17"/>
        <v>50</v>
      </c>
      <c r="N47" s="65">
        <v>0</v>
      </c>
      <c r="O47" s="60">
        <f t="shared" si="18"/>
        <v>0</v>
      </c>
      <c r="P47" s="66"/>
      <c r="Q47" s="60" t="e">
        <f t="shared" si="19"/>
        <v>#DIV/0!</v>
      </c>
      <c r="R47" s="9"/>
      <c r="S47" s="104">
        <v>3</v>
      </c>
      <c r="T47" s="60">
        <f t="shared" si="20"/>
        <v>100</v>
      </c>
      <c r="U47" s="107">
        <v>1</v>
      </c>
      <c r="V47" s="60">
        <f t="shared" si="21"/>
        <v>50</v>
      </c>
      <c r="W47" s="69">
        <v>1</v>
      </c>
      <c r="X47" s="60">
        <f t="shared" si="22"/>
        <v>20</v>
      </c>
      <c r="Y47" s="106">
        <v>1</v>
      </c>
      <c r="Z47" s="60">
        <f t="shared" si="23"/>
        <v>20</v>
      </c>
      <c r="AA47" s="71">
        <v>0</v>
      </c>
      <c r="AB47" s="60">
        <f t="shared" si="24"/>
        <v>0</v>
      </c>
      <c r="AC47" s="39"/>
      <c r="AD47" s="60">
        <f t="shared" si="25"/>
        <v>45.833333333333329</v>
      </c>
      <c r="AE47" s="39"/>
      <c r="AF47" s="39"/>
      <c r="AG47" s="39"/>
      <c r="AH47" s="39"/>
      <c r="AI47" s="39"/>
      <c r="AJ47" s="39"/>
    </row>
    <row r="48" spans="1:36" ht="18" customHeight="1">
      <c r="A48" s="73">
        <v>202101523</v>
      </c>
      <c r="B48" s="74">
        <v>36</v>
      </c>
      <c r="C48" s="75" t="s">
        <v>58</v>
      </c>
      <c r="D48" s="57">
        <v>12</v>
      </c>
      <c r="E48" s="58">
        <f t="shared" si="13"/>
        <v>92.307692307692307</v>
      </c>
      <c r="F48" s="67">
        <v>10</v>
      </c>
      <c r="G48" s="60">
        <f t="shared" si="14"/>
        <v>83.333333333333343</v>
      </c>
      <c r="H48" s="80">
        <v>8</v>
      </c>
      <c r="I48" s="60">
        <f t="shared" si="15"/>
        <v>80</v>
      </c>
      <c r="J48" s="62">
        <v>9</v>
      </c>
      <c r="K48" s="60">
        <f t="shared" si="16"/>
        <v>69.230769230769226</v>
      </c>
      <c r="L48" s="63">
        <v>3</v>
      </c>
      <c r="M48" s="64">
        <f t="shared" si="17"/>
        <v>75</v>
      </c>
      <c r="N48" s="65">
        <v>2</v>
      </c>
      <c r="O48" s="60">
        <f t="shared" si="18"/>
        <v>66.666666666666657</v>
      </c>
      <c r="P48" s="66"/>
      <c r="Q48" s="60" t="e">
        <f t="shared" si="19"/>
        <v>#DIV/0!</v>
      </c>
      <c r="R48" s="9"/>
      <c r="S48" s="104">
        <v>3</v>
      </c>
      <c r="T48" s="60">
        <f t="shared" si="20"/>
        <v>100</v>
      </c>
      <c r="U48" s="107">
        <v>2</v>
      </c>
      <c r="V48" s="60">
        <f t="shared" si="21"/>
        <v>100</v>
      </c>
      <c r="W48" s="69">
        <v>4</v>
      </c>
      <c r="X48" s="60">
        <f t="shared" si="22"/>
        <v>80</v>
      </c>
      <c r="Y48" s="106">
        <v>5</v>
      </c>
      <c r="Z48" s="60">
        <f t="shared" si="23"/>
        <v>100</v>
      </c>
      <c r="AA48" s="71">
        <v>1</v>
      </c>
      <c r="AB48" s="60">
        <f t="shared" si="24"/>
        <v>50</v>
      </c>
      <c r="AC48" s="39"/>
      <c r="AD48" s="60">
        <f t="shared" si="25"/>
        <v>81.944444444444443</v>
      </c>
      <c r="AE48" s="39"/>
      <c r="AF48" s="39"/>
      <c r="AG48" s="39"/>
      <c r="AH48" s="39"/>
      <c r="AI48" s="39"/>
      <c r="AJ48" s="39"/>
    </row>
    <row r="49" spans="1:36" ht="18" customHeight="1">
      <c r="A49" s="73">
        <v>202101634</v>
      </c>
      <c r="B49" s="74">
        <v>37</v>
      </c>
      <c r="C49" s="75" t="s">
        <v>59</v>
      </c>
      <c r="D49" s="57">
        <v>11</v>
      </c>
      <c r="E49" s="58">
        <f t="shared" si="13"/>
        <v>84.615384615384613</v>
      </c>
      <c r="F49" s="67">
        <v>10</v>
      </c>
      <c r="G49" s="60">
        <f t="shared" si="14"/>
        <v>83.333333333333343</v>
      </c>
      <c r="H49" s="80">
        <v>9</v>
      </c>
      <c r="I49" s="60">
        <f t="shared" si="15"/>
        <v>90</v>
      </c>
      <c r="J49" s="62">
        <v>10</v>
      </c>
      <c r="K49" s="60">
        <f t="shared" si="16"/>
        <v>76.923076923076934</v>
      </c>
      <c r="L49" s="63">
        <v>4</v>
      </c>
      <c r="M49" s="64">
        <f t="shared" si="17"/>
        <v>100</v>
      </c>
      <c r="N49" s="65">
        <v>3</v>
      </c>
      <c r="O49" s="60">
        <f t="shared" si="18"/>
        <v>100</v>
      </c>
      <c r="P49" s="66"/>
      <c r="Q49" s="60" t="e">
        <f t="shared" si="19"/>
        <v>#DIV/0!</v>
      </c>
      <c r="R49" s="9"/>
      <c r="S49" s="104">
        <v>3</v>
      </c>
      <c r="T49" s="60">
        <f t="shared" si="20"/>
        <v>100</v>
      </c>
      <c r="U49" s="108">
        <v>2</v>
      </c>
      <c r="V49" s="60">
        <f t="shared" si="21"/>
        <v>100</v>
      </c>
      <c r="W49" s="69">
        <v>5</v>
      </c>
      <c r="X49" s="60">
        <f t="shared" si="22"/>
        <v>100</v>
      </c>
      <c r="Y49" s="106">
        <v>3</v>
      </c>
      <c r="Z49" s="60">
        <f t="shared" si="23"/>
        <v>60</v>
      </c>
      <c r="AA49" s="71">
        <v>2</v>
      </c>
      <c r="AB49" s="60">
        <f t="shared" si="24"/>
        <v>100</v>
      </c>
      <c r="AC49" s="39"/>
      <c r="AD49" s="60">
        <f t="shared" si="25"/>
        <v>86.111111111111114</v>
      </c>
      <c r="AE49" s="39"/>
      <c r="AF49" s="39"/>
      <c r="AG49" s="39"/>
      <c r="AH49" s="39"/>
      <c r="AI49" s="39"/>
      <c r="AJ49" s="39"/>
    </row>
    <row r="50" spans="1:36" ht="18" customHeight="1">
      <c r="A50" s="73">
        <v>202101650</v>
      </c>
      <c r="B50" s="74">
        <v>38</v>
      </c>
      <c r="C50" s="75" t="s">
        <v>60</v>
      </c>
      <c r="D50" s="57">
        <v>10</v>
      </c>
      <c r="E50" s="58">
        <f t="shared" si="13"/>
        <v>76.923076923076934</v>
      </c>
      <c r="F50" s="67">
        <v>9</v>
      </c>
      <c r="G50" s="60">
        <f t="shared" si="14"/>
        <v>75</v>
      </c>
      <c r="H50" s="80">
        <v>10</v>
      </c>
      <c r="I50" s="60">
        <f t="shared" si="15"/>
        <v>100</v>
      </c>
      <c r="J50" s="62">
        <v>11</v>
      </c>
      <c r="K50" s="60">
        <f t="shared" si="16"/>
        <v>84.615384615384613</v>
      </c>
      <c r="L50" s="63">
        <v>4</v>
      </c>
      <c r="M50" s="64">
        <f t="shared" si="17"/>
        <v>100</v>
      </c>
      <c r="N50" s="65">
        <v>3</v>
      </c>
      <c r="O50" s="60">
        <f t="shared" si="18"/>
        <v>100</v>
      </c>
      <c r="P50" s="66"/>
      <c r="Q50" s="60" t="e">
        <f t="shared" si="19"/>
        <v>#DIV/0!</v>
      </c>
      <c r="R50" s="9"/>
      <c r="S50" s="104">
        <v>3</v>
      </c>
      <c r="T50" s="60">
        <f t="shared" si="20"/>
        <v>100</v>
      </c>
      <c r="U50" s="107">
        <v>2</v>
      </c>
      <c r="V50" s="60">
        <f t="shared" si="21"/>
        <v>100</v>
      </c>
      <c r="W50" s="69">
        <v>5</v>
      </c>
      <c r="X50" s="60">
        <f t="shared" si="22"/>
        <v>100</v>
      </c>
      <c r="Y50" s="106">
        <v>5</v>
      </c>
      <c r="Z50" s="60">
        <f t="shared" si="23"/>
        <v>100</v>
      </c>
      <c r="AA50" s="71">
        <v>2</v>
      </c>
      <c r="AB50" s="60">
        <f t="shared" si="24"/>
        <v>100</v>
      </c>
      <c r="AC50" s="39"/>
      <c r="AD50" s="60">
        <f t="shared" si="25"/>
        <v>88.888888888888886</v>
      </c>
      <c r="AE50" s="39"/>
      <c r="AF50" s="39"/>
      <c r="AG50" s="39"/>
      <c r="AH50" s="39"/>
      <c r="AI50" s="39"/>
      <c r="AJ50" s="39"/>
    </row>
    <row r="51" spans="1:36" ht="18" customHeight="1">
      <c r="A51" s="73">
        <v>202101700</v>
      </c>
      <c r="B51" s="74">
        <v>39</v>
      </c>
      <c r="C51" s="75" t="s">
        <v>61</v>
      </c>
      <c r="D51" s="57">
        <v>10</v>
      </c>
      <c r="E51" s="58">
        <f t="shared" si="13"/>
        <v>76.923076923076934</v>
      </c>
      <c r="F51" s="67">
        <v>11</v>
      </c>
      <c r="G51" s="60">
        <f t="shared" si="14"/>
        <v>91.666666666666657</v>
      </c>
      <c r="H51" s="80">
        <v>9</v>
      </c>
      <c r="I51" s="60">
        <f t="shared" si="15"/>
        <v>90</v>
      </c>
      <c r="J51" s="62">
        <v>10</v>
      </c>
      <c r="K51" s="60">
        <f t="shared" si="16"/>
        <v>76.923076923076934</v>
      </c>
      <c r="L51" s="63">
        <v>4</v>
      </c>
      <c r="M51" s="64">
        <f t="shared" si="17"/>
        <v>100</v>
      </c>
      <c r="N51" s="65">
        <v>3</v>
      </c>
      <c r="O51" s="60">
        <f t="shared" si="18"/>
        <v>100</v>
      </c>
      <c r="P51" s="66"/>
      <c r="Q51" s="60" t="e">
        <f t="shared" si="19"/>
        <v>#DIV/0!</v>
      </c>
      <c r="R51" s="9"/>
      <c r="S51" s="104">
        <v>3</v>
      </c>
      <c r="T51" s="60">
        <f t="shared" si="20"/>
        <v>100</v>
      </c>
      <c r="U51" s="107">
        <v>2</v>
      </c>
      <c r="V51" s="60">
        <f t="shared" si="21"/>
        <v>100</v>
      </c>
      <c r="W51" s="69">
        <v>4</v>
      </c>
      <c r="X51" s="60">
        <f t="shared" si="22"/>
        <v>80</v>
      </c>
      <c r="Y51" s="106">
        <v>5</v>
      </c>
      <c r="Z51" s="60">
        <f t="shared" si="23"/>
        <v>100</v>
      </c>
      <c r="AA51" s="71">
        <v>2</v>
      </c>
      <c r="AB51" s="60">
        <f t="shared" si="24"/>
        <v>100</v>
      </c>
      <c r="AC51" s="39"/>
      <c r="AD51" s="60">
        <f t="shared" si="25"/>
        <v>87.5</v>
      </c>
      <c r="AE51" s="39"/>
      <c r="AF51" s="39"/>
      <c r="AG51" s="39"/>
      <c r="AH51" s="39"/>
      <c r="AI51" s="39"/>
      <c r="AJ51" s="39"/>
    </row>
    <row r="52" spans="1:36" ht="18" customHeight="1">
      <c r="A52" s="73">
        <v>202101718</v>
      </c>
      <c r="B52" s="74">
        <v>40</v>
      </c>
      <c r="C52" s="75" t="s">
        <v>62</v>
      </c>
      <c r="D52" s="57">
        <v>10</v>
      </c>
      <c r="E52" s="58">
        <f t="shared" si="13"/>
        <v>76.923076923076934</v>
      </c>
      <c r="F52" s="67">
        <v>11</v>
      </c>
      <c r="G52" s="60">
        <f t="shared" si="14"/>
        <v>91.666666666666657</v>
      </c>
      <c r="H52" s="80">
        <v>10</v>
      </c>
      <c r="I52" s="60">
        <f t="shared" si="15"/>
        <v>100</v>
      </c>
      <c r="J52" s="62">
        <v>12</v>
      </c>
      <c r="K52" s="60">
        <f t="shared" si="16"/>
        <v>92.307692307692307</v>
      </c>
      <c r="L52" s="63">
        <v>3</v>
      </c>
      <c r="M52" s="64">
        <f t="shared" si="17"/>
        <v>75</v>
      </c>
      <c r="N52" s="65">
        <v>3</v>
      </c>
      <c r="O52" s="60">
        <f t="shared" si="18"/>
        <v>100</v>
      </c>
      <c r="P52" s="66"/>
      <c r="Q52" s="60" t="e">
        <f t="shared" si="19"/>
        <v>#DIV/0!</v>
      </c>
      <c r="R52" s="9"/>
      <c r="S52" s="104">
        <v>3</v>
      </c>
      <c r="T52" s="60">
        <f t="shared" si="20"/>
        <v>100</v>
      </c>
      <c r="U52" s="107">
        <v>2</v>
      </c>
      <c r="V52" s="60">
        <f t="shared" si="21"/>
        <v>100</v>
      </c>
      <c r="W52" s="69">
        <v>4</v>
      </c>
      <c r="X52" s="60">
        <f t="shared" si="22"/>
        <v>80</v>
      </c>
      <c r="Y52" s="106">
        <v>4</v>
      </c>
      <c r="Z52" s="60">
        <f t="shared" si="23"/>
        <v>80</v>
      </c>
      <c r="AA52" s="71">
        <v>2</v>
      </c>
      <c r="AB52" s="60">
        <f t="shared" si="24"/>
        <v>100</v>
      </c>
      <c r="AC52" s="39"/>
      <c r="AD52" s="60">
        <f t="shared" si="25"/>
        <v>88.888888888888886</v>
      </c>
      <c r="AE52" s="39"/>
      <c r="AF52" s="39"/>
      <c r="AG52" s="39"/>
      <c r="AH52" s="39"/>
      <c r="AI52" s="39"/>
      <c r="AJ52" s="39"/>
    </row>
    <row r="53" spans="1:36" ht="18" customHeight="1">
      <c r="A53" s="73">
        <v>202101765</v>
      </c>
      <c r="B53" s="74">
        <v>41</v>
      </c>
      <c r="C53" s="75" t="s">
        <v>63</v>
      </c>
      <c r="D53" s="57">
        <v>11</v>
      </c>
      <c r="E53" s="58">
        <f t="shared" si="13"/>
        <v>84.615384615384613</v>
      </c>
      <c r="F53" s="67">
        <v>9</v>
      </c>
      <c r="G53" s="60">
        <f t="shared" si="14"/>
        <v>75</v>
      </c>
      <c r="H53" s="80">
        <v>10</v>
      </c>
      <c r="I53" s="60">
        <f t="shared" si="15"/>
        <v>100</v>
      </c>
      <c r="J53" s="62">
        <v>13</v>
      </c>
      <c r="K53" s="60">
        <f t="shared" si="16"/>
        <v>100</v>
      </c>
      <c r="L53" s="63">
        <v>3</v>
      </c>
      <c r="M53" s="64">
        <f t="shared" si="17"/>
        <v>75</v>
      </c>
      <c r="N53" s="65">
        <v>3</v>
      </c>
      <c r="O53" s="60">
        <f t="shared" si="18"/>
        <v>100</v>
      </c>
      <c r="P53" s="66"/>
      <c r="Q53" s="60" t="e">
        <f t="shared" si="19"/>
        <v>#DIV/0!</v>
      </c>
      <c r="R53" s="9"/>
      <c r="S53" s="104">
        <v>3</v>
      </c>
      <c r="T53" s="60">
        <f t="shared" si="20"/>
        <v>100</v>
      </c>
      <c r="U53" s="108">
        <v>2</v>
      </c>
      <c r="V53" s="60">
        <f t="shared" si="21"/>
        <v>100</v>
      </c>
      <c r="W53" s="69">
        <v>4</v>
      </c>
      <c r="X53" s="60">
        <f t="shared" si="22"/>
        <v>80</v>
      </c>
      <c r="Y53" s="106">
        <v>3</v>
      </c>
      <c r="Z53" s="60">
        <f t="shared" si="23"/>
        <v>60</v>
      </c>
      <c r="AA53" s="71">
        <v>2</v>
      </c>
      <c r="AB53" s="60">
        <f t="shared" si="24"/>
        <v>100</v>
      </c>
      <c r="AC53" s="39"/>
      <c r="AD53" s="60">
        <f t="shared" si="25"/>
        <v>87.5</v>
      </c>
      <c r="AE53" s="39"/>
      <c r="AF53" s="39"/>
      <c r="AG53" s="39"/>
      <c r="AH53" s="39"/>
      <c r="AI53" s="39"/>
      <c r="AJ53" s="39"/>
    </row>
    <row r="54" spans="1:36" ht="18" customHeight="1">
      <c r="A54" s="73">
        <v>202101776</v>
      </c>
      <c r="B54" s="74">
        <v>42</v>
      </c>
      <c r="C54" s="75" t="s">
        <v>64</v>
      </c>
      <c r="D54" s="57">
        <v>9</v>
      </c>
      <c r="E54" s="58">
        <f t="shared" si="13"/>
        <v>69.230769230769226</v>
      </c>
      <c r="F54" s="67">
        <v>11</v>
      </c>
      <c r="G54" s="60">
        <f t="shared" si="14"/>
        <v>91.666666666666657</v>
      </c>
      <c r="H54" s="80">
        <v>8</v>
      </c>
      <c r="I54" s="60">
        <f t="shared" si="15"/>
        <v>80</v>
      </c>
      <c r="J54" s="62">
        <v>12</v>
      </c>
      <c r="K54" s="60">
        <f t="shared" si="16"/>
        <v>92.307692307692307</v>
      </c>
      <c r="L54" s="63">
        <v>3</v>
      </c>
      <c r="M54" s="64">
        <f t="shared" si="17"/>
        <v>75</v>
      </c>
      <c r="N54" s="65">
        <v>3</v>
      </c>
      <c r="O54" s="60">
        <f t="shared" si="18"/>
        <v>100</v>
      </c>
      <c r="P54" s="66"/>
      <c r="Q54" s="60" t="e">
        <f t="shared" si="19"/>
        <v>#DIV/0!</v>
      </c>
      <c r="R54" s="9"/>
      <c r="S54" s="104">
        <v>2</v>
      </c>
      <c r="T54" s="60">
        <f t="shared" si="20"/>
        <v>66.666666666666657</v>
      </c>
      <c r="U54" s="107">
        <v>2</v>
      </c>
      <c r="V54" s="60">
        <f t="shared" si="21"/>
        <v>100</v>
      </c>
      <c r="W54" s="69">
        <v>4</v>
      </c>
      <c r="X54" s="60">
        <f t="shared" si="22"/>
        <v>80</v>
      </c>
      <c r="Y54" s="106">
        <v>5</v>
      </c>
      <c r="Z54" s="60">
        <f t="shared" si="23"/>
        <v>100</v>
      </c>
      <c r="AA54" s="71">
        <v>2</v>
      </c>
      <c r="AB54" s="60">
        <f t="shared" si="24"/>
        <v>100</v>
      </c>
      <c r="AC54" s="39"/>
      <c r="AD54" s="60">
        <f t="shared" si="25"/>
        <v>84.722222222222214</v>
      </c>
      <c r="AE54" s="39"/>
      <c r="AF54" s="39"/>
      <c r="AG54" s="39"/>
      <c r="AH54" s="39"/>
      <c r="AI54" s="39"/>
      <c r="AJ54" s="39"/>
    </row>
    <row r="55" spans="1:36" ht="18" customHeight="1">
      <c r="A55" s="109">
        <v>202200229</v>
      </c>
      <c r="B55" s="74">
        <v>43</v>
      </c>
      <c r="C55" s="110" t="s">
        <v>65</v>
      </c>
      <c r="D55" s="57">
        <v>7</v>
      </c>
      <c r="E55" s="58">
        <f t="shared" si="13"/>
        <v>53.846153846153847</v>
      </c>
      <c r="F55" s="67">
        <v>9</v>
      </c>
      <c r="G55" s="60">
        <f t="shared" si="14"/>
        <v>75</v>
      </c>
      <c r="H55" s="111">
        <v>5</v>
      </c>
      <c r="I55" s="60">
        <f t="shared" si="15"/>
        <v>50</v>
      </c>
      <c r="J55" s="62">
        <v>10</v>
      </c>
      <c r="K55" s="60">
        <f t="shared" si="16"/>
        <v>76.923076923076934</v>
      </c>
      <c r="L55" s="63">
        <v>1</v>
      </c>
      <c r="M55" s="64">
        <f t="shared" si="17"/>
        <v>25</v>
      </c>
      <c r="N55" s="65">
        <v>2</v>
      </c>
      <c r="O55" s="60">
        <f t="shared" si="18"/>
        <v>66.666666666666657</v>
      </c>
      <c r="P55" s="66"/>
      <c r="Q55" s="60" t="e">
        <f t="shared" si="19"/>
        <v>#DIV/0!</v>
      </c>
      <c r="R55" s="9"/>
      <c r="S55" s="104">
        <v>0</v>
      </c>
      <c r="T55" s="60">
        <f t="shared" si="20"/>
        <v>0</v>
      </c>
      <c r="U55" s="108">
        <v>2</v>
      </c>
      <c r="V55" s="60">
        <f t="shared" si="21"/>
        <v>100</v>
      </c>
      <c r="W55" s="69">
        <v>2</v>
      </c>
      <c r="X55" s="60">
        <f t="shared" si="22"/>
        <v>40</v>
      </c>
      <c r="Y55" s="106">
        <v>2</v>
      </c>
      <c r="Z55" s="60">
        <f t="shared" si="23"/>
        <v>40</v>
      </c>
      <c r="AA55" s="71">
        <v>1</v>
      </c>
      <c r="AB55" s="60">
        <f t="shared" si="24"/>
        <v>50</v>
      </c>
      <c r="AC55" s="39"/>
      <c r="AD55" s="60">
        <f t="shared" si="25"/>
        <v>56.944444444444443</v>
      </c>
      <c r="AE55" s="39"/>
      <c r="AF55" s="39"/>
      <c r="AG55" s="39"/>
      <c r="AH55" s="39"/>
      <c r="AI55" s="39"/>
      <c r="AJ55" s="39"/>
    </row>
    <row r="56" spans="1:36" ht="18" customHeight="1">
      <c r="A56" s="109">
        <v>202200947</v>
      </c>
      <c r="B56" s="74">
        <v>44</v>
      </c>
      <c r="C56" s="110" t="s">
        <v>66</v>
      </c>
      <c r="D56" s="57">
        <v>6</v>
      </c>
      <c r="E56" s="58">
        <f t="shared" si="13"/>
        <v>46.153846153846153</v>
      </c>
      <c r="F56" s="67">
        <v>3</v>
      </c>
      <c r="G56" s="60">
        <f t="shared" si="14"/>
        <v>25</v>
      </c>
      <c r="H56" s="111">
        <v>5</v>
      </c>
      <c r="I56" s="60">
        <f t="shared" si="15"/>
        <v>50</v>
      </c>
      <c r="J56" s="62">
        <v>8</v>
      </c>
      <c r="K56" s="60">
        <f t="shared" si="16"/>
        <v>61.53846153846154</v>
      </c>
      <c r="L56" s="63">
        <v>2</v>
      </c>
      <c r="M56" s="64">
        <f t="shared" si="17"/>
        <v>50</v>
      </c>
      <c r="N56" s="65">
        <v>1</v>
      </c>
      <c r="O56" s="60">
        <f t="shared" si="18"/>
        <v>33.333333333333329</v>
      </c>
      <c r="P56" s="66"/>
      <c r="Q56" s="60" t="e">
        <f t="shared" si="19"/>
        <v>#DIV/0!</v>
      </c>
      <c r="R56" s="9"/>
      <c r="S56" s="104">
        <v>3</v>
      </c>
      <c r="T56" s="60">
        <f t="shared" si="20"/>
        <v>100</v>
      </c>
      <c r="U56" s="108">
        <v>2</v>
      </c>
      <c r="V56" s="60">
        <f t="shared" si="21"/>
        <v>100</v>
      </c>
      <c r="W56" s="69">
        <v>2</v>
      </c>
      <c r="X56" s="60">
        <f t="shared" si="22"/>
        <v>40</v>
      </c>
      <c r="Y56" s="106">
        <v>2</v>
      </c>
      <c r="Z56" s="60">
        <f t="shared" si="23"/>
        <v>40</v>
      </c>
      <c r="AA56" s="71">
        <v>1</v>
      </c>
      <c r="AB56" s="60">
        <f t="shared" si="24"/>
        <v>50</v>
      </c>
      <c r="AC56" s="39"/>
      <c r="AD56" s="60">
        <f t="shared" si="25"/>
        <v>48.611111111111107</v>
      </c>
      <c r="AE56" s="39"/>
      <c r="AF56" s="39"/>
      <c r="AG56" s="39"/>
      <c r="AH56" s="39"/>
      <c r="AI56" s="39"/>
      <c r="AJ56" s="39"/>
    </row>
    <row r="57" spans="1:36" ht="18" customHeight="1">
      <c r="A57" s="109">
        <v>202202063</v>
      </c>
      <c r="B57" s="74">
        <v>45</v>
      </c>
      <c r="C57" s="110" t="s">
        <v>67</v>
      </c>
      <c r="D57" s="57">
        <v>6</v>
      </c>
      <c r="E57" s="58">
        <f t="shared" si="13"/>
        <v>46.153846153846153</v>
      </c>
      <c r="F57" s="67">
        <v>11</v>
      </c>
      <c r="G57" s="60">
        <f t="shared" si="14"/>
        <v>91.666666666666657</v>
      </c>
      <c r="H57" s="111">
        <v>7</v>
      </c>
      <c r="I57" s="60">
        <f t="shared" si="15"/>
        <v>70</v>
      </c>
      <c r="J57" s="62">
        <v>11</v>
      </c>
      <c r="K57" s="60">
        <f t="shared" si="16"/>
        <v>84.615384615384613</v>
      </c>
      <c r="L57" s="63">
        <v>3</v>
      </c>
      <c r="M57" s="64">
        <f t="shared" si="17"/>
        <v>75</v>
      </c>
      <c r="N57" s="65">
        <v>3</v>
      </c>
      <c r="O57" s="60">
        <f t="shared" si="18"/>
        <v>100</v>
      </c>
      <c r="P57" s="66"/>
      <c r="Q57" s="60" t="e">
        <f t="shared" si="19"/>
        <v>#DIV/0!</v>
      </c>
      <c r="R57" s="9"/>
      <c r="S57" s="104">
        <v>3</v>
      </c>
      <c r="T57" s="60">
        <f t="shared" si="20"/>
        <v>100</v>
      </c>
      <c r="U57" s="107">
        <v>2</v>
      </c>
      <c r="V57" s="60">
        <f t="shared" si="21"/>
        <v>100</v>
      </c>
      <c r="W57" s="69">
        <v>3</v>
      </c>
      <c r="X57" s="60">
        <f t="shared" si="22"/>
        <v>60</v>
      </c>
      <c r="Y57" s="106">
        <v>4</v>
      </c>
      <c r="Z57" s="60">
        <f t="shared" si="23"/>
        <v>80</v>
      </c>
      <c r="AA57" s="71">
        <v>1</v>
      </c>
      <c r="AB57" s="60">
        <f t="shared" si="24"/>
        <v>50</v>
      </c>
      <c r="AC57" s="39"/>
      <c r="AD57" s="60">
        <f t="shared" si="25"/>
        <v>75</v>
      </c>
      <c r="AE57" s="39"/>
      <c r="AF57" s="39"/>
      <c r="AG57" s="39"/>
      <c r="AH57" s="39"/>
      <c r="AI57" s="39"/>
      <c r="AJ57" s="39"/>
    </row>
    <row r="58" spans="1:36" ht="18" customHeight="1">
      <c r="A58" s="109">
        <v>202202181</v>
      </c>
      <c r="B58" s="74">
        <v>46</v>
      </c>
      <c r="C58" s="110" t="s">
        <v>68</v>
      </c>
      <c r="D58" s="57">
        <v>6</v>
      </c>
      <c r="E58" s="58">
        <f t="shared" si="13"/>
        <v>46.153846153846153</v>
      </c>
      <c r="F58" s="67">
        <v>8</v>
      </c>
      <c r="G58" s="60">
        <f t="shared" si="14"/>
        <v>66.666666666666657</v>
      </c>
      <c r="H58" s="111">
        <v>8</v>
      </c>
      <c r="I58" s="60">
        <f t="shared" si="15"/>
        <v>80</v>
      </c>
      <c r="J58" s="62">
        <v>8</v>
      </c>
      <c r="K58" s="60">
        <f t="shared" si="16"/>
        <v>61.53846153846154</v>
      </c>
      <c r="L58" s="63">
        <v>4</v>
      </c>
      <c r="M58" s="64">
        <f t="shared" si="17"/>
        <v>100</v>
      </c>
      <c r="N58" s="65">
        <v>2</v>
      </c>
      <c r="O58" s="60">
        <f t="shared" si="18"/>
        <v>66.666666666666657</v>
      </c>
      <c r="P58" s="66"/>
      <c r="Q58" s="60" t="e">
        <f t="shared" si="19"/>
        <v>#DIV/0!</v>
      </c>
      <c r="R58" s="9"/>
      <c r="S58" s="104">
        <v>3</v>
      </c>
      <c r="T58" s="60">
        <f t="shared" si="20"/>
        <v>100</v>
      </c>
      <c r="U58" s="107">
        <v>1</v>
      </c>
      <c r="V58" s="60">
        <f t="shared" si="21"/>
        <v>50</v>
      </c>
      <c r="W58" s="69">
        <v>3</v>
      </c>
      <c r="X58" s="60">
        <f t="shared" si="22"/>
        <v>60</v>
      </c>
      <c r="Y58" s="106">
        <v>3</v>
      </c>
      <c r="Z58" s="60">
        <f t="shared" si="23"/>
        <v>60</v>
      </c>
      <c r="AA58" s="71">
        <v>1</v>
      </c>
      <c r="AB58" s="60">
        <f t="shared" si="24"/>
        <v>50</v>
      </c>
      <c r="AC58" s="39"/>
      <c r="AD58" s="60">
        <f t="shared" si="25"/>
        <v>65.277777777777786</v>
      </c>
      <c r="AE58" s="39"/>
      <c r="AF58" s="39"/>
      <c r="AG58" s="39"/>
      <c r="AH58" s="39"/>
      <c r="AI58" s="39"/>
      <c r="AJ58" s="39"/>
    </row>
    <row r="59" spans="1:36" ht="18" customHeight="1">
      <c r="A59" s="109">
        <v>202202234</v>
      </c>
      <c r="B59" s="74">
        <v>47</v>
      </c>
      <c r="C59" s="110" t="s">
        <v>69</v>
      </c>
      <c r="D59" s="57">
        <v>7</v>
      </c>
      <c r="E59" s="58">
        <f t="shared" si="13"/>
        <v>53.846153846153847</v>
      </c>
      <c r="F59" s="67">
        <v>10</v>
      </c>
      <c r="G59" s="60">
        <f t="shared" si="14"/>
        <v>83.333333333333343</v>
      </c>
      <c r="H59" s="111">
        <v>7</v>
      </c>
      <c r="I59" s="60">
        <f t="shared" si="15"/>
        <v>70</v>
      </c>
      <c r="J59" s="62">
        <v>9</v>
      </c>
      <c r="K59" s="60">
        <f t="shared" si="16"/>
        <v>69.230769230769226</v>
      </c>
      <c r="L59" s="63">
        <v>3</v>
      </c>
      <c r="M59" s="64">
        <f t="shared" si="17"/>
        <v>75</v>
      </c>
      <c r="N59" s="65">
        <v>2</v>
      </c>
      <c r="O59" s="60">
        <f t="shared" si="18"/>
        <v>66.666666666666657</v>
      </c>
      <c r="P59" s="66"/>
      <c r="Q59" s="60" t="e">
        <f t="shared" si="19"/>
        <v>#DIV/0!</v>
      </c>
      <c r="R59" s="9"/>
      <c r="S59" s="104">
        <v>2</v>
      </c>
      <c r="T59" s="60">
        <f t="shared" si="20"/>
        <v>66.666666666666657</v>
      </c>
      <c r="U59" s="108">
        <v>2</v>
      </c>
      <c r="V59" s="60">
        <f t="shared" si="21"/>
        <v>100</v>
      </c>
      <c r="W59" s="69">
        <v>1</v>
      </c>
      <c r="X59" s="60">
        <f t="shared" si="22"/>
        <v>20</v>
      </c>
      <c r="Y59" s="106">
        <v>3</v>
      </c>
      <c r="Z59" s="60">
        <f t="shared" si="23"/>
        <v>60</v>
      </c>
      <c r="AA59" s="71">
        <v>1</v>
      </c>
      <c r="AB59" s="60">
        <f t="shared" si="24"/>
        <v>50</v>
      </c>
      <c r="AC59" s="39"/>
      <c r="AD59" s="60">
        <f t="shared" si="25"/>
        <v>65.277777777777786</v>
      </c>
      <c r="AE59" s="39"/>
      <c r="AF59" s="39"/>
      <c r="AG59" s="39"/>
      <c r="AH59" s="39"/>
      <c r="AI59" s="39"/>
      <c r="AJ59" s="39"/>
    </row>
    <row r="60" spans="1:36" ht="18" customHeight="1">
      <c r="A60" s="109">
        <v>202202297</v>
      </c>
      <c r="B60" s="74">
        <v>48</v>
      </c>
      <c r="C60" s="110" t="s">
        <v>70</v>
      </c>
      <c r="D60" s="57">
        <v>9</v>
      </c>
      <c r="E60" s="58">
        <f t="shared" si="13"/>
        <v>69.230769230769226</v>
      </c>
      <c r="F60" s="67">
        <v>9</v>
      </c>
      <c r="G60" s="60">
        <f t="shared" si="14"/>
        <v>75</v>
      </c>
      <c r="H60" s="111">
        <v>7</v>
      </c>
      <c r="I60" s="60">
        <f t="shared" si="15"/>
        <v>70</v>
      </c>
      <c r="J60" s="62">
        <v>11</v>
      </c>
      <c r="K60" s="60">
        <f t="shared" si="16"/>
        <v>84.615384615384613</v>
      </c>
      <c r="L60" s="63">
        <v>3</v>
      </c>
      <c r="M60" s="64">
        <f t="shared" si="17"/>
        <v>75</v>
      </c>
      <c r="N60" s="65">
        <v>3</v>
      </c>
      <c r="O60" s="60">
        <f t="shared" si="18"/>
        <v>100</v>
      </c>
      <c r="P60" s="66"/>
      <c r="Q60" s="60" t="e">
        <f t="shared" si="19"/>
        <v>#DIV/0!</v>
      </c>
      <c r="R60" s="9"/>
      <c r="S60" s="104">
        <v>3</v>
      </c>
      <c r="T60" s="60">
        <f t="shared" si="20"/>
        <v>100</v>
      </c>
      <c r="U60" s="107">
        <v>2</v>
      </c>
      <c r="V60" s="60">
        <f t="shared" si="21"/>
        <v>100</v>
      </c>
      <c r="W60" s="69">
        <v>4</v>
      </c>
      <c r="X60" s="60">
        <f t="shared" si="22"/>
        <v>80</v>
      </c>
      <c r="Y60" s="106">
        <v>5</v>
      </c>
      <c r="Z60" s="60">
        <f t="shared" si="23"/>
        <v>100</v>
      </c>
      <c r="AA60" s="71">
        <v>2</v>
      </c>
      <c r="AB60" s="60">
        <f t="shared" si="24"/>
        <v>100</v>
      </c>
      <c r="AC60" s="39"/>
      <c r="AD60" s="60">
        <f t="shared" si="25"/>
        <v>80.555555555555557</v>
      </c>
      <c r="AE60" s="39"/>
      <c r="AF60" s="39"/>
      <c r="AG60" s="39"/>
      <c r="AH60" s="39"/>
      <c r="AI60" s="39"/>
      <c r="AJ60" s="39"/>
    </row>
    <row r="61" spans="1:36" ht="18" customHeight="1">
      <c r="A61" s="109">
        <v>202202322</v>
      </c>
      <c r="B61" s="74">
        <v>49</v>
      </c>
      <c r="C61" s="110" t="s">
        <v>71</v>
      </c>
      <c r="D61" s="57">
        <v>11</v>
      </c>
      <c r="E61" s="58">
        <f t="shared" si="13"/>
        <v>84.615384615384613</v>
      </c>
      <c r="F61" s="67">
        <v>12</v>
      </c>
      <c r="G61" s="60">
        <f t="shared" si="14"/>
        <v>100</v>
      </c>
      <c r="H61" s="111">
        <v>8</v>
      </c>
      <c r="I61" s="60">
        <f t="shared" si="15"/>
        <v>80</v>
      </c>
      <c r="J61" s="62">
        <v>11</v>
      </c>
      <c r="K61" s="60">
        <f t="shared" si="16"/>
        <v>84.615384615384613</v>
      </c>
      <c r="L61" s="63">
        <v>4</v>
      </c>
      <c r="M61" s="64">
        <f t="shared" si="17"/>
        <v>100</v>
      </c>
      <c r="N61" s="65">
        <v>3</v>
      </c>
      <c r="O61" s="60">
        <f t="shared" si="18"/>
        <v>100</v>
      </c>
      <c r="P61" s="66"/>
      <c r="Q61" s="60" t="e">
        <f t="shared" si="19"/>
        <v>#DIV/0!</v>
      </c>
      <c r="R61" s="9"/>
      <c r="S61" s="104">
        <v>3</v>
      </c>
      <c r="T61" s="60">
        <f t="shared" si="20"/>
        <v>100</v>
      </c>
      <c r="U61" s="108">
        <v>2</v>
      </c>
      <c r="V61" s="60">
        <f t="shared" si="21"/>
        <v>100</v>
      </c>
      <c r="W61" s="69">
        <v>4</v>
      </c>
      <c r="X61" s="60">
        <f t="shared" si="22"/>
        <v>80</v>
      </c>
      <c r="Y61" s="106">
        <v>4</v>
      </c>
      <c r="Z61" s="60">
        <f t="shared" si="23"/>
        <v>80</v>
      </c>
      <c r="AA61" s="71">
        <v>2</v>
      </c>
      <c r="AB61" s="60">
        <f t="shared" si="24"/>
        <v>100</v>
      </c>
      <c r="AC61" s="39"/>
      <c r="AD61" s="60">
        <f t="shared" si="25"/>
        <v>88.888888888888886</v>
      </c>
      <c r="AE61" s="39"/>
      <c r="AF61" s="39"/>
      <c r="AG61" s="39"/>
      <c r="AH61" s="39"/>
      <c r="AI61" s="39"/>
      <c r="AJ61" s="39"/>
    </row>
    <row r="62" spans="1:36" ht="18" customHeight="1">
      <c r="A62" s="109">
        <v>202202402</v>
      </c>
      <c r="B62" s="74">
        <v>50</v>
      </c>
      <c r="C62" s="110" t="s">
        <v>72</v>
      </c>
      <c r="D62" s="57">
        <v>8</v>
      </c>
      <c r="E62" s="58">
        <f t="shared" si="13"/>
        <v>61.53846153846154</v>
      </c>
      <c r="F62" s="67">
        <v>7</v>
      </c>
      <c r="G62" s="60">
        <f t="shared" si="14"/>
        <v>58.333333333333336</v>
      </c>
      <c r="H62" s="111">
        <v>7</v>
      </c>
      <c r="I62" s="60">
        <f t="shared" si="15"/>
        <v>70</v>
      </c>
      <c r="J62" s="62">
        <v>9</v>
      </c>
      <c r="K62" s="60">
        <f t="shared" si="16"/>
        <v>69.230769230769226</v>
      </c>
      <c r="L62" s="63">
        <v>3</v>
      </c>
      <c r="M62" s="64">
        <f t="shared" si="17"/>
        <v>75</v>
      </c>
      <c r="N62" s="65">
        <v>2</v>
      </c>
      <c r="O62" s="60">
        <f t="shared" si="18"/>
        <v>66.666666666666657</v>
      </c>
      <c r="P62" s="66"/>
      <c r="Q62" s="60" t="e">
        <f t="shared" si="19"/>
        <v>#DIV/0!</v>
      </c>
      <c r="R62" s="9"/>
      <c r="S62" s="104">
        <v>2</v>
      </c>
      <c r="T62" s="60">
        <f t="shared" si="20"/>
        <v>66.666666666666657</v>
      </c>
      <c r="U62" s="107">
        <v>2</v>
      </c>
      <c r="V62" s="60">
        <f t="shared" si="21"/>
        <v>100</v>
      </c>
      <c r="W62" s="69">
        <v>3</v>
      </c>
      <c r="X62" s="60">
        <f t="shared" si="22"/>
        <v>60</v>
      </c>
      <c r="Y62" s="106">
        <v>5</v>
      </c>
      <c r="Z62" s="60">
        <f t="shared" si="23"/>
        <v>100</v>
      </c>
      <c r="AA62" s="71">
        <v>1</v>
      </c>
      <c r="AB62" s="60">
        <f t="shared" si="24"/>
        <v>50</v>
      </c>
      <c r="AC62" s="39"/>
      <c r="AD62" s="60">
        <f t="shared" si="25"/>
        <v>68.055555555555557</v>
      </c>
      <c r="AE62" s="39"/>
      <c r="AF62" s="39"/>
      <c r="AG62" s="39"/>
      <c r="AH62" s="39"/>
      <c r="AI62" s="39"/>
      <c r="AJ62" s="39"/>
    </row>
    <row r="63" spans="1:36" ht="18" customHeight="1">
      <c r="A63" s="109">
        <v>202202421</v>
      </c>
      <c r="B63" s="74">
        <v>51</v>
      </c>
      <c r="C63" s="110" t="s">
        <v>73</v>
      </c>
      <c r="D63" s="57">
        <v>11</v>
      </c>
      <c r="E63" s="58">
        <f t="shared" si="13"/>
        <v>84.615384615384613</v>
      </c>
      <c r="F63" s="112">
        <v>11</v>
      </c>
      <c r="G63" s="60">
        <f t="shared" si="14"/>
        <v>91.666666666666657</v>
      </c>
      <c r="H63" s="111">
        <v>7</v>
      </c>
      <c r="I63" s="60">
        <f t="shared" si="15"/>
        <v>70</v>
      </c>
      <c r="J63" s="62">
        <v>13</v>
      </c>
      <c r="K63" s="60">
        <f t="shared" si="16"/>
        <v>100</v>
      </c>
      <c r="L63" s="63">
        <v>4</v>
      </c>
      <c r="M63" s="64">
        <f t="shared" si="17"/>
        <v>100</v>
      </c>
      <c r="N63" s="65">
        <v>3</v>
      </c>
      <c r="O63" s="60">
        <f t="shared" si="18"/>
        <v>100</v>
      </c>
      <c r="P63" s="66"/>
      <c r="Q63" s="60" t="e">
        <f t="shared" si="19"/>
        <v>#DIV/0!</v>
      </c>
      <c r="R63" s="9"/>
      <c r="S63" s="104">
        <v>3</v>
      </c>
      <c r="T63" s="60">
        <f t="shared" si="20"/>
        <v>100</v>
      </c>
      <c r="U63" s="107">
        <v>2</v>
      </c>
      <c r="V63" s="60">
        <f t="shared" si="21"/>
        <v>100</v>
      </c>
      <c r="W63" s="69">
        <v>4</v>
      </c>
      <c r="X63" s="60">
        <f t="shared" si="22"/>
        <v>80</v>
      </c>
      <c r="Y63" s="106">
        <v>5</v>
      </c>
      <c r="Z63" s="60">
        <f t="shared" si="23"/>
        <v>100</v>
      </c>
      <c r="AA63" s="71">
        <v>2</v>
      </c>
      <c r="AB63" s="60">
        <f t="shared" si="24"/>
        <v>100</v>
      </c>
      <c r="AC63" s="39"/>
      <c r="AD63" s="60">
        <f t="shared" si="25"/>
        <v>90.277777777777786</v>
      </c>
      <c r="AE63" s="39"/>
      <c r="AF63" s="39"/>
      <c r="AG63" s="39"/>
      <c r="AH63" s="39"/>
      <c r="AI63" s="39"/>
      <c r="AJ63" s="39"/>
    </row>
    <row r="64" spans="1:36" ht="18" customHeight="1">
      <c r="A64" s="109">
        <v>202202423</v>
      </c>
      <c r="B64" s="74">
        <v>52</v>
      </c>
      <c r="C64" s="110" t="s">
        <v>74</v>
      </c>
      <c r="D64" s="57">
        <v>10</v>
      </c>
      <c r="E64" s="58">
        <f t="shared" si="13"/>
        <v>76.923076923076934</v>
      </c>
      <c r="F64" s="67">
        <v>10</v>
      </c>
      <c r="G64" s="60">
        <f t="shared" si="14"/>
        <v>83.333333333333343</v>
      </c>
      <c r="H64" s="111">
        <v>9</v>
      </c>
      <c r="I64" s="60">
        <f t="shared" si="15"/>
        <v>90</v>
      </c>
      <c r="J64" s="62">
        <v>10</v>
      </c>
      <c r="K64" s="60">
        <f t="shared" si="16"/>
        <v>76.923076923076934</v>
      </c>
      <c r="L64" s="63">
        <v>3</v>
      </c>
      <c r="M64" s="64">
        <f t="shared" si="17"/>
        <v>75</v>
      </c>
      <c r="N64" s="65">
        <v>2</v>
      </c>
      <c r="O64" s="60">
        <f t="shared" si="18"/>
        <v>66.666666666666657</v>
      </c>
      <c r="P64" s="66"/>
      <c r="Q64" s="60" t="e">
        <f t="shared" si="19"/>
        <v>#DIV/0!</v>
      </c>
      <c r="R64" s="9"/>
      <c r="S64" s="104">
        <v>3</v>
      </c>
      <c r="T64" s="60">
        <f t="shared" si="20"/>
        <v>100</v>
      </c>
      <c r="U64" s="107">
        <v>2</v>
      </c>
      <c r="V64" s="60">
        <f t="shared" si="21"/>
        <v>100</v>
      </c>
      <c r="W64" s="69">
        <v>3</v>
      </c>
      <c r="X64" s="60">
        <f t="shared" si="22"/>
        <v>60</v>
      </c>
      <c r="Y64" s="106">
        <v>4</v>
      </c>
      <c r="Z64" s="60">
        <f t="shared" si="23"/>
        <v>80</v>
      </c>
      <c r="AA64" s="71">
        <v>1</v>
      </c>
      <c r="AB64" s="60">
        <f t="shared" si="24"/>
        <v>50</v>
      </c>
      <c r="AC64" s="39"/>
      <c r="AD64" s="60">
        <f t="shared" si="25"/>
        <v>79.166666666666657</v>
      </c>
      <c r="AE64" s="39"/>
      <c r="AF64" s="39"/>
      <c r="AG64" s="39"/>
      <c r="AH64" s="39"/>
      <c r="AI64" s="39"/>
      <c r="AJ64" s="39"/>
    </row>
    <row r="65" spans="1:36" ht="18" customHeight="1">
      <c r="A65" s="109">
        <v>202202426</v>
      </c>
      <c r="B65" s="74">
        <v>53</v>
      </c>
      <c r="C65" s="110" t="s">
        <v>75</v>
      </c>
      <c r="D65" s="57">
        <v>8</v>
      </c>
      <c r="E65" s="58">
        <f t="shared" si="13"/>
        <v>61.53846153846154</v>
      </c>
      <c r="F65" s="67">
        <v>3</v>
      </c>
      <c r="G65" s="60">
        <f t="shared" si="14"/>
        <v>25</v>
      </c>
      <c r="H65" s="111">
        <v>3</v>
      </c>
      <c r="I65" s="60">
        <f t="shared" si="15"/>
        <v>30</v>
      </c>
      <c r="J65" s="62">
        <v>6</v>
      </c>
      <c r="K65" s="60">
        <f t="shared" si="16"/>
        <v>46.153846153846153</v>
      </c>
      <c r="L65" s="63">
        <v>3</v>
      </c>
      <c r="M65" s="64">
        <f t="shared" si="17"/>
        <v>75</v>
      </c>
      <c r="N65" s="65">
        <v>1</v>
      </c>
      <c r="O65" s="60">
        <f t="shared" si="18"/>
        <v>33.333333333333329</v>
      </c>
      <c r="P65" s="66"/>
      <c r="Q65" s="60" t="e">
        <f t="shared" si="19"/>
        <v>#DIV/0!</v>
      </c>
      <c r="R65" s="9"/>
      <c r="S65" s="104">
        <v>1</v>
      </c>
      <c r="T65" s="60">
        <f t="shared" si="20"/>
        <v>33.333333333333329</v>
      </c>
      <c r="U65" s="108">
        <v>1</v>
      </c>
      <c r="V65" s="60">
        <f t="shared" si="21"/>
        <v>50</v>
      </c>
      <c r="W65" s="69">
        <v>1</v>
      </c>
      <c r="X65" s="60">
        <f t="shared" si="22"/>
        <v>20</v>
      </c>
      <c r="Y65" s="106">
        <v>2</v>
      </c>
      <c r="Z65" s="60">
        <f t="shared" si="23"/>
        <v>40</v>
      </c>
      <c r="AA65" s="71">
        <v>1</v>
      </c>
      <c r="AB65" s="60">
        <f t="shared" si="24"/>
        <v>50</v>
      </c>
      <c r="AC65" s="39"/>
      <c r="AD65" s="60">
        <f t="shared" si="25"/>
        <v>41.666666666666671</v>
      </c>
      <c r="AE65" s="39"/>
      <c r="AF65" s="39"/>
      <c r="AG65" s="39"/>
      <c r="AH65" s="39"/>
      <c r="AI65" s="39"/>
      <c r="AJ65" s="39"/>
    </row>
    <row r="66" spans="1:36" ht="18" customHeight="1">
      <c r="A66" s="1"/>
      <c r="B66" s="1"/>
      <c r="C66" s="1"/>
      <c r="D66" s="9"/>
      <c r="E66" s="11"/>
      <c r="F66" s="9"/>
      <c r="G66" s="11"/>
      <c r="H66" s="113"/>
      <c r="I66" s="114"/>
      <c r="J66" s="113"/>
      <c r="K66" s="114"/>
      <c r="L66" s="113"/>
      <c r="M66" s="114"/>
      <c r="N66" s="113"/>
      <c r="O66" s="114"/>
      <c r="P66" s="113"/>
      <c r="Q66" s="114"/>
      <c r="R66" s="113"/>
      <c r="S66" s="113"/>
      <c r="T66" s="114"/>
      <c r="U66" s="115"/>
      <c r="V66" s="116"/>
      <c r="W66" s="115"/>
      <c r="X66" s="116"/>
      <c r="Y66" s="9"/>
      <c r="Z66" s="11"/>
      <c r="AA66" s="9"/>
      <c r="AB66" s="11"/>
      <c r="AC66" s="117"/>
      <c r="AD66" s="10"/>
    </row>
    <row r="67" spans="1:36" ht="15.75" customHeight="1">
      <c r="A67" s="1"/>
      <c r="B67" s="9"/>
      <c r="C67" s="1"/>
      <c r="D67" s="1"/>
      <c r="E67" s="2"/>
      <c r="F67" s="1"/>
      <c r="G67" s="2"/>
      <c r="H67" s="1"/>
      <c r="I67" s="2"/>
      <c r="J67" s="1"/>
      <c r="K67" s="2"/>
      <c r="L67" s="1"/>
      <c r="M67" s="2"/>
      <c r="N67" s="1"/>
      <c r="O67" s="2"/>
      <c r="P67" s="1"/>
      <c r="Q67" s="2"/>
      <c r="R67" s="1"/>
      <c r="S67" s="1"/>
      <c r="T67" s="2"/>
      <c r="U67" s="21"/>
      <c r="V67" s="22"/>
      <c r="W67" s="21"/>
      <c r="X67" s="12"/>
      <c r="Y67" s="118"/>
      <c r="Z67" s="119"/>
      <c r="AA67" s="23"/>
      <c r="AB67" s="2"/>
      <c r="AD67" s="10"/>
    </row>
    <row r="68" spans="1:36" ht="15.75" customHeight="1">
      <c r="A68" s="1"/>
      <c r="B68" s="120" t="s">
        <v>76</v>
      </c>
      <c r="C68" s="1"/>
      <c r="E68" s="12"/>
      <c r="G68" s="12"/>
      <c r="I68" s="12"/>
      <c r="J68" s="1"/>
      <c r="K68" s="2" t="s">
        <v>77</v>
      </c>
      <c r="L68" s="1"/>
      <c r="M68" s="2"/>
      <c r="O68" s="12"/>
      <c r="Q68" s="2"/>
      <c r="R68" s="23"/>
      <c r="S68" s="1"/>
      <c r="T68" s="2"/>
      <c r="U68" s="21"/>
      <c r="V68" s="22"/>
      <c r="W68" s="21"/>
      <c r="X68" s="119" t="s">
        <v>78</v>
      </c>
      <c r="Y68" s="113"/>
      <c r="Z68" s="119"/>
      <c r="AA68" s="23"/>
      <c r="AB68" s="2"/>
      <c r="AD68" s="10"/>
    </row>
    <row r="69" spans="1:36" ht="15.75" customHeight="1">
      <c r="A69" s="1"/>
      <c r="B69" s="23" t="s">
        <v>79</v>
      </c>
      <c r="C69" s="1"/>
      <c r="E69" s="12"/>
      <c r="G69" s="12"/>
      <c r="I69" s="12"/>
      <c r="J69" s="1"/>
      <c r="K69" s="2" t="s">
        <v>80</v>
      </c>
      <c r="L69" s="1"/>
      <c r="M69" s="2"/>
      <c r="O69" s="12"/>
      <c r="Q69" s="2"/>
      <c r="R69" s="23"/>
      <c r="S69" s="1"/>
      <c r="T69" s="2"/>
      <c r="U69" s="21"/>
      <c r="V69" s="22"/>
      <c r="W69" s="21"/>
      <c r="X69" s="119" t="s">
        <v>81</v>
      </c>
      <c r="Y69" s="113"/>
      <c r="Z69" s="119"/>
      <c r="AA69" s="23"/>
      <c r="AB69" s="2"/>
      <c r="AD69" s="10"/>
    </row>
    <row r="70" spans="1:36" ht="15.75" customHeight="1">
      <c r="A70" s="1"/>
      <c r="B70" s="120" t="s">
        <v>82</v>
      </c>
      <c r="C70" s="1"/>
      <c r="E70" s="12"/>
      <c r="G70" s="12"/>
      <c r="I70" s="12"/>
      <c r="J70" s="1"/>
      <c r="K70" s="2" t="s">
        <v>83</v>
      </c>
      <c r="L70" s="1"/>
      <c r="M70" s="2"/>
      <c r="O70" s="12"/>
      <c r="Q70" s="2"/>
      <c r="R70" s="23"/>
      <c r="S70" s="1"/>
      <c r="T70" s="2"/>
      <c r="U70" s="21"/>
      <c r="V70" s="22"/>
      <c r="W70" s="21"/>
      <c r="X70" s="119" t="s">
        <v>84</v>
      </c>
      <c r="Y70" s="113"/>
      <c r="Z70" s="2"/>
      <c r="AA70" s="1"/>
      <c r="AB70" s="2"/>
      <c r="AD70" s="10"/>
    </row>
    <row r="71" spans="1:36" ht="15.75" customHeight="1">
      <c r="A71" s="13"/>
      <c r="B71" s="121"/>
      <c r="C71" s="13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3"/>
      <c r="T71" s="12"/>
      <c r="U71" s="122"/>
      <c r="V71" s="123"/>
      <c r="W71" s="122"/>
      <c r="X71" s="123"/>
      <c r="Y71" s="121"/>
      <c r="Z71" s="12"/>
      <c r="AA71" s="13"/>
      <c r="AB71" s="12"/>
      <c r="AD71" s="10"/>
    </row>
    <row r="72" spans="1:36" ht="15.75" customHeight="1">
      <c r="A72" s="13"/>
      <c r="B72" s="121"/>
      <c r="C72" s="13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3"/>
      <c r="T72" s="12"/>
      <c r="U72" s="122"/>
      <c r="V72" s="123"/>
      <c r="W72" s="122"/>
      <c r="X72" s="123"/>
      <c r="Y72" s="121"/>
      <c r="Z72" s="12"/>
      <c r="AA72" s="13"/>
      <c r="AB72" s="12"/>
      <c r="AD72" s="10"/>
    </row>
    <row r="73" spans="1:36" ht="15.75" customHeight="1">
      <c r="E73" s="12"/>
      <c r="G73" s="12"/>
      <c r="I73" s="12"/>
      <c r="K73" s="12"/>
      <c r="M73" s="12"/>
      <c r="O73" s="12"/>
      <c r="Q73" s="12"/>
      <c r="T73" s="12"/>
      <c r="V73" s="12"/>
      <c r="X73" s="12"/>
      <c r="Y73" s="118"/>
      <c r="Z73" s="12"/>
      <c r="AB73" s="12"/>
      <c r="AD73" s="10"/>
    </row>
    <row r="74" spans="1:36" ht="15.75" customHeight="1">
      <c r="E74" s="12"/>
      <c r="G74" s="12"/>
      <c r="I74" s="12"/>
      <c r="K74" s="12"/>
      <c r="M74" s="12"/>
      <c r="O74" s="12"/>
      <c r="Q74" s="12"/>
      <c r="T74" s="12"/>
      <c r="V74" s="12"/>
      <c r="X74" s="12"/>
      <c r="Y74" s="118"/>
      <c r="Z74" s="12"/>
      <c r="AB74" s="12"/>
      <c r="AD74" s="10"/>
    </row>
    <row r="75" spans="1:36" ht="15.75" customHeight="1">
      <c r="E75" s="12"/>
      <c r="G75" s="12"/>
      <c r="I75" s="12"/>
      <c r="K75" s="12"/>
      <c r="M75" s="12"/>
      <c r="O75" s="12"/>
      <c r="Q75" s="12"/>
      <c r="T75" s="12"/>
      <c r="V75" s="12"/>
      <c r="X75" s="12"/>
      <c r="Y75" s="118"/>
      <c r="Z75" s="12"/>
      <c r="AB75" s="12"/>
      <c r="AD75" s="10"/>
    </row>
    <row r="76" spans="1:36" ht="15.75" customHeight="1">
      <c r="E76" s="12"/>
      <c r="G76" s="12"/>
      <c r="I76" s="12"/>
      <c r="K76" s="12"/>
      <c r="M76" s="12"/>
      <c r="O76" s="12"/>
      <c r="Q76" s="12"/>
      <c r="T76" s="12"/>
      <c r="V76" s="12"/>
      <c r="X76" s="12"/>
      <c r="Y76" s="118"/>
      <c r="Z76" s="12"/>
      <c r="AB76" s="12"/>
      <c r="AD76" s="10"/>
    </row>
    <row r="77" spans="1:36" ht="15.75" customHeight="1">
      <c r="E77" s="12"/>
      <c r="G77" s="12"/>
      <c r="I77" s="12"/>
      <c r="K77" s="12"/>
      <c r="M77" s="12"/>
      <c r="O77" s="12"/>
      <c r="Q77" s="12"/>
      <c r="T77" s="12"/>
      <c r="V77" s="12"/>
      <c r="X77" s="12"/>
      <c r="Y77" s="118"/>
      <c r="Z77" s="12"/>
      <c r="AB77" s="12"/>
      <c r="AD77" s="10"/>
    </row>
    <row r="78" spans="1:36" ht="15.75" customHeight="1">
      <c r="E78" s="12"/>
      <c r="G78" s="12"/>
      <c r="I78" s="12"/>
      <c r="K78" s="12"/>
      <c r="M78" s="12"/>
      <c r="O78" s="12"/>
      <c r="Q78" s="12"/>
      <c r="T78" s="12"/>
      <c r="V78" s="12"/>
      <c r="X78" s="12"/>
      <c r="Y78" s="118"/>
      <c r="Z78" s="12"/>
      <c r="AB78" s="12"/>
      <c r="AD78" s="10"/>
    </row>
    <row r="79" spans="1:36" ht="15.75" customHeight="1">
      <c r="E79" s="12"/>
      <c r="G79" s="12"/>
      <c r="I79" s="12"/>
      <c r="K79" s="12"/>
      <c r="M79" s="12"/>
      <c r="O79" s="12"/>
      <c r="Q79" s="12"/>
      <c r="T79" s="12"/>
      <c r="V79" s="12"/>
      <c r="X79" s="12"/>
      <c r="Y79" s="118"/>
      <c r="Z79" s="12"/>
      <c r="AB79" s="12"/>
      <c r="AD79" s="10"/>
    </row>
    <row r="80" spans="1:36" ht="15.75" customHeight="1">
      <c r="C80" s="13"/>
      <c r="D80" s="13"/>
      <c r="E80" s="12"/>
      <c r="G80" s="12"/>
      <c r="I80" s="12"/>
      <c r="K80" s="12"/>
      <c r="M80" s="12"/>
      <c r="O80" s="12"/>
      <c r="Q80" s="12"/>
      <c r="T80" s="12"/>
      <c r="V80" s="12"/>
      <c r="X80" s="12"/>
      <c r="Y80" s="118"/>
      <c r="Z80" s="12"/>
      <c r="AB80" s="12"/>
      <c r="AD80" s="10"/>
    </row>
    <row r="81" spans="3:30" ht="15.75" customHeight="1">
      <c r="C81" s="122"/>
      <c r="D81" s="13"/>
      <c r="E81" s="12"/>
      <c r="G81" s="12"/>
      <c r="I81" s="12"/>
      <c r="K81" s="12"/>
      <c r="M81" s="12"/>
      <c r="O81" s="12"/>
      <c r="Q81" s="12"/>
      <c r="T81" s="12"/>
      <c r="V81" s="12"/>
      <c r="X81" s="12"/>
      <c r="Y81" s="118"/>
      <c r="Z81" s="12"/>
      <c r="AB81" s="12"/>
      <c r="AD81" s="10"/>
    </row>
    <row r="82" spans="3:30" ht="15.75" customHeight="1">
      <c r="C82" s="13"/>
      <c r="D82" s="13"/>
      <c r="E82" s="12"/>
      <c r="G82" s="12"/>
      <c r="I82" s="12"/>
      <c r="K82" s="12"/>
      <c r="M82" s="12"/>
      <c r="O82" s="12"/>
      <c r="Q82" s="12"/>
      <c r="T82" s="12"/>
      <c r="V82" s="12"/>
      <c r="X82" s="12"/>
      <c r="Y82" s="118"/>
      <c r="Z82" s="12"/>
      <c r="AB82" s="12"/>
      <c r="AD82" s="10"/>
    </row>
    <row r="83" spans="3:30" ht="15.75" customHeight="1">
      <c r="C83" s="13"/>
      <c r="D83" s="13"/>
      <c r="E83" s="12"/>
      <c r="G83" s="12"/>
      <c r="I83" s="12"/>
      <c r="K83" s="12"/>
      <c r="M83" s="12"/>
      <c r="O83" s="12"/>
      <c r="Q83" s="12"/>
      <c r="T83" s="12"/>
      <c r="V83" s="12"/>
      <c r="X83" s="12"/>
      <c r="Y83" s="118"/>
      <c r="Z83" s="12"/>
      <c r="AB83" s="12"/>
      <c r="AD83" s="10"/>
    </row>
    <row r="84" spans="3:30" ht="15.75" customHeight="1">
      <c r="C84" s="122"/>
      <c r="D84" s="13"/>
      <c r="E84" s="12"/>
      <c r="G84" s="12"/>
      <c r="I84" s="12"/>
      <c r="K84" s="12"/>
      <c r="M84" s="12"/>
      <c r="O84" s="12"/>
      <c r="Q84" s="12"/>
      <c r="T84" s="12"/>
      <c r="V84" s="12"/>
      <c r="X84" s="12"/>
      <c r="Y84" s="118"/>
      <c r="Z84" s="12"/>
      <c r="AB84" s="12"/>
      <c r="AD84" s="10"/>
    </row>
    <row r="85" spans="3:30" ht="15.75" customHeight="1">
      <c r="C85" s="13"/>
      <c r="D85" s="13"/>
      <c r="E85" s="12"/>
      <c r="G85" s="12"/>
      <c r="I85" s="12"/>
      <c r="K85" s="12"/>
      <c r="M85" s="12"/>
      <c r="O85" s="12"/>
      <c r="Q85" s="12"/>
      <c r="T85" s="12"/>
      <c r="V85" s="12"/>
      <c r="X85" s="12"/>
      <c r="Y85" s="118"/>
      <c r="Z85" s="12"/>
      <c r="AB85" s="12"/>
      <c r="AD85" s="10"/>
    </row>
    <row r="86" spans="3:30" ht="15.75" customHeight="1">
      <c r="C86" s="13"/>
      <c r="D86" s="13"/>
      <c r="E86" s="12"/>
      <c r="G86" s="12"/>
      <c r="I86" s="12"/>
      <c r="K86" s="12"/>
      <c r="M86" s="12"/>
      <c r="O86" s="12"/>
      <c r="Q86" s="12"/>
      <c r="T86" s="12"/>
      <c r="V86" s="12"/>
      <c r="X86" s="12"/>
      <c r="Y86" s="118"/>
      <c r="Z86" s="12"/>
      <c r="AB86" s="12"/>
      <c r="AD86" s="10"/>
    </row>
    <row r="87" spans="3:30" ht="15.75" customHeight="1">
      <c r="C87" s="13"/>
      <c r="D87" s="13"/>
      <c r="E87" s="12"/>
      <c r="G87" s="12"/>
      <c r="I87" s="12"/>
      <c r="K87" s="12"/>
      <c r="M87" s="12"/>
      <c r="O87" s="12"/>
      <c r="Q87" s="12"/>
      <c r="T87" s="12"/>
      <c r="V87" s="12"/>
      <c r="X87" s="12"/>
      <c r="Y87" s="118"/>
      <c r="Z87" s="12"/>
      <c r="AB87" s="12"/>
      <c r="AD87" s="10"/>
    </row>
    <row r="88" spans="3:30" ht="15.75" customHeight="1">
      <c r="C88" s="13"/>
      <c r="D88" s="13"/>
      <c r="E88" s="12"/>
      <c r="G88" s="12"/>
      <c r="I88" s="12"/>
      <c r="K88" s="12"/>
      <c r="M88" s="12"/>
      <c r="O88" s="12"/>
      <c r="Q88" s="12"/>
      <c r="T88" s="12"/>
      <c r="V88" s="12"/>
      <c r="X88" s="12"/>
      <c r="Y88" s="118"/>
      <c r="Z88" s="12"/>
      <c r="AB88" s="12"/>
      <c r="AD88" s="10"/>
    </row>
    <row r="89" spans="3:30" ht="15.75" customHeight="1">
      <c r="C89" s="13"/>
      <c r="D89" s="13"/>
      <c r="E89" s="12"/>
      <c r="G89" s="12"/>
      <c r="I89" s="12"/>
      <c r="K89" s="12"/>
      <c r="M89" s="12"/>
      <c r="O89" s="12"/>
      <c r="Q89" s="12"/>
      <c r="T89" s="12"/>
      <c r="V89" s="12"/>
      <c r="X89" s="12"/>
      <c r="Y89" s="118"/>
      <c r="Z89" s="12"/>
      <c r="AB89" s="12"/>
      <c r="AD89" s="10"/>
    </row>
    <row r="90" spans="3:30" ht="15.75" customHeight="1">
      <c r="C90" s="13"/>
      <c r="D90" s="13"/>
      <c r="E90" s="12"/>
      <c r="G90" s="12"/>
      <c r="I90" s="12"/>
      <c r="K90" s="12"/>
      <c r="M90" s="12"/>
      <c r="O90" s="12"/>
      <c r="Q90" s="12"/>
      <c r="T90" s="12"/>
      <c r="V90" s="12"/>
      <c r="X90" s="12"/>
      <c r="Y90" s="118"/>
      <c r="Z90" s="12"/>
      <c r="AB90" s="12"/>
      <c r="AD90" s="10"/>
    </row>
    <row r="91" spans="3:30" ht="15.75" customHeight="1">
      <c r="E91" s="12"/>
      <c r="G91" s="12"/>
      <c r="I91" s="12"/>
      <c r="K91" s="12"/>
      <c r="M91" s="12"/>
      <c r="O91" s="12"/>
      <c r="Q91" s="12"/>
      <c r="T91" s="12"/>
      <c r="V91" s="12"/>
      <c r="X91" s="12"/>
      <c r="Y91" s="118"/>
      <c r="Z91" s="12"/>
      <c r="AB91" s="12"/>
      <c r="AD91" s="10"/>
    </row>
    <row r="92" spans="3:30" ht="15.75" customHeight="1">
      <c r="E92" s="12"/>
      <c r="G92" s="12"/>
      <c r="I92" s="12"/>
      <c r="K92" s="12"/>
      <c r="M92" s="12"/>
      <c r="O92" s="12"/>
      <c r="Q92" s="12"/>
      <c r="T92" s="12"/>
      <c r="V92" s="12"/>
      <c r="X92" s="12"/>
      <c r="Y92" s="118"/>
      <c r="Z92" s="12"/>
      <c r="AB92" s="12"/>
      <c r="AD92" s="10"/>
    </row>
    <row r="93" spans="3:30" ht="15.75" customHeight="1">
      <c r="E93" s="12"/>
      <c r="G93" s="12"/>
      <c r="I93" s="12"/>
      <c r="K93" s="12"/>
      <c r="M93" s="12"/>
      <c r="O93" s="12"/>
      <c r="Q93" s="12"/>
      <c r="T93" s="12"/>
      <c r="V93" s="12"/>
      <c r="X93" s="12"/>
      <c r="Y93" s="118"/>
      <c r="Z93" s="12"/>
      <c r="AB93" s="12"/>
      <c r="AD93" s="10"/>
    </row>
    <row r="94" spans="3:30" ht="15.75" customHeight="1">
      <c r="E94" s="12"/>
      <c r="G94" s="12"/>
      <c r="I94" s="12"/>
      <c r="K94" s="12"/>
      <c r="M94" s="12"/>
      <c r="O94" s="12"/>
      <c r="Q94" s="12"/>
      <c r="T94" s="12"/>
      <c r="V94" s="12"/>
      <c r="X94" s="12"/>
      <c r="Y94" s="118"/>
      <c r="Z94" s="12"/>
      <c r="AB94" s="12"/>
      <c r="AD94" s="10"/>
    </row>
    <row r="95" spans="3:30" ht="15.75" customHeight="1">
      <c r="E95" s="12"/>
      <c r="G95" s="12"/>
      <c r="I95" s="12"/>
      <c r="K95" s="12"/>
      <c r="M95" s="12"/>
      <c r="O95" s="12"/>
      <c r="Q95" s="12"/>
      <c r="T95" s="12"/>
      <c r="V95" s="12"/>
      <c r="X95" s="12"/>
      <c r="Y95" s="118"/>
      <c r="Z95" s="12"/>
      <c r="AB95" s="12"/>
      <c r="AD95" s="10"/>
    </row>
    <row r="96" spans="3:30" ht="15.75" customHeight="1">
      <c r="E96" s="12"/>
      <c r="G96" s="12"/>
      <c r="I96" s="12"/>
      <c r="K96" s="12"/>
      <c r="M96" s="12"/>
      <c r="O96" s="12"/>
      <c r="Q96" s="12"/>
      <c r="T96" s="12"/>
      <c r="V96" s="12"/>
      <c r="X96" s="12"/>
      <c r="Y96" s="118"/>
      <c r="Z96" s="12"/>
      <c r="AB96" s="12"/>
      <c r="AD96" s="10"/>
    </row>
    <row r="97" spans="5:30" ht="15.75" customHeight="1">
      <c r="E97" s="12"/>
      <c r="G97" s="12"/>
      <c r="I97" s="12"/>
      <c r="K97" s="12"/>
      <c r="M97" s="12"/>
      <c r="O97" s="12"/>
      <c r="Q97" s="12"/>
      <c r="T97" s="12"/>
      <c r="V97" s="12"/>
      <c r="X97" s="12"/>
      <c r="Y97" s="118"/>
      <c r="Z97" s="12"/>
      <c r="AB97" s="12"/>
      <c r="AD97" s="10"/>
    </row>
    <row r="98" spans="5:30" ht="15.75" customHeight="1">
      <c r="E98" s="12"/>
      <c r="G98" s="12"/>
      <c r="I98" s="12"/>
      <c r="K98" s="12"/>
      <c r="M98" s="12"/>
      <c r="O98" s="12"/>
      <c r="Q98" s="12"/>
      <c r="T98" s="12"/>
      <c r="V98" s="12"/>
      <c r="X98" s="12"/>
      <c r="Y98" s="118"/>
      <c r="Z98" s="12"/>
      <c r="AB98" s="12"/>
      <c r="AD98" s="10"/>
    </row>
    <row r="99" spans="5:30" ht="15.75" customHeight="1">
      <c r="E99" s="12"/>
      <c r="G99" s="12"/>
      <c r="I99" s="12"/>
      <c r="K99" s="12"/>
      <c r="M99" s="12"/>
      <c r="O99" s="12"/>
      <c r="Q99" s="12"/>
      <c r="T99" s="12"/>
      <c r="V99" s="12"/>
      <c r="X99" s="12"/>
      <c r="Y99" s="118"/>
      <c r="Z99" s="12"/>
      <c r="AB99" s="12"/>
      <c r="AD99" s="10"/>
    </row>
    <row r="100" spans="5:30" ht="15.75" customHeight="1">
      <c r="E100" s="12"/>
      <c r="G100" s="12"/>
      <c r="I100" s="12"/>
      <c r="K100" s="12"/>
      <c r="M100" s="12"/>
      <c r="O100" s="12"/>
      <c r="Q100" s="12"/>
      <c r="T100" s="12"/>
      <c r="V100" s="12"/>
      <c r="X100" s="12"/>
      <c r="Y100" s="118"/>
      <c r="Z100" s="12"/>
      <c r="AB100" s="12"/>
      <c r="AD100" s="10"/>
    </row>
    <row r="101" spans="5:30" ht="15.75" customHeight="1">
      <c r="E101" s="12"/>
      <c r="G101" s="12"/>
      <c r="I101" s="12"/>
      <c r="K101" s="12"/>
      <c r="M101" s="12"/>
      <c r="O101" s="12"/>
      <c r="Q101" s="12"/>
      <c r="T101" s="12"/>
      <c r="V101" s="12"/>
      <c r="X101" s="12"/>
      <c r="Y101" s="118"/>
      <c r="Z101" s="12"/>
      <c r="AB101" s="12"/>
      <c r="AD101" s="10"/>
    </row>
    <row r="102" spans="5:30" ht="15.75" customHeight="1">
      <c r="E102" s="12"/>
      <c r="G102" s="12"/>
      <c r="I102" s="12"/>
      <c r="K102" s="12"/>
      <c r="M102" s="12"/>
      <c r="O102" s="12"/>
      <c r="Q102" s="12"/>
      <c r="T102" s="12"/>
      <c r="V102" s="12"/>
      <c r="X102" s="12"/>
      <c r="Y102" s="118"/>
      <c r="Z102" s="12"/>
      <c r="AB102" s="12"/>
      <c r="AD102" s="10"/>
    </row>
    <row r="103" spans="5:30" ht="15.75" customHeight="1">
      <c r="E103" s="12"/>
      <c r="G103" s="12"/>
      <c r="I103" s="12"/>
      <c r="K103" s="12"/>
      <c r="M103" s="12"/>
      <c r="O103" s="12"/>
      <c r="Q103" s="12"/>
      <c r="T103" s="12"/>
      <c r="V103" s="12"/>
      <c r="X103" s="12"/>
      <c r="Y103" s="118"/>
      <c r="Z103" s="12"/>
      <c r="AB103" s="12"/>
      <c r="AD103" s="10"/>
    </row>
    <row r="104" spans="5:30" ht="15.75" customHeight="1">
      <c r="E104" s="12"/>
      <c r="G104" s="12"/>
      <c r="I104" s="12"/>
      <c r="K104" s="12"/>
      <c r="M104" s="12"/>
      <c r="O104" s="12"/>
      <c r="Q104" s="12"/>
      <c r="T104" s="12"/>
      <c r="V104" s="12"/>
      <c r="X104" s="12"/>
      <c r="Y104" s="118"/>
      <c r="Z104" s="12"/>
      <c r="AB104" s="12"/>
      <c r="AD104" s="10"/>
    </row>
    <row r="105" spans="5:30" ht="15.75" customHeight="1">
      <c r="E105" s="12"/>
      <c r="G105" s="12"/>
      <c r="I105" s="12"/>
      <c r="K105" s="12"/>
      <c r="M105" s="12"/>
      <c r="O105" s="12"/>
      <c r="Q105" s="12"/>
      <c r="T105" s="12"/>
      <c r="V105" s="12"/>
      <c r="X105" s="12"/>
      <c r="Y105" s="118"/>
      <c r="Z105" s="12"/>
      <c r="AB105" s="12"/>
      <c r="AD105" s="10"/>
    </row>
    <row r="106" spans="5:30" ht="15.75" customHeight="1">
      <c r="E106" s="12"/>
      <c r="G106" s="12"/>
      <c r="I106" s="12"/>
      <c r="K106" s="12"/>
      <c r="M106" s="12"/>
      <c r="O106" s="12"/>
      <c r="Q106" s="12"/>
      <c r="T106" s="12"/>
      <c r="V106" s="12"/>
      <c r="X106" s="12"/>
      <c r="Y106" s="118"/>
      <c r="Z106" s="12"/>
      <c r="AB106" s="12"/>
      <c r="AD106" s="10"/>
    </row>
    <row r="107" spans="5:30" ht="15.75" customHeight="1">
      <c r="E107" s="12"/>
      <c r="G107" s="12"/>
      <c r="I107" s="12"/>
      <c r="K107" s="12"/>
      <c r="M107" s="12"/>
      <c r="O107" s="12"/>
      <c r="Q107" s="12"/>
      <c r="T107" s="12"/>
      <c r="V107" s="12"/>
      <c r="X107" s="12"/>
      <c r="Y107" s="118"/>
      <c r="Z107" s="12"/>
      <c r="AB107" s="12"/>
      <c r="AD107" s="10"/>
    </row>
    <row r="108" spans="5:30" ht="15.75" customHeight="1">
      <c r="E108" s="12"/>
      <c r="G108" s="12"/>
      <c r="I108" s="12"/>
      <c r="K108" s="12"/>
      <c r="M108" s="12"/>
      <c r="O108" s="12"/>
      <c r="Q108" s="12"/>
      <c r="T108" s="12"/>
      <c r="V108" s="12"/>
      <c r="X108" s="12"/>
      <c r="Y108" s="118"/>
      <c r="Z108" s="12"/>
      <c r="AB108" s="12"/>
      <c r="AD108" s="10"/>
    </row>
    <row r="109" spans="5:30" ht="15.75" customHeight="1">
      <c r="E109" s="12"/>
      <c r="G109" s="12"/>
      <c r="I109" s="12"/>
      <c r="K109" s="12"/>
      <c r="M109" s="12"/>
      <c r="O109" s="12"/>
      <c r="Q109" s="12"/>
      <c r="T109" s="12"/>
      <c r="V109" s="12"/>
      <c r="X109" s="12"/>
      <c r="Y109" s="118"/>
      <c r="Z109" s="12"/>
      <c r="AB109" s="12"/>
      <c r="AD109" s="10"/>
    </row>
    <row r="110" spans="5:30" ht="15.75" customHeight="1">
      <c r="E110" s="12"/>
      <c r="G110" s="12"/>
      <c r="I110" s="12"/>
      <c r="K110" s="12"/>
      <c r="M110" s="12"/>
      <c r="O110" s="12"/>
      <c r="Q110" s="12"/>
      <c r="T110" s="12"/>
      <c r="V110" s="12"/>
      <c r="X110" s="12"/>
      <c r="Y110" s="118"/>
      <c r="Z110" s="12"/>
      <c r="AB110" s="12"/>
      <c r="AD110" s="10"/>
    </row>
    <row r="111" spans="5:30" ht="15.75" customHeight="1">
      <c r="E111" s="12"/>
      <c r="G111" s="12"/>
      <c r="I111" s="12"/>
      <c r="K111" s="12"/>
      <c r="M111" s="12"/>
      <c r="O111" s="12"/>
      <c r="Q111" s="12"/>
      <c r="T111" s="12"/>
      <c r="V111" s="12"/>
      <c r="X111" s="12"/>
      <c r="Y111" s="118"/>
      <c r="Z111" s="12"/>
      <c r="AB111" s="12"/>
      <c r="AD111" s="10"/>
    </row>
    <row r="112" spans="5:30" ht="15.75" customHeight="1">
      <c r="E112" s="12"/>
      <c r="G112" s="12"/>
      <c r="I112" s="12"/>
      <c r="K112" s="12"/>
      <c r="M112" s="12"/>
      <c r="O112" s="12"/>
      <c r="Q112" s="12"/>
      <c r="T112" s="12"/>
      <c r="V112" s="12"/>
      <c r="X112" s="12"/>
      <c r="Y112" s="118"/>
      <c r="Z112" s="12"/>
      <c r="AB112" s="12"/>
      <c r="AD112" s="10"/>
    </row>
    <row r="113" spans="5:30" ht="15.75" customHeight="1">
      <c r="E113" s="12"/>
      <c r="G113" s="12"/>
      <c r="I113" s="12"/>
      <c r="K113" s="12"/>
      <c r="M113" s="12"/>
      <c r="O113" s="12"/>
      <c r="Q113" s="12"/>
      <c r="T113" s="12"/>
      <c r="V113" s="12"/>
      <c r="X113" s="12"/>
      <c r="Y113" s="118"/>
      <c r="Z113" s="12"/>
      <c r="AB113" s="12"/>
      <c r="AD113" s="10"/>
    </row>
    <row r="114" spans="5:30" ht="15.75" customHeight="1">
      <c r="E114" s="12"/>
      <c r="G114" s="12"/>
      <c r="I114" s="12"/>
      <c r="K114" s="12"/>
      <c r="M114" s="12"/>
      <c r="O114" s="12"/>
      <c r="Q114" s="12"/>
      <c r="T114" s="12"/>
      <c r="V114" s="12"/>
      <c r="X114" s="12"/>
      <c r="Y114" s="118"/>
      <c r="Z114" s="12"/>
      <c r="AB114" s="12"/>
      <c r="AD114" s="10"/>
    </row>
    <row r="115" spans="5:30" ht="15.75" customHeight="1">
      <c r="E115" s="12"/>
      <c r="G115" s="12"/>
      <c r="I115" s="12"/>
      <c r="K115" s="12"/>
      <c r="M115" s="12"/>
      <c r="O115" s="12"/>
      <c r="Q115" s="12"/>
      <c r="T115" s="12"/>
      <c r="V115" s="12"/>
      <c r="X115" s="12"/>
      <c r="Y115" s="118"/>
      <c r="Z115" s="12"/>
      <c r="AB115" s="12"/>
      <c r="AD115" s="10"/>
    </row>
    <row r="116" spans="5:30" ht="15.75" customHeight="1">
      <c r="E116" s="12"/>
      <c r="G116" s="12"/>
      <c r="I116" s="12"/>
      <c r="K116" s="12"/>
      <c r="M116" s="12"/>
      <c r="O116" s="12"/>
      <c r="Q116" s="12"/>
      <c r="T116" s="12"/>
      <c r="V116" s="12"/>
      <c r="X116" s="12"/>
      <c r="Y116" s="118"/>
      <c r="Z116" s="12"/>
      <c r="AB116" s="12"/>
      <c r="AD116" s="10"/>
    </row>
    <row r="117" spans="5:30" ht="15.75" customHeight="1">
      <c r="E117" s="12"/>
      <c r="G117" s="12"/>
      <c r="I117" s="12"/>
      <c r="K117" s="12"/>
      <c r="M117" s="12"/>
      <c r="O117" s="12"/>
      <c r="Q117" s="12"/>
      <c r="T117" s="12"/>
      <c r="V117" s="12"/>
      <c r="X117" s="12"/>
      <c r="Y117" s="118"/>
      <c r="Z117" s="12"/>
      <c r="AB117" s="12"/>
      <c r="AD117" s="10"/>
    </row>
    <row r="118" spans="5:30" ht="15.75" customHeight="1">
      <c r="E118" s="12"/>
      <c r="G118" s="12"/>
      <c r="I118" s="12"/>
      <c r="K118" s="12"/>
      <c r="M118" s="12"/>
      <c r="O118" s="12"/>
      <c r="Q118" s="12"/>
      <c r="T118" s="12"/>
      <c r="V118" s="12"/>
      <c r="X118" s="12"/>
      <c r="Y118" s="118"/>
      <c r="Z118" s="12"/>
      <c r="AB118" s="12"/>
      <c r="AD118" s="10"/>
    </row>
    <row r="119" spans="5:30" ht="15.75" customHeight="1">
      <c r="E119" s="12"/>
      <c r="G119" s="12"/>
      <c r="I119" s="12"/>
      <c r="K119" s="12"/>
      <c r="M119" s="12"/>
      <c r="O119" s="12"/>
      <c r="Q119" s="12"/>
      <c r="T119" s="12"/>
      <c r="V119" s="12"/>
      <c r="X119" s="12"/>
      <c r="Y119" s="118"/>
      <c r="Z119" s="12"/>
      <c r="AB119" s="12"/>
      <c r="AD119" s="10"/>
    </row>
    <row r="120" spans="5:30" ht="15.75" customHeight="1">
      <c r="E120" s="12"/>
      <c r="G120" s="12"/>
      <c r="I120" s="12"/>
      <c r="K120" s="12"/>
      <c r="M120" s="12"/>
      <c r="O120" s="12"/>
      <c r="Q120" s="12"/>
      <c r="T120" s="12"/>
      <c r="V120" s="12"/>
      <c r="X120" s="12"/>
      <c r="Y120" s="118"/>
      <c r="Z120" s="12"/>
      <c r="AB120" s="12"/>
      <c r="AD120" s="10"/>
    </row>
    <row r="121" spans="5:30" ht="15.75" customHeight="1">
      <c r="E121" s="12"/>
      <c r="G121" s="12"/>
      <c r="I121" s="12"/>
      <c r="K121" s="12"/>
      <c r="M121" s="12"/>
      <c r="O121" s="12"/>
      <c r="Q121" s="12"/>
      <c r="T121" s="12"/>
      <c r="V121" s="12"/>
      <c r="X121" s="12"/>
      <c r="Y121" s="118"/>
      <c r="Z121" s="12"/>
      <c r="AB121" s="12"/>
      <c r="AD121" s="10"/>
    </row>
    <row r="122" spans="5:30" ht="15.75" customHeight="1">
      <c r="E122" s="12"/>
      <c r="G122" s="12"/>
      <c r="I122" s="12"/>
      <c r="K122" s="12"/>
      <c r="M122" s="12"/>
      <c r="O122" s="12"/>
      <c r="Q122" s="12"/>
      <c r="T122" s="12"/>
      <c r="V122" s="12"/>
      <c r="X122" s="12"/>
      <c r="Y122" s="118"/>
      <c r="Z122" s="12"/>
      <c r="AB122" s="12"/>
      <c r="AD122" s="10"/>
    </row>
    <row r="123" spans="5:30" ht="15.75" customHeight="1">
      <c r="E123" s="12"/>
      <c r="G123" s="12"/>
      <c r="I123" s="12"/>
      <c r="K123" s="12"/>
      <c r="M123" s="12"/>
      <c r="O123" s="12"/>
      <c r="Q123" s="12"/>
      <c r="T123" s="12"/>
      <c r="V123" s="12"/>
      <c r="X123" s="12"/>
      <c r="Y123" s="118"/>
      <c r="Z123" s="12"/>
      <c r="AB123" s="12"/>
      <c r="AD123" s="10"/>
    </row>
    <row r="124" spans="5:30" ht="15.75" customHeight="1">
      <c r="E124" s="12"/>
      <c r="G124" s="12"/>
      <c r="I124" s="12"/>
      <c r="K124" s="12"/>
      <c r="M124" s="12"/>
      <c r="O124" s="12"/>
      <c r="Q124" s="12"/>
      <c r="T124" s="12"/>
      <c r="V124" s="12"/>
      <c r="X124" s="12"/>
      <c r="Y124" s="118"/>
      <c r="Z124" s="12"/>
      <c r="AB124" s="12"/>
      <c r="AD124" s="10"/>
    </row>
    <row r="125" spans="5:30" ht="15.75" customHeight="1">
      <c r="E125" s="12"/>
      <c r="G125" s="12"/>
      <c r="I125" s="12"/>
      <c r="K125" s="12"/>
      <c r="M125" s="12"/>
      <c r="O125" s="12"/>
      <c r="Q125" s="12"/>
      <c r="T125" s="12"/>
      <c r="V125" s="12"/>
      <c r="X125" s="12"/>
      <c r="Y125" s="118"/>
      <c r="Z125" s="12"/>
      <c r="AB125" s="12"/>
      <c r="AD125" s="10"/>
    </row>
    <row r="126" spans="5:30" ht="15.75" customHeight="1">
      <c r="E126" s="12"/>
      <c r="G126" s="12"/>
      <c r="I126" s="12"/>
      <c r="K126" s="12"/>
      <c r="M126" s="12"/>
      <c r="O126" s="12"/>
      <c r="Q126" s="12"/>
      <c r="T126" s="12"/>
      <c r="V126" s="12"/>
      <c r="X126" s="12"/>
      <c r="Y126" s="118"/>
      <c r="Z126" s="12"/>
      <c r="AB126" s="12"/>
      <c r="AD126" s="10"/>
    </row>
    <row r="127" spans="5:30" ht="15.75" customHeight="1">
      <c r="E127" s="12"/>
      <c r="G127" s="12"/>
      <c r="I127" s="12"/>
      <c r="K127" s="12"/>
      <c r="M127" s="12"/>
      <c r="O127" s="12"/>
      <c r="Q127" s="12"/>
      <c r="T127" s="12"/>
      <c r="V127" s="12"/>
      <c r="X127" s="12"/>
      <c r="Y127" s="118"/>
      <c r="Z127" s="12"/>
      <c r="AB127" s="12"/>
      <c r="AD127" s="10"/>
    </row>
    <row r="128" spans="5:30" ht="15.75" customHeight="1">
      <c r="E128" s="12"/>
      <c r="G128" s="12"/>
      <c r="I128" s="12"/>
      <c r="K128" s="12"/>
      <c r="M128" s="12"/>
      <c r="O128" s="12"/>
      <c r="Q128" s="12"/>
      <c r="T128" s="12"/>
      <c r="V128" s="12"/>
      <c r="X128" s="12"/>
      <c r="Y128" s="118"/>
      <c r="Z128" s="12"/>
      <c r="AB128" s="12"/>
      <c r="AD128" s="10"/>
    </row>
    <row r="129" spans="5:30" ht="15.75" customHeight="1">
      <c r="E129" s="12"/>
      <c r="G129" s="12"/>
      <c r="I129" s="12"/>
      <c r="K129" s="12"/>
      <c r="M129" s="12"/>
      <c r="O129" s="12"/>
      <c r="Q129" s="12"/>
      <c r="T129" s="12"/>
      <c r="V129" s="12"/>
      <c r="X129" s="12"/>
      <c r="Y129" s="118"/>
      <c r="Z129" s="12"/>
      <c r="AB129" s="12"/>
      <c r="AD129" s="10"/>
    </row>
    <row r="130" spans="5:30" ht="15.75" customHeight="1">
      <c r="E130" s="12"/>
      <c r="G130" s="12"/>
      <c r="I130" s="12"/>
      <c r="K130" s="12"/>
      <c r="M130" s="12"/>
      <c r="O130" s="12"/>
      <c r="Q130" s="12"/>
      <c r="T130" s="12"/>
      <c r="V130" s="12"/>
      <c r="X130" s="12"/>
      <c r="Y130" s="118"/>
      <c r="Z130" s="12"/>
      <c r="AB130" s="12"/>
      <c r="AD130" s="10"/>
    </row>
    <row r="131" spans="5:30" ht="15.75" customHeight="1">
      <c r="E131" s="12"/>
      <c r="G131" s="12"/>
      <c r="I131" s="12"/>
      <c r="K131" s="12"/>
      <c r="M131" s="12"/>
      <c r="O131" s="12"/>
      <c r="Q131" s="12"/>
      <c r="T131" s="12"/>
      <c r="V131" s="12"/>
      <c r="X131" s="12"/>
      <c r="Y131" s="118"/>
      <c r="Z131" s="12"/>
      <c r="AB131" s="12"/>
      <c r="AD131" s="10"/>
    </row>
    <row r="132" spans="5:30" ht="15.75" customHeight="1">
      <c r="E132" s="12"/>
      <c r="G132" s="12"/>
      <c r="I132" s="12"/>
      <c r="K132" s="12"/>
      <c r="M132" s="12"/>
      <c r="O132" s="12"/>
      <c r="Q132" s="12"/>
      <c r="T132" s="12"/>
      <c r="V132" s="12"/>
      <c r="X132" s="12"/>
      <c r="Y132" s="118"/>
      <c r="Z132" s="12"/>
      <c r="AB132" s="12"/>
      <c r="AD132" s="10"/>
    </row>
    <row r="133" spans="5:30" ht="15.75" customHeight="1">
      <c r="E133" s="12"/>
      <c r="G133" s="12"/>
      <c r="I133" s="12"/>
      <c r="K133" s="12"/>
      <c r="M133" s="12"/>
      <c r="O133" s="12"/>
      <c r="Q133" s="12"/>
      <c r="T133" s="12"/>
      <c r="V133" s="12"/>
      <c r="X133" s="12"/>
      <c r="Y133" s="118"/>
      <c r="Z133" s="12"/>
      <c r="AB133" s="12"/>
      <c r="AD133" s="10"/>
    </row>
    <row r="134" spans="5:30" ht="15.75" customHeight="1">
      <c r="E134" s="12"/>
      <c r="G134" s="12"/>
      <c r="I134" s="12"/>
      <c r="K134" s="12"/>
      <c r="M134" s="12"/>
      <c r="O134" s="12"/>
      <c r="Q134" s="12"/>
      <c r="T134" s="12"/>
      <c r="V134" s="12"/>
      <c r="X134" s="12"/>
      <c r="Y134" s="118"/>
      <c r="Z134" s="12"/>
      <c r="AB134" s="12"/>
      <c r="AD134" s="10"/>
    </row>
    <row r="135" spans="5:30" ht="15.75" customHeight="1">
      <c r="E135" s="12"/>
      <c r="G135" s="12"/>
      <c r="I135" s="12"/>
      <c r="K135" s="12"/>
      <c r="M135" s="12"/>
      <c r="O135" s="12"/>
      <c r="Q135" s="12"/>
      <c r="T135" s="12"/>
      <c r="V135" s="12"/>
      <c r="X135" s="12"/>
      <c r="Y135" s="118"/>
      <c r="Z135" s="12"/>
      <c r="AB135" s="12"/>
      <c r="AD135" s="10"/>
    </row>
    <row r="136" spans="5:30" ht="15.75" customHeight="1">
      <c r="E136" s="12"/>
      <c r="G136" s="12"/>
      <c r="I136" s="12"/>
      <c r="K136" s="12"/>
      <c r="M136" s="12"/>
      <c r="O136" s="12"/>
      <c r="Q136" s="12"/>
      <c r="T136" s="12"/>
      <c r="V136" s="12"/>
      <c r="X136" s="12"/>
      <c r="Y136" s="118"/>
      <c r="Z136" s="12"/>
      <c r="AB136" s="12"/>
      <c r="AD136" s="10"/>
    </row>
    <row r="137" spans="5:30" ht="15.75" customHeight="1">
      <c r="E137" s="12"/>
      <c r="G137" s="12"/>
      <c r="I137" s="12"/>
      <c r="K137" s="12"/>
      <c r="M137" s="12"/>
      <c r="O137" s="12"/>
      <c r="Q137" s="12"/>
      <c r="T137" s="12"/>
      <c r="V137" s="12"/>
      <c r="X137" s="12"/>
      <c r="Y137" s="118"/>
      <c r="Z137" s="12"/>
      <c r="AB137" s="12"/>
      <c r="AD137" s="10"/>
    </row>
    <row r="138" spans="5:30" ht="15.75" customHeight="1">
      <c r="E138" s="12"/>
      <c r="G138" s="12"/>
      <c r="I138" s="12"/>
      <c r="K138" s="12"/>
      <c r="M138" s="12"/>
      <c r="O138" s="12"/>
      <c r="Q138" s="12"/>
      <c r="T138" s="12"/>
      <c r="V138" s="12"/>
      <c r="X138" s="12"/>
      <c r="Y138" s="118"/>
      <c r="Z138" s="12"/>
      <c r="AB138" s="12"/>
      <c r="AD138" s="10"/>
    </row>
    <row r="139" spans="5:30" ht="15.75" customHeight="1">
      <c r="E139" s="12"/>
      <c r="G139" s="12"/>
      <c r="I139" s="12"/>
      <c r="K139" s="12"/>
      <c r="M139" s="12"/>
      <c r="O139" s="12"/>
      <c r="Q139" s="12"/>
      <c r="T139" s="12"/>
      <c r="V139" s="12"/>
      <c r="X139" s="12"/>
      <c r="Y139" s="118"/>
      <c r="Z139" s="12"/>
      <c r="AB139" s="12"/>
      <c r="AD139" s="10"/>
    </row>
    <row r="140" spans="5:30" ht="15.75" customHeight="1">
      <c r="E140" s="12"/>
      <c r="G140" s="12"/>
      <c r="I140" s="12"/>
      <c r="K140" s="12"/>
      <c r="M140" s="12"/>
      <c r="O140" s="12"/>
      <c r="Q140" s="12"/>
      <c r="T140" s="12"/>
      <c r="V140" s="12"/>
      <c r="X140" s="12"/>
      <c r="Y140" s="118"/>
      <c r="Z140" s="12"/>
      <c r="AB140" s="12"/>
      <c r="AD140" s="10"/>
    </row>
    <row r="141" spans="5:30" ht="15.75" customHeight="1">
      <c r="E141" s="12"/>
      <c r="G141" s="12"/>
      <c r="I141" s="12"/>
      <c r="K141" s="12"/>
      <c r="M141" s="12"/>
      <c r="O141" s="12"/>
      <c r="Q141" s="12"/>
      <c r="T141" s="12"/>
      <c r="V141" s="12"/>
      <c r="X141" s="12"/>
      <c r="Y141" s="118"/>
      <c r="Z141" s="12"/>
      <c r="AB141" s="12"/>
      <c r="AD141" s="10"/>
    </row>
    <row r="142" spans="5:30" ht="15.75" customHeight="1">
      <c r="E142" s="12"/>
      <c r="G142" s="12"/>
      <c r="I142" s="12"/>
      <c r="K142" s="12"/>
      <c r="M142" s="12"/>
      <c r="O142" s="12"/>
      <c r="Q142" s="12"/>
      <c r="T142" s="12"/>
      <c r="V142" s="12"/>
      <c r="X142" s="12"/>
      <c r="Y142" s="118"/>
      <c r="Z142" s="12"/>
      <c r="AB142" s="12"/>
      <c r="AD142" s="10"/>
    </row>
    <row r="143" spans="5:30" ht="15.75" customHeight="1">
      <c r="E143" s="12"/>
      <c r="G143" s="12"/>
      <c r="I143" s="12"/>
      <c r="K143" s="12"/>
      <c r="M143" s="12"/>
      <c r="O143" s="12"/>
      <c r="Q143" s="12"/>
      <c r="T143" s="12"/>
      <c r="V143" s="12"/>
      <c r="X143" s="12"/>
      <c r="Y143" s="118"/>
      <c r="Z143" s="12"/>
      <c r="AB143" s="12"/>
      <c r="AD143" s="10"/>
    </row>
    <row r="144" spans="5:30" ht="15.75" customHeight="1">
      <c r="E144" s="12"/>
      <c r="G144" s="12"/>
      <c r="I144" s="12"/>
      <c r="K144" s="12"/>
      <c r="M144" s="12"/>
      <c r="O144" s="12"/>
      <c r="Q144" s="12"/>
      <c r="T144" s="12"/>
      <c r="V144" s="12"/>
      <c r="X144" s="12"/>
      <c r="Y144" s="118"/>
      <c r="Z144" s="12"/>
      <c r="AB144" s="12"/>
      <c r="AD144" s="10"/>
    </row>
    <row r="145" spans="5:30" ht="15.75" customHeight="1">
      <c r="E145" s="12"/>
      <c r="G145" s="12"/>
      <c r="I145" s="12"/>
      <c r="K145" s="12"/>
      <c r="M145" s="12"/>
      <c r="O145" s="12"/>
      <c r="Q145" s="12"/>
      <c r="T145" s="12"/>
      <c r="V145" s="12"/>
      <c r="X145" s="12"/>
      <c r="Y145" s="118"/>
      <c r="Z145" s="12"/>
      <c r="AB145" s="12"/>
      <c r="AD145" s="10"/>
    </row>
    <row r="146" spans="5:30" ht="15.75" customHeight="1">
      <c r="E146" s="12"/>
      <c r="G146" s="12"/>
      <c r="I146" s="12"/>
      <c r="K146" s="12"/>
      <c r="M146" s="12"/>
      <c r="O146" s="12"/>
      <c r="Q146" s="12"/>
      <c r="T146" s="12"/>
      <c r="V146" s="12"/>
      <c r="X146" s="12"/>
      <c r="Y146" s="118"/>
      <c r="Z146" s="12"/>
      <c r="AB146" s="12"/>
      <c r="AD146" s="10"/>
    </row>
    <row r="147" spans="5:30" ht="15.75" customHeight="1">
      <c r="E147" s="12"/>
      <c r="G147" s="12"/>
      <c r="I147" s="12"/>
      <c r="K147" s="12"/>
      <c r="M147" s="12"/>
      <c r="O147" s="12"/>
      <c r="Q147" s="12"/>
      <c r="T147" s="12"/>
      <c r="V147" s="12"/>
      <c r="X147" s="12"/>
      <c r="Y147" s="118"/>
      <c r="Z147" s="12"/>
      <c r="AB147" s="12"/>
      <c r="AD147" s="10"/>
    </row>
    <row r="148" spans="5:30" ht="15.75" customHeight="1">
      <c r="E148" s="12"/>
      <c r="G148" s="12"/>
      <c r="I148" s="12"/>
      <c r="K148" s="12"/>
      <c r="M148" s="12"/>
      <c r="O148" s="12"/>
      <c r="Q148" s="12"/>
      <c r="T148" s="12"/>
      <c r="V148" s="12"/>
      <c r="X148" s="12"/>
      <c r="Y148" s="118"/>
      <c r="Z148" s="12"/>
      <c r="AB148" s="12"/>
      <c r="AD148" s="10"/>
    </row>
    <row r="149" spans="5:30" ht="15.75" customHeight="1">
      <c r="E149" s="12"/>
      <c r="G149" s="12"/>
      <c r="I149" s="12"/>
      <c r="K149" s="12"/>
      <c r="M149" s="12"/>
      <c r="O149" s="12"/>
      <c r="Q149" s="12"/>
      <c r="T149" s="12"/>
      <c r="V149" s="12"/>
      <c r="X149" s="12"/>
      <c r="Y149" s="118"/>
      <c r="Z149" s="12"/>
      <c r="AB149" s="12"/>
      <c r="AD149" s="10"/>
    </row>
    <row r="150" spans="5:30" ht="15.75" customHeight="1">
      <c r="E150" s="12"/>
      <c r="G150" s="12"/>
      <c r="I150" s="12"/>
      <c r="K150" s="12"/>
      <c r="M150" s="12"/>
      <c r="O150" s="12"/>
      <c r="Q150" s="12"/>
      <c r="T150" s="12"/>
      <c r="V150" s="12"/>
      <c r="X150" s="12"/>
      <c r="Y150" s="118"/>
      <c r="Z150" s="12"/>
      <c r="AB150" s="12"/>
      <c r="AD150" s="10"/>
    </row>
    <row r="151" spans="5:30" ht="15.75" customHeight="1">
      <c r="E151" s="12"/>
      <c r="G151" s="12"/>
      <c r="I151" s="12"/>
      <c r="K151" s="12"/>
      <c r="M151" s="12"/>
      <c r="O151" s="12"/>
      <c r="Q151" s="12"/>
      <c r="T151" s="12"/>
      <c r="V151" s="12"/>
      <c r="X151" s="12"/>
      <c r="Y151" s="118"/>
      <c r="Z151" s="12"/>
      <c r="AB151" s="12"/>
      <c r="AD151" s="10"/>
    </row>
    <row r="152" spans="5:30" ht="15.75" customHeight="1">
      <c r="E152" s="12"/>
      <c r="G152" s="12"/>
      <c r="I152" s="12"/>
      <c r="K152" s="12"/>
      <c r="M152" s="12"/>
      <c r="O152" s="12"/>
      <c r="Q152" s="12"/>
      <c r="T152" s="12"/>
      <c r="V152" s="12"/>
      <c r="X152" s="12"/>
      <c r="Y152" s="118"/>
      <c r="Z152" s="12"/>
      <c r="AB152" s="12"/>
      <c r="AD152" s="10"/>
    </row>
    <row r="153" spans="5:30" ht="15.75" customHeight="1">
      <c r="E153" s="12"/>
      <c r="G153" s="12"/>
      <c r="I153" s="12"/>
      <c r="K153" s="12"/>
      <c r="M153" s="12"/>
      <c r="O153" s="12"/>
      <c r="Q153" s="12"/>
      <c r="T153" s="12"/>
      <c r="V153" s="12"/>
      <c r="X153" s="12"/>
      <c r="Y153" s="118"/>
      <c r="Z153" s="12"/>
      <c r="AB153" s="12"/>
      <c r="AD153" s="10"/>
    </row>
    <row r="154" spans="5:30" ht="15.75" customHeight="1">
      <c r="E154" s="12"/>
      <c r="G154" s="12"/>
      <c r="I154" s="12"/>
      <c r="K154" s="12"/>
      <c r="M154" s="12"/>
      <c r="O154" s="12"/>
      <c r="Q154" s="12"/>
      <c r="T154" s="12"/>
      <c r="V154" s="12"/>
      <c r="X154" s="12"/>
      <c r="Y154" s="118"/>
      <c r="Z154" s="12"/>
      <c r="AB154" s="12"/>
      <c r="AD154" s="10"/>
    </row>
    <row r="155" spans="5:30" ht="15.75" customHeight="1">
      <c r="E155" s="12"/>
      <c r="G155" s="12"/>
      <c r="I155" s="12"/>
      <c r="K155" s="12"/>
      <c r="M155" s="12"/>
      <c r="O155" s="12"/>
      <c r="Q155" s="12"/>
      <c r="T155" s="12"/>
      <c r="V155" s="12"/>
      <c r="X155" s="12"/>
      <c r="Y155" s="118"/>
      <c r="Z155" s="12"/>
      <c r="AB155" s="12"/>
      <c r="AD155" s="10"/>
    </row>
    <row r="156" spans="5:30" ht="15.75" customHeight="1">
      <c r="E156" s="12"/>
      <c r="G156" s="12"/>
      <c r="I156" s="12"/>
      <c r="K156" s="12"/>
      <c r="M156" s="12"/>
      <c r="O156" s="12"/>
      <c r="Q156" s="12"/>
      <c r="T156" s="12"/>
      <c r="V156" s="12"/>
      <c r="X156" s="12"/>
      <c r="Y156" s="118"/>
      <c r="Z156" s="12"/>
      <c r="AB156" s="12"/>
      <c r="AD156" s="10"/>
    </row>
    <row r="157" spans="5:30" ht="15.75" customHeight="1">
      <c r="E157" s="12"/>
      <c r="G157" s="12"/>
      <c r="I157" s="12"/>
      <c r="K157" s="12"/>
      <c r="M157" s="12"/>
      <c r="O157" s="12"/>
      <c r="Q157" s="12"/>
      <c r="T157" s="12"/>
      <c r="V157" s="12"/>
      <c r="X157" s="12"/>
      <c r="Y157" s="118"/>
      <c r="Z157" s="12"/>
      <c r="AB157" s="12"/>
      <c r="AD157" s="10"/>
    </row>
    <row r="158" spans="5:30" ht="15.75" customHeight="1">
      <c r="E158" s="12"/>
      <c r="G158" s="12"/>
      <c r="I158" s="12"/>
      <c r="K158" s="12"/>
      <c r="M158" s="12"/>
      <c r="O158" s="12"/>
      <c r="Q158" s="12"/>
      <c r="T158" s="12"/>
      <c r="V158" s="12"/>
      <c r="X158" s="12"/>
      <c r="Y158" s="118"/>
      <c r="Z158" s="12"/>
      <c r="AB158" s="12"/>
      <c r="AD158" s="10"/>
    </row>
    <row r="159" spans="5:30" ht="15.75" customHeight="1">
      <c r="E159" s="12"/>
      <c r="G159" s="12"/>
      <c r="I159" s="12"/>
      <c r="K159" s="12"/>
      <c r="M159" s="12"/>
      <c r="O159" s="12"/>
      <c r="Q159" s="12"/>
      <c r="T159" s="12"/>
      <c r="V159" s="12"/>
      <c r="X159" s="12"/>
      <c r="Y159" s="118"/>
      <c r="Z159" s="12"/>
      <c r="AB159" s="12"/>
      <c r="AD159" s="10"/>
    </row>
    <row r="160" spans="5:30" ht="15.75" customHeight="1">
      <c r="E160" s="12"/>
      <c r="G160" s="12"/>
      <c r="I160" s="12"/>
      <c r="K160" s="12"/>
      <c r="M160" s="12"/>
      <c r="O160" s="12"/>
      <c r="Q160" s="12"/>
      <c r="T160" s="12"/>
      <c r="V160" s="12"/>
      <c r="X160" s="12"/>
      <c r="Y160" s="118"/>
      <c r="Z160" s="12"/>
      <c r="AB160" s="12"/>
      <c r="AD160" s="10"/>
    </row>
    <row r="161" spans="5:30" ht="15.75" customHeight="1">
      <c r="E161" s="12"/>
      <c r="G161" s="12"/>
      <c r="I161" s="12"/>
      <c r="K161" s="12"/>
      <c r="M161" s="12"/>
      <c r="O161" s="12"/>
      <c r="Q161" s="12"/>
      <c r="T161" s="12"/>
      <c r="V161" s="12"/>
      <c r="X161" s="12"/>
      <c r="Y161" s="118"/>
      <c r="Z161" s="12"/>
      <c r="AB161" s="12"/>
      <c r="AD161" s="10"/>
    </row>
    <row r="162" spans="5:30" ht="15.75" customHeight="1">
      <c r="E162" s="12"/>
      <c r="G162" s="12"/>
      <c r="I162" s="12"/>
      <c r="K162" s="12"/>
      <c r="M162" s="12"/>
      <c r="O162" s="12"/>
      <c r="Q162" s="12"/>
      <c r="T162" s="12"/>
      <c r="V162" s="12"/>
      <c r="X162" s="12"/>
      <c r="Y162" s="118"/>
      <c r="Z162" s="12"/>
      <c r="AB162" s="12"/>
      <c r="AD162" s="10"/>
    </row>
    <row r="163" spans="5:30" ht="15.75" customHeight="1">
      <c r="E163" s="12"/>
      <c r="G163" s="12"/>
      <c r="I163" s="12"/>
      <c r="K163" s="12"/>
      <c r="M163" s="12"/>
      <c r="O163" s="12"/>
      <c r="Q163" s="12"/>
      <c r="T163" s="12"/>
      <c r="V163" s="12"/>
      <c r="X163" s="12"/>
      <c r="Y163" s="118"/>
      <c r="Z163" s="12"/>
      <c r="AB163" s="12"/>
      <c r="AD163" s="10"/>
    </row>
    <row r="164" spans="5:30" ht="15.75" customHeight="1">
      <c r="E164" s="12"/>
      <c r="G164" s="12"/>
      <c r="I164" s="12"/>
      <c r="K164" s="12"/>
      <c r="M164" s="12"/>
      <c r="O164" s="12"/>
      <c r="Q164" s="12"/>
      <c r="T164" s="12"/>
      <c r="V164" s="12"/>
      <c r="X164" s="12"/>
      <c r="Y164" s="118"/>
      <c r="Z164" s="12"/>
      <c r="AB164" s="12"/>
      <c r="AD164" s="10"/>
    </row>
    <row r="165" spans="5:30" ht="15.75" customHeight="1">
      <c r="E165" s="12"/>
      <c r="G165" s="12"/>
      <c r="I165" s="12"/>
      <c r="K165" s="12"/>
      <c r="M165" s="12"/>
      <c r="O165" s="12"/>
      <c r="Q165" s="12"/>
      <c r="T165" s="12"/>
      <c r="V165" s="12"/>
      <c r="X165" s="12"/>
      <c r="Y165" s="118"/>
      <c r="Z165" s="12"/>
      <c r="AB165" s="12"/>
      <c r="AD165" s="10"/>
    </row>
    <row r="166" spans="5:30" ht="15.75" customHeight="1">
      <c r="E166" s="12"/>
      <c r="G166" s="12"/>
      <c r="I166" s="12"/>
      <c r="K166" s="12"/>
      <c r="M166" s="12"/>
      <c r="O166" s="12"/>
      <c r="Q166" s="12"/>
      <c r="T166" s="12"/>
      <c r="V166" s="12"/>
      <c r="X166" s="12"/>
      <c r="Y166" s="118"/>
      <c r="Z166" s="12"/>
      <c r="AB166" s="12"/>
      <c r="AD166" s="10"/>
    </row>
    <row r="167" spans="5:30" ht="15.75" customHeight="1">
      <c r="E167" s="12"/>
      <c r="G167" s="12"/>
      <c r="I167" s="12"/>
      <c r="K167" s="12"/>
      <c r="M167" s="12"/>
      <c r="O167" s="12"/>
      <c r="Q167" s="12"/>
      <c r="T167" s="12"/>
      <c r="V167" s="12"/>
      <c r="X167" s="12"/>
      <c r="Y167" s="118"/>
      <c r="Z167" s="12"/>
      <c r="AB167" s="12"/>
      <c r="AD167" s="10"/>
    </row>
    <row r="168" spans="5:30" ht="15.75" customHeight="1">
      <c r="E168" s="12"/>
      <c r="G168" s="12"/>
      <c r="I168" s="12"/>
      <c r="K168" s="12"/>
      <c r="M168" s="12"/>
      <c r="O168" s="12"/>
      <c r="Q168" s="12"/>
      <c r="T168" s="12"/>
      <c r="V168" s="12"/>
      <c r="X168" s="12"/>
      <c r="Y168" s="118"/>
      <c r="Z168" s="12"/>
      <c r="AB168" s="12"/>
      <c r="AD168" s="10"/>
    </row>
    <row r="169" spans="5:30" ht="15.75" customHeight="1">
      <c r="E169" s="12"/>
      <c r="G169" s="12"/>
      <c r="I169" s="12"/>
      <c r="K169" s="12"/>
      <c r="M169" s="12"/>
      <c r="O169" s="12"/>
      <c r="Q169" s="12"/>
      <c r="T169" s="12"/>
      <c r="V169" s="12"/>
      <c r="X169" s="12"/>
      <c r="Y169" s="118"/>
      <c r="Z169" s="12"/>
      <c r="AB169" s="12"/>
      <c r="AD169" s="10"/>
    </row>
    <row r="170" spans="5:30" ht="15.75" customHeight="1">
      <c r="E170" s="12"/>
      <c r="G170" s="12"/>
      <c r="I170" s="12"/>
      <c r="K170" s="12"/>
      <c r="M170" s="12"/>
      <c r="O170" s="12"/>
      <c r="Q170" s="12"/>
      <c r="T170" s="12"/>
      <c r="V170" s="12"/>
      <c r="X170" s="12"/>
      <c r="Y170" s="118"/>
      <c r="Z170" s="12"/>
      <c r="AB170" s="12"/>
      <c r="AD170" s="10"/>
    </row>
    <row r="171" spans="5:30" ht="15.75" customHeight="1">
      <c r="E171" s="12"/>
      <c r="G171" s="12"/>
      <c r="I171" s="12"/>
      <c r="K171" s="12"/>
      <c r="M171" s="12"/>
      <c r="O171" s="12"/>
      <c r="Q171" s="12"/>
      <c r="T171" s="12"/>
      <c r="V171" s="12"/>
      <c r="X171" s="12"/>
      <c r="Y171" s="118"/>
      <c r="Z171" s="12"/>
      <c r="AB171" s="12"/>
      <c r="AD171" s="10"/>
    </row>
    <row r="172" spans="5:30" ht="15.75" customHeight="1">
      <c r="E172" s="12"/>
      <c r="G172" s="12"/>
      <c r="I172" s="12"/>
      <c r="K172" s="12"/>
      <c r="M172" s="12"/>
      <c r="O172" s="12"/>
      <c r="Q172" s="12"/>
      <c r="T172" s="12"/>
      <c r="V172" s="12"/>
      <c r="X172" s="12"/>
      <c r="Y172" s="118"/>
      <c r="Z172" s="12"/>
      <c r="AB172" s="12"/>
      <c r="AD172" s="10"/>
    </row>
    <row r="173" spans="5:30" ht="15.75" customHeight="1">
      <c r="E173" s="12"/>
      <c r="G173" s="12"/>
      <c r="I173" s="12"/>
      <c r="K173" s="12"/>
      <c r="M173" s="12"/>
      <c r="O173" s="12"/>
      <c r="Q173" s="12"/>
      <c r="T173" s="12"/>
      <c r="V173" s="12"/>
      <c r="X173" s="12"/>
      <c r="Y173" s="118"/>
      <c r="Z173" s="12"/>
      <c r="AB173" s="12"/>
      <c r="AD173" s="10"/>
    </row>
    <row r="174" spans="5:30" ht="15.75" customHeight="1">
      <c r="E174" s="12"/>
      <c r="G174" s="12"/>
      <c r="I174" s="12"/>
      <c r="K174" s="12"/>
      <c r="M174" s="12"/>
      <c r="O174" s="12"/>
      <c r="Q174" s="12"/>
      <c r="T174" s="12"/>
      <c r="V174" s="12"/>
      <c r="X174" s="12"/>
      <c r="Y174" s="118"/>
      <c r="Z174" s="12"/>
      <c r="AB174" s="12"/>
      <c r="AD174" s="10"/>
    </row>
    <row r="175" spans="5:30" ht="15.75" customHeight="1">
      <c r="E175" s="12"/>
      <c r="G175" s="12"/>
      <c r="I175" s="12"/>
      <c r="K175" s="12"/>
      <c r="M175" s="12"/>
      <c r="O175" s="12"/>
      <c r="Q175" s="12"/>
      <c r="T175" s="12"/>
      <c r="V175" s="12"/>
      <c r="X175" s="12"/>
      <c r="Y175" s="118"/>
      <c r="Z175" s="12"/>
      <c r="AB175" s="12"/>
      <c r="AD175" s="10"/>
    </row>
    <row r="176" spans="5:30" ht="15.75" customHeight="1">
      <c r="E176" s="12"/>
      <c r="G176" s="12"/>
      <c r="I176" s="12"/>
      <c r="K176" s="12"/>
      <c r="M176" s="12"/>
      <c r="O176" s="12"/>
      <c r="Q176" s="12"/>
      <c r="T176" s="12"/>
      <c r="V176" s="12"/>
      <c r="X176" s="12"/>
      <c r="Y176" s="118"/>
      <c r="Z176" s="12"/>
      <c r="AB176" s="12"/>
      <c r="AD176" s="10"/>
    </row>
    <row r="177" spans="5:30" ht="15.75" customHeight="1">
      <c r="E177" s="12"/>
      <c r="G177" s="12"/>
      <c r="I177" s="12"/>
      <c r="K177" s="12"/>
      <c r="M177" s="12"/>
      <c r="O177" s="12"/>
      <c r="Q177" s="12"/>
      <c r="T177" s="12"/>
      <c r="V177" s="12"/>
      <c r="X177" s="12"/>
      <c r="Y177" s="118"/>
      <c r="Z177" s="12"/>
      <c r="AB177" s="12"/>
      <c r="AD177" s="10"/>
    </row>
    <row r="178" spans="5:30" ht="15.75" customHeight="1">
      <c r="E178" s="12"/>
      <c r="G178" s="12"/>
      <c r="I178" s="12"/>
      <c r="K178" s="12"/>
      <c r="M178" s="12"/>
      <c r="O178" s="12"/>
      <c r="Q178" s="12"/>
      <c r="T178" s="12"/>
      <c r="V178" s="12"/>
      <c r="X178" s="12"/>
      <c r="Y178" s="118"/>
      <c r="Z178" s="12"/>
      <c r="AB178" s="12"/>
      <c r="AD178" s="10"/>
    </row>
    <row r="179" spans="5:30" ht="15.75" customHeight="1">
      <c r="E179" s="12"/>
      <c r="G179" s="12"/>
      <c r="I179" s="12"/>
      <c r="K179" s="12"/>
      <c r="M179" s="12"/>
      <c r="O179" s="12"/>
      <c r="Q179" s="12"/>
      <c r="T179" s="12"/>
      <c r="V179" s="12"/>
      <c r="X179" s="12"/>
      <c r="Y179" s="118"/>
      <c r="Z179" s="12"/>
      <c r="AB179" s="12"/>
      <c r="AD179" s="10"/>
    </row>
    <row r="180" spans="5:30" ht="15.75" customHeight="1">
      <c r="E180" s="12"/>
      <c r="G180" s="12"/>
      <c r="I180" s="12"/>
      <c r="K180" s="12"/>
      <c r="M180" s="12"/>
      <c r="O180" s="12"/>
      <c r="Q180" s="12"/>
      <c r="T180" s="12"/>
      <c r="V180" s="12"/>
      <c r="X180" s="12"/>
      <c r="Y180" s="118"/>
      <c r="Z180" s="12"/>
      <c r="AB180" s="12"/>
      <c r="AD180" s="10"/>
    </row>
    <row r="181" spans="5:30" ht="15.75" customHeight="1">
      <c r="E181" s="12"/>
      <c r="G181" s="12"/>
      <c r="I181" s="12"/>
      <c r="K181" s="12"/>
      <c r="M181" s="12"/>
      <c r="O181" s="12"/>
      <c r="Q181" s="12"/>
      <c r="T181" s="12"/>
      <c r="V181" s="12"/>
      <c r="X181" s="12"/>
      <c r="Y181" s="118"/>
      <c r="Z181" s="12"/>
      <c r="AB181" s="12"/>
      <c r="AD181" s="10"/>
    </row>
    <row r="182" spans="5:30" ht="15.75" customHeight="1">
      <c r="E182" s="12"/>
      <c r="G182" s="12"/>
      <c r="I182" s="12"/>
      <c r="K182" s="12"/>
      <c r="M182" s="12"/>
      <c r="O182" s="12"/>
      <c r="Q182" s="12"/>
      <c r="T182" s="12"/>
      <c r="V182" s="12"/>
      <c r="X182" s="12"/>
      <c r="Y182" s="118"/>
      <c r="Z182" s="12"/>
      <c r="AB182" s="12"/>
      <c r="AD182" s="10"/>
    </row>
    <row r="183" spans="5:30" ht="15.75" customHeight="1">
      <c r="E183" s="12"/>
      <c r="G183" s="12"/>
      <c r="I183" s="12"/>
      <c r="K183" s="12"/>
      <c r="M183" s="12"/>
      <c r="O183" s="12"/>
      <c r="Q183" s="12"/>
      <c r="T183" s="12"/>
      <c r="V183" s="12"/>
      <c r="X183" s="12"/>
      <c r="Y183" s="118"/>
      <c r="Z183" s="12"/>
      <c r="AB183" s="12"/>
      <c r="AD183" s="10"/>
    </row>
    <row r="184" spans="5:30" ht="15.75" customHeight="1">
      <c r="E184" s="12"/>
      <c r="G184" s="12"/>
      <c r="I184" s="12"/>
      <c r="K184" s="12"/>
      <c r="M184" s="12"/>
      <c r="O184" s="12"/>
      <c r="Q184" s="12"/>
      <c r="T184" s="12"/>
      <c r="V184" s="12"/>
      <c r="X184" s="12"/>
      <c r="Y184" s="118"/>
      <c r="Z184" s="12"/>
      <c r="AB184" s="12"/>
      <c r="AD184" s="10"/>
    </row>
    <row r="185" spans="5:30" ht="15.75" customHeight="1">
      <c r="E185" s="12"/>
      <c r="G185" s="12"/>
      <c r="I185" s="12"/>
      <c r="K185" s="12"/>
      <c r="M185" s="12"/>
      <c r="O185" s="12"/>
      <c r="Q185" s="12"/>
      <c r="T185" s="12"/>
      <c r="V185" s="12"/>
      <c r="X185" s="12"/>
      <c r="Y185" s="118"/>
      <c r="Z185" s="12"/>
      <c r="AB185" s="12"/>
      <c r="AD185" s="10"/>
    </row>
    <row r="186" spans="5:30" ht="15.75" customHeight="1">
      <c r="E186" s="12"/>
      <c r="G186" s="12"/>
      <c r="I186" s="12"/>
      <c r="K186" s="12"/>
      <c r="M186" s="12"/>
      <c r="O186" s="12"/>
      <c r="Q186" s="12"/>
      <c r="T186" s="12"/>
      <c r="V186" s="12"/>
      <c r="X186" s="12"/>
      <c r="Y186" s="118"/>
      <c r="Z186" s="12"/>
      <c r="AB186" s="12"/>
      <c r="AD186" s="10"/>
    </row>
    <row r="187" spans="5:30" ht="15.75" customHeight="1">
      <c r="E187" s="12"/>
      <c r="G187" s="12"/>
      <c r="I187" s="12"/>
      <c r="K187" s="12"/>
      <c r="M187" s="12"/>
      <c r="O187" s="12"/>
      <c r="Q187" s="12"/>
      <c r="T187" s="12"/>
      <c r="V187" s="12"/>
      <c r="X187" s="12"/>
      <c r="Y187" s="118"/>
      <c r="Z187" s="12"/>
      <c r="AB187" s="12"/>
      <c r="AD187" s="10"/>
    </row>
    <row r="188" spans="5:30" ht="15.75" customHeight="1">
      <c r="E188" s="12"/>
      <c r="G188" s="12"/>
      <c r="I188" s="12"/>
      <c r="K188" s="12"/>
      <c r="M188" s="12"/>
      <c r="O188" s="12"/>
      <c r="Q188" s="12"/>
      <c r="T188" s="12"/>
      <c r="V188" s="12"/>
      <c r="X188" s="12"/>
      <c r="Y188" s="118"/>
      <c r="Z188" s="12"/>
      <c r="AB188" s="12"/>
      <c r="AD188" s="10"/>
    </row>
    <row r="189" spans="5:30" ht="15.75" customHeight="1">
      <c r="E189" s="12"/>
      <c r="G189" s="12"/>
      <c r="I189" s="12"/>
      <c r="K189" s="12"/>
      <c r="M189" s="12"/>
      <c r="O189" s="12"/>
      <c r="Q189" s="12"/>
      <c r="T189" s="12"/>
      <c r="V189" s="12"/>
      <c r="X189" s="12"/>
      <c r="Y189" s="118"/>
      <c r="Z189" s="12"/>
      <c r="AB189" s="12"/>
      <c r="AD189" s="10"/>
    </row>
    <row r="190" spans="5:30" ht="15.75" customHeight="1">
      <c r="E190" s="12"/>
      <c r="G190" s="12"/>
      <c r="I190" s="12"/>
      <c r="K190" s="12"/>
      <c r="M190" s="12"/>
      <c r="O190" s="12"/>
      <c r="Q190" s="12"/>
      <c r="T190" s="12"/>
      <c r="V190" s="12"/>
      <c r="X190" s="12"/>
      <c r="Y190" s="118"/>
      <c r="Z190" s="12"/>
      <c r="AB190" s="12"/>
      <c r="AD190" s="10"/>
    </row>
    <row r="191" spans="5:30" ht="15.75" customHeight="1">
      <c r="E191" s="12"/>
      <c r="G191" s="12"/>
      <c r="I191" s="12"/>
      <c r="K191" s="12"/>
      <c r="M191" s="12"/>
      <c r="O191" s="12"/>
      <c r="Q191" s="12"/>
      <c r="T191" s="12"/>
      <c r="V191" s="12"/>
      <c r="X191" s="12"/>
      <c r="Y191" s="118"/>
      <c r="Z191" s="12"/>
      <c r="AB191" s="12"/>
      <c r="AD191" s="10"/>
    </row>
    <row r="192" spans="5:30" ht="15.75" customHeight="1">
      <c r="E192" s="12"/>
      <c r="G192" s="12"/>
      <c r="I192" s="12"/>
      <c r="K192" s="12"/>
      <c r="M192" s="12"/>
      <c r="O192" s="12"/>
      <c r="Q192" s="12"/>
      <c r="T192" s="12"/>
      <c r="V192" s="12"/>
      <c r="X192" s="12"/>
      <c r="Y192" s="118"/>
      <c r="Z192" s="12"/>
      <c r="AB192" s="12"/>
      <c r="AD192" s="10"/>
    </row>
    <row r="193" spans="5:30" ht="15.75" customHeight="1">
      <c r="E193" s="12"/>
      <c r="G193" s="12"/>
      <c r="I193" s="12"/>
      <c r="K193" s="12"/>
      <c r="M193" s="12"/>
      <c r="O193" s="12"/>
      <c r="Q193" s="12"/>
      <c r="T193" s="12"/>
      <c r="V193" s="12"/>
      <c r="X193" s="12"/>
      <c r="Y193" s="118"/>
      <c r="Z193" s="12"/>
      <c r="AB193" s="12"/>
      <c r="AD193" s="10"/>
    </row>
    <row r="194" spans="5:30" ht="15.75" customHeight="1">
      <c r="E194" s="12"/>
      <c r="G194" s="12"/>
      <c r="I194" s="12"/>
      <c r="K194" s="12"/>
      <c r="M194" s="12"/>
      <c r="O194" s="12"/>
      <c r="Q194" s="12"/>
      <c r="T194" s="12"/>
      <c r="V194" s="12"/>
      <c r="X194" s="12"/>
      <c r="Y194" s="118"/>
      <c r="Z194" s="12"/>
      <c r="AB194" s="12"/>
      <c r="AD194" s="10"/>
    </row>
    <row r="195" spans="5:30" ht="15.75" customHeight="1">
      <c r="E195" s="12"/>
      <c r="G195" s="12"/>
      <c r="I195" s="12"/>
      <c r="K195" s="12"/>
      <c r="M195" s="12"/>
      <c r="O195" s="12"/>
      <c r="Q195" s="12"/>
      <c r="T195" s="12"/>
      <c r="V195" s="12"/>
      <c r="X195" s="12"/>
      <c r="Y195" s="118"/>
      <c r="Z195" s="12"/>
      <c r="AB195" s="12"/>
      <c r="AD195" s="10"/>
    </row>
    <row r="196" spans="5:30" ht="15.75" customHeight="1">
      <c r="E196" s="12"/>
      <c r="G196" s="12"/>
      <c r="I196" s="12"/>
      <c r="K196" s="12"/>
      <c r="M196" s="12"/>
      <c r="O196" s="12"/>
      <c r="Q196" s="12"/>
      <c r="T196" s="12"/>
      <c r="V196" s="12"/>
      <c r="X196" s="12"/>
      <c r="Y196" s="118"/>
      <c r="Z196" s="12"/>
      <c r="AB196" s="12"/>
      <c r="AD196" s="10"/>
    </row>
    <row r="197" spans="5:30" ht="15.75" customHeight="1">
      <c r="E197" s="12"/>
      <c r="G197" s="12"/>
      <c r="I197" s="12"/>
      <c r="K197" s="12"/>
      <c r="M197" s="12"/>
      <c r="O197" s="12"/>
      <c r="Q197" s="12"/>
      <c r="T197" s="12"/>
      <c r="V197" s="12"/>
      <c r="X197" s="12"/>
      <c r="Y197" s="118"/>
      <c r="Z197" s="12"/>
      <c r="AB197" s="12"/>
      <c r="AD197" s="10"/>
    </row>
    <row r="198" spans="5:30" ht="15.75" customHeight="1">
      <c r="E198" s="12"/>
      <c r="G198" s="12"/>
      <c r="I198" s="12"/>
      <c r="K198" s="12"/>
      <c r="M198" s="12"/>
      <c r="O198" s="12"/>
      <c r="Q198" s="12"/>
      <c r="T198" s="12"/>
      <c r="V198" s="12"/>
      <c r="X198" s="12"/>
      <c r="Y198" s="118"/>
      <c r="Z198" s="12"/>
      <c r="AB198" s="12"/>
      <c r="AD198" s="10"/>
    </row>
    <row r="199" spans="5:30" ht="15.75" customHeight="1">
      <c r="E199" s="12"/>
      <c r="G199" s="12"/>
      <c r="I199" s="12"/>
      <c r="K199" s="12"/>
      <c r="M199" s="12"/>
      <c r="O199" s="12"/>
      <c r="Q199" s="12"/>
      <c r="T199" s="12"/>
      <c r="V199" s="12"/>
      <c r="X199" s="12"/>
      <c r="Y199" s="118"/>
      <c r="Z199" s="12"/>
      <c r="AB199" s="12"/>
      <c r="AD199" s="10"/>
    </row>
    <row r="200" spans="5:30" ht="15.75" customHeight="1">
      <c r="E200" s="12"/>
      <c r="G200" s="12"/>
      <c r="I200" s="12"/>
      <c r="K200" s="12"/>
      <c r="M200" s="12"/>
      <c r="O200" s="12"/>
      <c r="Q200" s="12"/>
      <c r="T200" s="12"/>
      <c r="V200" s="12"/>
      <c r="X200" s="12"/>
      <c r="Y200" s="118"/>
      <c r="Z200" s="12"/>
      <c r="AB200" s="12"/>
      <c r="AD200" s="10"/>
    </row>
    <row r="201" spans="5:30" ht="15.75" customHeight="1">
      <c r="E201" s="12"/>
      <c r="G201" s="12"/>
      <c r="I201" s="12"/>
      <c r="K201" s="12"/>
      <c r="M201" s="12"/>
      <c r="O201" s="12"/>
      <c r="Q201" s="12"/>
      <c r="T201" s="12"/>
      <c r="V201" s="12"/>
      <c r="X201" s="12"/>
      <c r="Y201" s="118"/>
      <c r="Z201" s="12"/>
      <c r="AB201" s="12"/>
      <c r="AD201" s="10"/>
    </row>
    <row r="202" spans="5:30" ht="15.75" customHeight="1">
      <c r="E202" s="12"/>
      <c r="G202" s="12"/>
      <c r="I202" s="12"/>
      <c r="K202" s="12"/>
      <c r="M202" s="12"/>
      <c r="O202" s="12"/>
      <c r="Q202" s="12"/>
      <c r="T202" s="12"/>
      <c r="V202" s="12"/>
      <c r="X202" s="12"/>
      <c r="Y202" s="118"/>
      <c r="Z202" s="12"/>
      <c r="AB202" s="12"/>
      <c r="AD202" s="10"/>
    </row>
    <row r="203" spans="5:30" ht="15.75" customHeight="1">
      <c r="E203" s="12"/>
      <c r="G203" s="12"/>
      <c r="I203" s="12"/>
      <c r="K203" s="12"/>
      <c r="M203" s="12"/>
      <c r="O203" s="12"/>
      <c r="Q203" s="12"/>
      <c r="T203" s="12"/>
      <c r="V203" s="12"/>
      <c r="X203" s="12"/>
      <c r="Y203" s="118"/>
      <c r="Z203" s="12"/>
      <c r="AB203" s="12"/>
      <c r="AD203" s="10"/>
    </row>
    <row r="204" spans="5:30" ht="15.75" customHeight="1">
      <c r="E204" s="12"/>
      <c r="G204" s="12"/>
      <c r="I204" s="12"/>
      <c r="K204" s="12"/>
      <c r="M204" s="12"/>
      <c r="O204" s="12"/>
      <c r="Q204" s="12"/>
      <c r="T204" s="12"/>
      <c r="V204" s="12"/>
      <c r="X204" s="12"/>
      <c r="Y204" s="118"/>
      <c r="Z204" s="12"/>
      <c r="AB204" s="12"/>
      <c r="AD204" s="10"/>
    </row>
    <row r="205" spans="5:30" ht="15.75" customHeight="1">
      <c r="E205" s="12"/>
      <c r="G205" s="12"/>
      <c r="I205" s="12"/>
      <c r="K205" s="12"/>
      <c r="M205" s="12"/>
      <c r="O205" s="12"/>
      <c r="Q205" s="12"/>
      <c r="T205" s="12"/>
      <c r="V205" s="12"/>
      <c r="X205" s="12"/>
      <c r="Y205" s="118"/>
      <c r="Z205" s="12"/>
      <c r="AB205" s="12"/>
      <c r="AD205" s="10"/>
    </row>
    <row r="206" spans="5:30" ht="15.75" customHeight="1">
      <c r="E206" s="12"/>
      <c r="G206" s="12"/>
      <c r="I206" s="12"/>
      <c r="K206" s="12"/>
      <c r="M206" s="12"/>
      <c r="O206" s="12"/>
      <c r="Q206" s="12"/>
      <c r="T206" s="12"/>
      <c r="V206" s="12"/>
      <c r="X206" s="12"/>
      <c r="Y206" s="118"/>
      <c r="Z206" s="12"/>
      <c r="AB206" s="12"/>
      <c r="AD206" s="10"/>
    </row>
    <row r="207" spans="5:30" ht="15.75" customHeight="1">
      <c r="E207" s="12"/>
      <c r="G207" s="12"/>
      <c r="I207" s="12"/>
      <c r="K207" s="12"/>
      <c r="M207" s="12"/>
      <c r="O207" s="12"/>
      <c r="Q207" s="12"/>
      <c r="T207" s="12"/>
      <c r="V207" s="12"/>
      <c r="X207" s="12"/>
      <c r="Y207" s="118"/>
      <c r="Z207" s="12"/>
      <c r="AB207" s="12"/>
      <c r="AD207" s="10"/>
    </row>
    <row r="208" spans="5:30" ht="15.75" customHeight="1">
      <c r="E208" s="12"/>
      <c r="G208" s="12"/>
      <c r="I208" s="12"/>
      <c r="K208" s="12"/>
      <c r="M208" s="12"/>
      <c r="O208" s="12"/>
      <c r="Q208" s="12"/>
      <c r="T208" s="12"/>
      <c r="V208" s="12"/>
      <c r="X208" s="12"/>
      <c r="Y208" s="118"/>
      <c r="Z208" s="12"/>
      <c r="AB208" s="12"/>
      <c r="AD208" s="10"/>
    </row>
    <row r="209" spans="5:30" ht="15.75" customHeight="1">
      <c r="E209" s="12"/>
      <c r="G209" s="12"/>
      <c r="I209" s="12"/>
      <c r="K209" s="12"/>
      <c r="M209" s="12"/>
      <c r="O209" s="12"/>
      <c r="Q209" s="12"/>
      <c r="T209" s="12"/>
      <c r="V209" s="12"/>
      <c r="X209" s="12"/>
      <c r="Y209" s="118"/>
      <c r="Z209" s="12"/>
      <c r="AB209" s="12"/>
      <c r="AD209" s="10"/>
    </row>
    <row r="210" spans="5:30" ht="15.75" customHeight="1">
      <c r="E210" s="12"/>
      <c r="G210" s="12"/>
      <c r="I210" s="12"/>
      <c r="K210" s="12"/>
      <c r="M210" s="12"/>
      <c r="O210" s="12"/>
      <c r="Q210" s="12"/>
      <c r="T210" s="12"/>
      <c r="V210" s="12"/>
      <c r="X210" s="12"/>
      <c r="Y210" s="118"/>
      <c r="Z210" s="12"/>
      <c r="AB210" s="12"/>
      <c r="AD210" s="10"/>
    </row>
    <row r="211" spans="5:30" ht="15.75" customHeight="1">
      <c r="E211" s="12"/>
      <c r="G211" s="12"/>
      <c r="I211" s="12"/>
      <c r="K211" s="12"/>
      <c r="M211" s="12"/>
      <c r="O211" s="12"/>
      <c r="Q211" s="12"/>
      <c r="T211" s="12"/>
      <c r="V211" s="12"/>
      <c r="X211" s="12"/>
      <c r="Y211" s="118"/>
      <c r="Z211" s="12"/>
      <c r="AB211" s="12"/>
      <c r="AD211" s="10"/>
    </row>
    <row r="212" spans="5:30" ht="15.75" customHeight="1">
      <c r="E212" s="12"/>
      <c r="G212" s="12"/>
      <c r="I212" s="12"/>
      <c r="K212" s="12"/>
      <c r="M212" s="12"/>
      <c r="O212" s="12"/>
      <c r="Q212" s="12"/>
      <c r="T212" s="12"/>
      <c r="V212" s="12"/>
      <c r="X212" s="12"/>
      <c r="Y212" s="118"/>
      <c r="Z212" s="12"/>
      <c r="AB212" s="12"/>
      <c r="AD212" s="10"/>
    </row>
    <row r="213" spans="5:30" ht="15.75" customHeight="1">
      <c r="E213" s="12"/>
      <c r="G213" s="12"/>
      <c r="I213" s="12"/>
      <c r="K213" s="12"/>
      <c r="M213" s="12"/>
      <c r="O213" s="12"/>
      <c r="Q213" s="12"/>
      <c r="T213" s="12"/>
      <c r="V213" s="12"/>
      <c r="X213" s="12"/>
      <c r="Y213" s="118"/>
      <c r="Z213" s="12"/>
      <c r="AB213" s="12"/>
      <c r="AD213" s="10"/>
    </row>
    <row r="214" spans="5:30" ht="15.75" customHeight="1">
      <c r="E214" s="12"/>
      <c r="G214" s="12"/>
      <c r="I214" s="12"/>
      <c r="K214" s="12"/>
      <c r="M214" s="12"/>
      <c r="O214" s="12"/>
      <c r="Q214" s="12"/>
      <c r="T214" s="12"/>
      <c r="V214" s="12"/>
      <c r="X214" s="12"/>
      <c r="Y214" s="118"/>
      <c r="Z214" s="12"/>
      <c r="AB214" s="12"/>
      <c r="AD214" s="10"/>
    </row>
    <row r="215" spans="5:30" ht="15.75" customHeight="1">
      <c r="E215" s="12"/>
      <c r="G215" s="12"/>
      <c r="I215" s="12"/>
      <c r="K215" s="12"/>
      <c r="M215" s="12"/>
      <c r="O215" s="12"/>
      <c r="Q215" s="12"/>
      <c r="T215" s="12"/>
      <c r="V215" s="12"/>
      <c r="X215" s="12"/>
      <c r="Y215" s="118"/>
      <c r="Z215" s="12"/>
      <c r="AB215" s="12"/>
      <c r="AD215" s="10"/>
    </row>
    <row r="216" spans="5:30" ht="15.75" customHeight="1">
      <c r="E216" s="12"/>
      <c r="G216" s="12"/>
      <c r="I216" s="12"/>
      <c r="K216" s="12"/>
      <c r="M216" s="12"/>
      <c r="O216" s="12"/>
      <c r="Q216" s="12"/>
      <c r="T216" s="12"/>
      <c r="V216" s="12"/>
      <c r="X216" s="12"/>
      <c r="Y216" s="118"/>
      <c r="Z216" s="12"/>
      <c r="AB216" s="12"/>
      <c r="AD216" s="10"/>
    </row>
    <row r="217" spans="5:30" ht="15.75" customHeight="1">
      <c r="E217" s="12"/>
      <c r="G217" s="12"/>
      <c r="I217" s="12"/>
      <c r="K217" s="12"/>
      <c r="M217" s="12"/>
      <c r="O217" s="12"/>
      <c r="Q217" s="12"/>
      <c r="T217" s="12"/>
      <c r="V217" s="12"/>
      <c r="X217" s="12"/>
      <c r="Y217" s="118"/>
      <c r="Z217" s="12"/>
      <c r="AB217" s="12"/>
      <c r="AD217" s="10"/>
    </row>
    <row r="218" spans="5:30" ht="15.75" customHeight="1">
      <c r="E218" s="12"/>
      <c r="G218" s="12"/>
      <c r="I218" s="12"/>
      <c r="K218" s="12"/>
      <c r="M218" s="12"/>
      <c r="O218" s="12"/>
      <c r="Q218" s="12"/>
      <c r="T218" s="12"/>
      <c r="V218" s="12"/>
      <c r="X218" s="12"/>
      <c r="Y218" s="118"/>
      <c r="Z218" s="12"/>
      <c r="AB218" s="12"/>
      <c r="AD218" s="10"/>
    </row>
    <row r="219" spans="5:30" ht="15.75" customHeight="1">
      <c r="E219" s="12"/>
      <c r="G219" s="12"/>
      <c r="I219" s="12"/>
      <c r="K219" s="12"/>
      <c r="M219" s="12"/>
      <c r="O219" s="12"/>
      <c r="Q219" s="12"/>
      <c r="T219" s="12"/>
      <c r="V219" s="12"/>
      <c r="X219" s="12"/>
      <c r="Y219" s="118"/>
      <c r="Z219" s="12"/>
      <c r="AB219" s="12"/>
      <c r="AD219" s="10"/>
    </row>
    <row r="220" spans="5:30" ht="15.75" customHeight="1">
      <c r="E220" s="12"/>
      <c r="G220" s="12"/>
      <c r="I220" s="12"/>
      <c r="K220" s="12"/>
      <c r="M220" s="12"/>
      <c r="O220" s="12"/>
      <c r="Q220" s="12"/>
      <c r="T220" s="12"/>
      <c r="V220" s="12"/>
      <c r="X220" s="12"/>
      <c r="Y220" s="118"/>
      <c r="Z220" s="12"/>
      <c r="AB220" s="12"/>
      <c r="AD220" s="10"/>
    </row>
    <row r="221" spans="5:30" ht="15.75" customHeight="1">
      <c r="E221" s="12"/>
      <c r="G221" s="12"/>
      <c r="I221" s="12"/>
      <c r="K221" s="12"/>
      <c r="M221" s="12"/>
      <c r="O221" s="12"/>
      <c r="Q221" s="12"/>
      <c r="T221" s="12"/>
      <c r="V221" s="12"/>
      <c r="X221" s="12"/>
      <c r="Y221" s="118"/>
      <c r="Z221" s="12"/>
      <c r="AB221" s="12"/>
      <c r="AD221" s="10"/>
    </row>
    <row r="222" spans="5:30" ht="15.75" customHeight="1">
      <c r="E222" s="12"/>
      <c r="G222" s="12"/>
      <c r="I222" s="12"/>
      <c r="K222" s="12"/>
      <c r="M222" s="12"/>
      <c r="O222" s="12"/>
      <c r="Q222" s="12"/>
      <c r="T222" s="12"/>
      <c r="V222" s="12"/>
      <c r="X222" s="12"/>
      <c r="Y222" s="118"/>
      <c r="Z222" s="12"/>
      <c r="AB222" s="12"/>
      <c r="AD222" s="10"/>
    </row>
    <row r="223" spans="5:30" ht="15.75" customHeight="1">
      <c r="E223" s="12"/>
      <c r="G223" s="12"/>
      <c r="I223" s="12"/>
      <c r="K223" s="12"/>
      <c r="M223" s="12"/>
      <c r="O223" s="12"/>
      <c r="Q223" s="12"/>
      <c r="T223" s="12"/>
      <c r="V223" s="12"/>
      <c r="X223" s="12"/>
      <c r="Y223" s="118"/>
      <c r="Z223" s="12"/>
      <c r="AB223" s="12"/>
      <c r="AD223" s="10"/>
    </row>
    <row r="224" spans="5:30" ht="15.75" customHeight="1">
      <c r="E224" s="12"/>
      <c r="G224" s="12"/>
      <c r="I224" s="12"/>
      <c r="K224" s="12"/>
      <c r="M224" s="12"/>
      <c r="O224" s="12"/>
      <c r="Q224" s="12"/>
      <c r="T224" s="12"/>
      <c r="V224" s="12"/>
      <c r="X224" s="12"/>
      <c r="Y224" s="118"/>
      <c r="Z224" s="12"/>
      <c r="AB224" s="12"/>
      <c r="AD224" s="10"/>
    </row>
    <row r="225" spans="5:30" ht="15.75" customHeight="1">
      <c r="E225" s="12"/>
      <c r="G225" s="12"/>
      <c r="I225" s="12"/>
      <c r="K225" s="12"/>
      <c r="M225" s="12"/>
      <c r="O225" s="12"/>
      <c r="Q225" s="12"/>
      <c r="T225" s="12"/>
      <c r="V225" s="12"/>
      <c r="X225" s="12"/>
      <c r="Y225" s="118"/>
      <c r="Z225" s="12"/>
      <c r="AB225" s="12"/>
      <c r="AD225" s="10"/>
    </row>
    <row r="226" spans="5:30" ht="15.75" customHeight="1">
      <c r="E226" s="12"/>
      <c r="G226" s="12"/>
      <c r="I226" s="12"/>
      <c r="K226" s="12"/>
      <c r="M226" s="12"/>
      <c r="O226" s="12"/>
      <c r="Q226" s="12"/>
      <c r="T226" s="12"/>
      <c r="V226" s="12"/>
      <c r="X226" s="12"/>
      <c r="Y226" s="118"/>
      <c r="Z226" s="12"/>
      <c r="AB226" s="12"/>
      <c r="AD226" s="10"/>
    </row>
    <row r="227" spans="5:30" ht="15.75" customHeight="1">
      <c r="E227" s="12"/>
      <c r="G227" s="12"/>
      <c r="I227" s="12"/>
      <c r="K227" s="12"/>
      <c r="M227" s="12"/>
      <c r="O227" s="12"/>
      <c r="Q227" s="12"/>
      <c r="T227" s="12"/>
      <c r="V227" s="12"/>
      <c r="X227" s="12"/>
      <c r="Y227" s="118"/>
      <c r="Z227" s="12"/>
      <c r="AB227" s="12"/>
      <c r="AD227" s="10"/>
    </row>
    <row r="228" spans="5:30" ht="15.75" customHeight="1">
      <c r="E228" s="12"/>
      <c r="G228" s="12"/>
      <c r="I228" s="12"/>
      <c r="K228" s="12"/>
      <c r="M228" s="12"/>
      <c r="O228" s="12"/>
      <c r="Q228" s="12"/>
      <c r="T228" s="12"/>
      <c r="V228" s="12"/>
      <c r="X228" s="12"/>
      <c r="Y228" s="118"/>
      <c r="Z228" s="12"/>
      <c r="AB228" s="12"/>
      <c r="AD228" s="10"/>
    </row>
    <row r="229" spans="5:30" ht="15.75" customHeight="1">
      <c r="E229" s="12"/>
      <c r="G229" s="12"/>
      <c r="I229" s="12"/>
      <c r="K229" s="12"/>
      <c r="M229" s="12"/>
      <c r="O229" s="12"/>
      <c r="Q229" s="12"/>
      <c r="T229" s="12"/>
      <c r="V229" s="12"/>
      <c r="X229" s="12"/>
      <c r="Y229" s="118"/>
      <c r="Z229" s="12"/>
      <c r="AB229" s="12"/>
      <c r="AD229" s="10"/>
    </row>
    <row r="230" spans="5:30" ht="15.75" customHeight="1">
      <c r="E230" s="12"/>
      <c r="G230" s="12"/>
      <c r="I230" s="12"/>
      <c r="K230" s="12"/>
      <c r="M230" s="12"/>
      <c r="O230" s="12"/>
      <c r="Q230" s="12"/>
      <c r="T230" s="12"/>
      <c r="V230" s="12"/>
      <c r="X230" s="12"/>
      <c r="Y230" s="118"/>
      <c r="Z230" s="12"/>
      <c r="AB230" s="12"/>
      <c r="AD230" s="10"/>
    </row>
    <row r="231" spans="5:30" ht="15.75" customHeight="1">
      <c r="E231" s="12"/>
      <c r="G231" s="12"/>
      <c r="I231" s="12"/>
      <c r="K231" s="12"/>
      <c r="M231" s="12"/>
      <c r="O231" s="12"/>
      <c r="Q231" s="12"/>
      <c r="T231" s="12"/>
      <c r="V231" s="12"/>
      <c r="X231" s="12"/>
      <c r="Y231" s="118"/>
      <c r="Z231" s="12"/>
      <c r="AB231" s="12"/>
      <c r="AD231" s="10"/>
    </row>
    <row r="232" spans="5:30" ht="15.75" customHeight="1">
      <c r="E232" s="12"/>
      <c r="G232" s="12"/>
      <c r="I232" s="12"/>
      <c r="K232" s="12"/>
      <c r="M232" s="12"/>
      <c r="O232" s="12"/>
      <c r="Q232" s="12"/>
      <c r="T232" s="12"/>
      <c r="V232" s="12"/>
      <c r="X232" s="12"/>
      <c r="Y232" s="118"/>
      <c r="Z232" s="12"/>
      <c r="AB232" s="12"/>
      <c r="AD232" s="10"/>
    </row>
    <row r="233" spans="5:30" ht="15.75" customHeight="1">
      <c r="E233" s="12"/>
      <c r="G233" s="12"/>
      <c r="I233" s="12"/>
      <c r="K233" s="12"/>
      <c r="M233" s="12"/>
      <c r="O233" s="12"/>
      <c r="Q233" s="12"/>
      <c r="T233" s="12"/>
      <c r="V233" s="12"/>
      <c r="X233" s="12"/>
      <c r="Y233" s="118"/>
      <c r="Z233" s="12"/>
      <c r="AB233" s="12"/>
      <c r="AD233" s="10"/>
    </row>
    <row r="234" spans="5:30" ht="15.75" customHeight="1">
      <c r="E234" s="12"/>
      <c r="G234" s="12"/>
      <c r="I234" s="12"/>
      <c r="K234" s="12"/>
      <c r="M234" s="12"/>
      <c r="O234" s="12"/>
      <c r="Q234" s="12"/>
      <c r="T234" s="12"/>
      <c r="V234" s="12"/>
      <c r="X234" s="12"/>
      <c r="Y234" s="118"/>
      <c r="Z234" s="12"/>
      <c r="AB234" s="12"/>
      <c r="AD234" s="10"/>
    </row>
    <row r="235" spans="5:30" ht="15.75" customHeight="1">
      <c r="E235" s="12"/>
      <c r="G235" s="12"/>
      <c r="I235" s="12"/>
      <c r="K235" s="12"/>
      <c r="M235" s="12"/>
      <c r="O235" s="12"/>
      <c r="Q235" s="12"/>
      <c r="T235" s="12"/>
      <c r="V235" s="12"/>
      <c r="X235" s="12"/>
      <c r="Y235" s="118"/>
      <c r="Z235" s="12"/>
      <c r="AB235" s="12"/>
      <c r="AD235" s="10"/>
    </row>
    <row r="236" spans="5:30" ht="15.75" customHeight="1">
      <c r="E236" s="12"/>
      <c r="G236" s="12"/>
      <c r="I236" s="12"/>
      <c r="K236" s="12"/>
      <c r="M236" s="12"/>
      <c r="O236" s="12"/>
      <c r="Q236" s="12"/>
      <c r="T236" s="12"/>
      <c r="V236" s="12"/>
      <c r="X236" s="12"/>
      <c r="Y236" s="118"/>
      <c r="Z236" s="12"/>
      <c r="AB236" s="12"/>
      <c r="AD236" s="10"/>
    </row>
    <row r="237" spans="5:30" ht="15.75" customHeight="1">
      <c r="E237" s="12"/>
      <c r="G237" s="12"/>
      <c r="I237" s="12"/>
      <c r="K237" s="12"/>
      <c r="M237" s="12"/>
      <c r="O237" s="12"/>
      <c r="Q237" s="12"/>
      <c r="T237" s="12"/>
      <c r="V237" s="12"/>
      <c r="X237" s="12"/>
      <c r="Y237" s="118"/>
      <c r="Z237" s="12"/>
      <c r="AB237" s="12"/>
      <c r="AD237" s="10"/>
    </row>
    <row r="238" spans="5:30" ht="15.75" customHeight="1">
      <c r="E238" s="12"/>
      <c r="G238" s="12"/>
      <c r="I238" s="12"/>
      <c r="K238" s="12"/>
      <c r="M238" s="12"/>
      <c r="O238" s="12"/>
      <c r="Q238" s="12"/>
      <c r="T238" s="12"/>
      <c r="V238" s="12"/>
      <c r="X238" s="12"/>
      <c r="Y238" s="118"/>
      <c r="Z238" s="12"/>
      <c r="AB238" s="12"/>
      <c r="AD238" s="10"/>
    </row>
    <row r="239" spans="5:30" ht="15.75" customHeight="1">
      <c r="E239" s="12"/>
      <c r="G239" s="12"/>
      <c r="I239" s="12"/>
      <c r="K239" s="12"/>
      <c r="M239" s="12"/>
      <c r="O239" s="12"/>
      <c r="Q239" s="12"/>
      <c r="T239" s="12"/>
      <c r="V239" s="12"/>
      <c r="X239" s="12"/>
      <c r="Y239" s="118"/>
      <c r="Z239" s="12"/>
      <c r="AB239" s="12"/>
      <c r="AD239" s="10"/>
    </row>
    <row r="240" spans="5:30" ht="15.75" customHeight="1">
      <c r="E240" s="12"/>
      <c r="G240" s="12"/>
      <c r="I240" s="12"/>
      <c r="K240" s="12"/>
      <c r="M240" s="12"/>
      <c r="O240" s="12"/>
      <c r="Q240" s="12"/>
      <c r="T240" s="12"/>
      <c r="V240" s="12"/>
      <c r="X240" s="12"/>
      <c r="Y240" s="118"/>
      <c r="Z240" s="12"/>
      <c r="AB240" s="12"/>
      <c r="AD240" s="10"/>
    </row>
    <row r="241" spans="5:30" ht="15.75" customHeight="1">
      <c r="E241" s="12"/>
      <c r="G241" s="12"/>
      <c r="I241" s="12"/>
      <c r="K241" s="12"/>
      <c r="M241" s="12"/>
      <c r="O241" s="12"/>
      <c r="Q241" s="12"/>
      <c r="T241" s="12"/>
      <c r="V241" s="12"/>
      <c r="X241" s="12"/>
      <c r="Y241" s="118"/>
      <c r="Z241" s="12"/>
      <c r="AB241" s="12"/>
      <c r="AD241" s="10"/>
    </row>
    <row r="242" spans="5:30" ht="15.75" customHeight="1">
      <c r="E242" s="12"/>
      <c r="G242" s="12"/>
      <c r="I242" s="12"/>
      <c r="K242" s="12"/>
      <c r="M242" s="12"/>
      <c r="O242" s="12"/>
      <c r="Q242" s="12"/>
      <c r="T242" s="12"/>
      <c r="V242" s="12"/>
      <c r="X242" s="12"/>
      <c r="Y242" s="118"/>
      <c r="Z242" s="12"/>
      <c r="AB242" s="12"/>
      <c r="AD242" s="10"/>
    </row>
    <row r="243" spans="5:30" ht="15.75" customHeight="1">
      <c r="E243" s="12"/>
      <c r="G243" s="12"/>
      <c r="I243" s="12"/>
      <c r="K243" s="12"/>
      <c r="M243" s="12"/>
      <c r="O243" s="12"/>
      <c r="Q243" s="12"/>
      <c r="T243" s="12"/>
      <c r="V243" s="12"/>
      <c r="X243" s="12"/>
      <c r="Y243" s="118"/>
      <c r="Z243" s="12"/>
      <c r="AB243" s="12"/>
      <c r="AD243" s="10"/>
    </row>
    <row r="244" spans="5:30" ht="15.75" customHeight="1">
      <c r="E244" s="12"/>
      <c r="G244" s="12"/>
      <c r="I244" s="12"/>
      <c r="K244" s="12"/>
      <c r="M244" s="12"/>
      <c r="O244" s="12"/>
      <c r="Q244" s="12"/>
      <c r="T244" s="12"/>
      <c r="V244" s="12"/>
      <c r="X244" s="12"/>
      <c r="Y244" s="118"/>
      <c r="Z244" s="12"/>
      <c r="AB244" s="12"/>
      <c r="AD244" s="10"/>
    </row>
    <row r="245" spans="5:30" ht="15.75" customHeight="1">
      <c r="E245" s="12"/>
      <c r="G245" s="12"/>
      <c r="I245" s="12"/>
      <c r="K245" s="12"/>
      <c r="M245" s="12"/>
      <c r="O245" s="12"/>
      <c r="Q245" s="12"/>
      <c r="T245" s="12"/>
      <c r="V245" s="12"/>
      <c r="X245" s="12"/>
      <c r="Y245" s="118"/>
      <c r="Z245" s="12"/>
      <c r="AB245" s="12"/>
      <c r="AD245" s="10"/>
    </row>
    <row r="246" spans="5:30" ht="15.75" customHeight="1">
      <c r="E246" s="12"/>
      <c r="G246" s="12"/>
      <c r="I246" s="12"/>
      <c r="K246" s="12"/>
      <c r="M246" s="12"/>
      <c r="O246" s="12"/>
      <c r="Q246" s="12"/>
      <c r="T246" s="12"/>
      <c r="V246" s="12"/>
      <c r="X246" s="12"/>
      <c r="Y246" s="118"/>
      <c r="Z246" s="12"/>
      <c r="AB246" s="12"/>
      <c r="AD246" s="10"/>
    </row>
    <row r="247" spans="5:30" ht="15.75" customHeight="1">
      <c r="E247" s="12"/>
      <c r="G247" s="12"/>
      <c r="I247" s="12"/>
      <c r="K247" s="12"/>
      <c r="M247" s="12"/>
      <c r="O247" s="12"/>
      <c r="Q247" s="12"/>
      <c r="T247" s="12"/>
      <c r="V247" s="12"/>
      <c r="X247" s="12"/>
      <c r="Y247" s="118"/>
      <c r="Z247" s="12"/>
      <c r="AB247" s="12"/>
      <c r="AD247" s="10"/>
    </row>
    <row r="248" spans="5:30" ht="15.75" customHeight="1">
      <c r="E248" s="12"/>
      <c r="G248" s="12"/>
      <c r="I248" s="12"/>
      <c r="K248" s="12"/>
      <c r="M248" s="12"/>
      <c r="O248" s="12"/>
      <c r="Q248" s="12"/>
      <c r="T248" s="12"/>
      <c r="V248" s="12"/>
      <c r="X248" s="12"/>
      <c r="Y248" s="118"/>
      <c r="Z248" s="12"/>
      <c r="AB248" s="12"/>
      <c r="AD248" s="10"/>
    </row>
    <row r="249" spans="5:30" ht="15.75" customHeight="1">
      <c r="E249" s="12"/>
      <c r="G249" s="12"/>
      <c r="I249" s="12"/>
      <c r="K249" s="12"/>
      <c r="M249" s="12"/>
      <c r="O249" s="12"/>
      <c r="Q249" s="12"/>
      <c r="T249" s="12"/>
      <c r="V249" s="12"/>
      <c r="X249" s="12"/>
      <c r="Y249" s="118"/>
      <c r="Z249" s="12"/>
      <c r="AB249" s="12"/>
      <c r="AD249" s="10"/>
    </row>
    <row r="250" spans="5:30" ht="15.75" customHeight="1">
      <c r="E250" s="12"/>
      <c r="G250" s="12"/>
      <c r="I250" s="12"/>
      <c r="K250" s="12"/>
      <c r="M250" s="12"/>
      <c r="O250" s="12"/>
      <c r="Q250" s="12"/>
      <c r="T250" s="12"/>
      <c r="V250" s="12"/>
      <c r="X250" s="12"/>
      <c r="Y250" s="118"/>
      <c r="Z250" s="12"/>
      <c r="AB250" s="12"/>
      <c r="AD250" s="10"/>
    </row>
    <row r="251" spans="5:30" ht="15.75" customHeight="1">
      <c r="E251" s="12"/>
      <c r="G251" s="12"/>
      <c r="I251" s="12"/>
      <c r="K251" s="12"/>
      <c r="M251" s="12"/>
      <c r="O251" s="12"/>
      <c r="Q251" s="12"/>
      <c r="T251" s="12"/>
      <c r="V251" s="12"/>
      <c r="X251" s="12"/>
      <c r="Y251" s="118"/>
      <c r="Z251" s="12"/>
      <c r="AB251" s="12"/>
      <c r="AD251" s="10"/>
    </row>
    <row r="252" spans="5:30" ht="15.75" customHeight="1">
      <c r="E252" s="12"/>
      <c r="G252" s="12"/>
      <c r="I252" s="12"/>
      <c r="K252" s="12"/>
      <c r="M252" s="12"/>
      <c r="O252" s="12"/>
      <c r="Q252" s="12"/>
      <c r="T252" s="12"/>
      <c r="V252" s="12"/>
      <c r="X252" s="12"/>
      <c r="Y252" s="118"/>
      <c r="Z252" s="12"/>
      <c r="AB252" s="12"/>
      <c r="AD252" s="10"/>
    </row>
    <row r="253" spans="5:30" ht="15.75" customHeight="1">
      <c r="E253" s="12"/>
      <c r="G253" s="12"/>
      <c r="I253" s="12"/>
      <c r="K253" s="12"/>
      <c r="M253" s="12"/>
      <c r="O253" s="12"/>
      <c r="Q253" s="12"/>
      <c r="T253" s="12"/>
      <c r="V253" s="12"/>
      <c r="X253" s="12"/>
      <c r="Y253" s="118"/>
      <c r="Z253" s="12"/>
      <c r="AB253" s="12"/>
      <c r="AD253" s="10"/>
    </row>
    <row r="254" spans="5:30" ht="15.75" customHeight="1">
      <c r="E254" s="12"/>
      <c r="G254" s="12"/>
      <c r="I254" s="12"/>
      <c r="K254" s="12"/>
      <c r="M254" s="12"/>
      <c r="O254" s="12"/>
      <c r="Q254" s="12"/>
      <c r="T254" s="12"/>
      <c r="V254" s="12"/>
      <c r="X254" s="12"/>
      <c r="Y254" s="118"/>
      <c r="Z254" s="12"/>
      <c r="AB254" s="12"/>
      <c r="AD254" s="10"/>
    </row>
    <row r="255" spans="5:30" ht="15.75" customHeight="1">
      <c r="E255" s="12"/>
      <c r="G255" s="12"/>
      <c r="I255" s="12"/>
      <c r="K255" s="12"/>
      <c r="M255" s="12"/>
      <c r="O255" s="12"/>
      <c r="Q255" s="12"/>
      <c r="T255" s="12"/>
      <c r="V255" s="12"/>
      <c r="X255" s="12"/>
      <c r="Y255" s="118"/>
      <c r="Z255" s="12"/>
      <c r="AB255" s="12"/>
      <c r="AD255" s="10"/>
    </row>
    <row r="256" spans="5:30" ht="15.75" customHeight="1">
      <c r="E256" s="12"/>
      <c r="G256" s="12"/>
      <c r="I256" s="12"/>
      <c r="K256" s="12"/>
      <c r="M256" s="12"/>
      <c r="O256" s="12"/>
      <c r="Q256" s="12"/>
      <c r="T256" s="12"/>
      <c r="V256" s="12"/>
      <c r="X256" s="12"/>
      <c r="Y256" s="118"/>
      <c r="Z256" s="12"/>
      <c r="AB256" s="12"/>
      <c r="AD256" s="10"/>
    </row>
    <row r="257" spans="5:30" ht="15.75" customHeight="1">
      <c r="E257" s="12"/>
      <c r="G257" s="12"/>
      <c r="I257" s="12"/>
      <c r="K257" s="12"/>
      <c r="M257" s="12"/>
      <c r="O257" s="12"/>
      <c r="Q257" s="12"/>
      <c r="T257" s="12"/>
      <c r="V257" s="12"/>
      <c r="X257" s="12"/>
      <c r="Y257" s="118"/>
      <c r="Z257" s="12"/>
      <c r="AB257" s="12"/>
      <c r="AD257" s="10"/>
    </row>
    <row r="258" spans="5:30" ht="15.75" customHeight="1">
      <c r="E258" s="12"/>
      <c r="G258" s="12"/>
      <c r="I258" s="12"/>
      <c r="K258" s="12"/>
      <c r="M258" s="12"/>
      <c r="O258" s="12"/>
      <c r="Q258" s="12"/>
      <c r="T258" s="12"/>
      <c r="V258" s="12"/>
      <c r="X258" s="12"/>
      <c r="Y258" s="118"/>
      <c r="Z258" s="12"/>
      <c r="AB258" s="12"/>
      <c r="AD258" s="10"/>
    </row>
    <row r="259" spans="5:30" ht="15.75" customHeight="1">
      <c r="E259" s="12"/>
      <c r="G259" s="12"/>
      <c r="I259" s="12"/>
      <c r="K259" s="12"/>
      <c r="M259" s="12"/>
      <c r="O259" s="12"/>
      <c r="Q259" s="12"/>
      <c r="T259" s="12"/>
      <c r="V259" s="12"/>
      <c r="X259" s="12"/>
      <c r="Y259" s="118"/>
      <c r="Z259" s="12"/>
      <c r="AB259" s="12"/>
      <c r="AD259" s="10"/>
    </row>
    <row r="260" spans="5:30" ht="15.75" customHeight="1">
      <c r="E260" s="12"/>
      <c r="G260" s="12"/>
      <c r="I260" s="12"/>
      <c r="K260" s="12"/>
      <c r="M260" s="12"/>
      <c r="O260" s="12"/>
      <c r="Q260" s="12"/>
      <c r="T260" s="12"/>
      <c r="V260" s="12"/>
      <c r="X260" s="12"/>
      <c r="Y260" s="118"/>
      <c r="Z260" s="12"/>
      <c r="AB260" s="12"/>
      <c r="AD260" s="10"/>
    </row>
    <row r="261" spans="5:30" ht="15.75" customHeight="1">
      <c r="E261" s="12"/>
      <c r="G261" s="12"/>
      <c r="I261" s="12"/>
      <c r="K261" s="12"/>
      <c r="M261" s="12"/>
      <c r="O261" s="12"/>
      <c r="Q261" s="12"/>
      <c r="T261" s="12"/>
      <c r="V261" s="12"/>
      <c r="X261" s="12"/>
      <c r="Y261" s="118"/>
      <c r="Z261" s="12"/>
      <c r="AB261" s="12"/>
      <c r="AD261" s="10"/>
    </row>
    <row r="262" spans="5:30" ht="15.75" customHeight="1">
      <c r="E262" s="12"/>
      <c r="G262" s="12"/>
      <c r="I262" s="12"/>
      <c r="K262" s="12"/>
      <c r="M262" s="12"/>
      <c r="O262" s="12"/>
      <c r="Q262" s="12"/>
      <c r="T262" s="12"/>
      <c r="V262" s="12"/>
      <c r="X262" s="12"/>
      <c r="Y262" s="118"/>
      <c r="Z262" s="12"/>
      <c r="AB262" s="12"/>
      <c r="AD262" s="10"/>
    </row>
    <row r="263" spans="5:30" ht="15.75" customHeight="1">
      <c r="E263" s="12"/>
      <c r="G263" s="12"/>
      <c r="I263" s="12"/>
      <c r="K263" s="12"/>
      <c r="M263" s="12"/>
      <c r="O263" s="12"/>
      <c r="Q263" s="12"/>
      <c r="T263" s="12"/>
      <c r="V263" s="12"/>
      <c r="X263" s="12"/>
      <c r="Y263" s="118"/>
      <c r="Z263" s="12"/>
      <c r="AB263" s="12"/>
      <c r="AD263" s="10"/>
    </row>
    <row r="264" spans="5:30" ht="15.75" customHeight="1">
      <c r="E264" s="12"/>
      <c r="G264" s="12"/>
      <c r="I264" s="12"/>
      <c r="K264" s="12"/>
      <c r="M264" s="12"/>
      <c r="O264" s="12"/>
      <c r="Q264" s="12"/>
      <c r="T264" s="12"/>
      <c r="V264" s="12"/>
      <c r="X264" s="12"/>
      <c r="Y264" s="118"/>
      <c r="Z264" s="12"/>
      <c r="AB264" s="12"/>
      <c r="AD264" s="19"/>
    </row>
    <row r="265" spans="5:30" ht="15.75" customHeight="1">
      <c r="E265" s="12"/>
      <c r="G265" s="12"/>
      <c r="I265" s="12"/>
      <c r="K265" s="12"/>
      <c r="M265" s="12"/>
      <c r="O265" s="12"/>
      <c r="Q265" s="12"/>
      <c r="T265" s="12"/>
      <c r="V265" s="12"/>
      <c r="X265" s="12"/>
      <c r="Y265" s="118"/>
      <c r="Z265" s="12"/>
      <c r="AB265" s="12"/>
      <c r="AD265" s="19"/>
    </row>
    <row r="266" spans="5:30" ht="15.75" customHeight="1">
      <c r="E266" s="12"/>
      <c r="G266" s="12"/>
      <c r="I266" s="12"/>
      <c r="K266" s="12"/>
      <c r="M266" s="12"/>
      <c r="O266" s="12"/>
      <c r="Q266" s="12"/>
      <c r="T266" s="12"/>
      <c r="V266" s="12"/>
      <c r="X266" s="12"/>
      <c r="Y266" s="118"/>
      <c r="Z266" s="12"/>
      <c r="AB266" s="12"/>
      <c r="AD266" s="19"/>
    </row>
    <row r="267" spans="5:30" ht="15.75" customHeight="1">
      <c r="E267" s="12"/>
      <c r="G267" s="12"/>
      <c r="I267" s="12"/>
      <c r="K267" s="12"/>
      <c r="M267" s="12"/>
      <c r="O267" s="12"/>
      <c r="Q267" s="12"/>
      <c r="T267" s="12"/>
      <c r="V267" s="12"/>
      <c r="X267" s="12"/>
      <c r="Y267" s="118"/>
      <c r="Z267" s="12"/>
      <c r="AB267" s="12"/>
      <c r="AD267" s="19"/>
    </row>
    <row r="268" spans="5:30" ht="15.75" customHeight="1">
      <c r="E268" s="12"/>
      <c r="G268" s="12"/>
      <c r="I268" s="12"/>
      <c r="K268" s="12"/>
      <c r="M268" s="12"/>
      <c r="O268" s="12"/>
      <c r="Q268" s="12"/>
      <c r="T268" s="12"/>
      <c r="V268" s="12"/>
      <c r="X268" s="12"/>
      <c r="Y268" s="118"/>
      <c r="Z268" s="12"/>
      <c r="AB268" s="12"/>
      <c r="AD268" s="19"/>
    </row>
    <row r="269" spans="5:30" ht="15.75" customHeight="1">
      <c r="E269" s="12"/>
      <c r="G269" s="12"/>
      <c r="I269" s="12"/>
      <c r="K269" s="12"/>
      <c r="M269" s="12"/>
      <c r="O269" s="12"/>
      <c r="Q269" s="12"/>
      <c r="T269" s="12"/>
      <c r="V269" s="12"/>
      <c r="X269" s="12"/>
      <c r="Y269" s="118"/>
      <c r="Z269" s="12"/>
      <c r="AB269" s="12"/>
      <c r="AD269" s="19"/>
    </row>
    <row r="270" spans="5:30" ht="15.75" customHeight="1">
      <c r="E270" s="12"/>
      <c r="G270" s="12"/>
      <c r="I270" s="12"/>
      <c r="K270" s="12"/>
      <c r="M270" s="12"/>
      <c r="O270" s="12"/>
      <c r="Q270" s="12"/>
      <c r="T270" s="12"/>
      <c r="V270" s="12"/>
      <c r="X270" s="12"/>
      <c r="Y270" s="118"/>
      <c r="Z270" s="12"/>
      <c r="AB270" s="12"/>
      <c r="AD270" s="19"/>
    </row>
    <row r="271" spans="5:30" ht="15.75" customHeight="1">
      <c r="E271" s="12"/>
      <c r="G271" s="12"/>
      <c r="I271" s="12"/>
      <c r="K271" s="12"/>
      <c r="M271" s="12"/>
      <c r="O271" s="12"/>
      <c r="Q271" s="12"/>
      <c r="T271" s="12"/>
      <c r="V271" s="12"/>
      <c r="X271" s="12"/>
      <c r="Y271" s="118"/>
      <c r="Z271" s="12"/>
      <c r="AB271" s="12"/>
      <c r="AD271" s="19"/>
    </row>
    <row r="272" spans="5:30" ht="15.75" customHeight="1">
      <c r="E272" s="12"/>
      <c r="G272" s="12"/>
      <c r="I272" s="12"/>
      <c r="K272" s="12"/>
      <c r="M272" s="12"/>
      <c r="O272" s="12"/>
      <c r="Q272" s="12"/>
      <c r="T272" s="12"/>
      <c r="V272" s="12"/>
      <c r="X272" s="12"/>
      <c r="Y272" s="118"/>
      <c r="Z272" s="12"/>
      <c r="AB272" s="12"/>
      <c r="AD272" s="19"/>
    </row>
    <row r="273" spans="5:30" ht="15.75" customHeight="1">
      <c r="E273" s="12"/>
      <c r="G273" s="12"/>
      <c r="I273" s="12"/>
      <c r="K273" s="12"/>
      <c r="M273" s="12"/>
      <c r="O273" s="12"/>
      <c r="Q273" s="12"/>
      <c r="T273" s="12"/>
      <c r="V273" s="12"/>
      <c r="X273" s="12"/>
      <c r="Y273" s="118"/>
      <c r="Z273" s="12"/>
      <c r="AB273" s="12"/>
      <c r="AD273" s="19"/>
    </row>
    <row r="274" spans="5:30" ht="15.75" customHeight="1">
      <c r="E274" s="12"/>
      <c r="G274" s="12"/>
      <c r="I274" s="12"/>
      <c r="K274" s="12"/>
      <c r="M274" s="12"/>
      <c r="O274" s="12"/>
      <c r="Q274" s="12"/>
      <c r="T274" s="12"/>
      <c r="V274" s="12"/>
      <c r="X274" s="12"/>
      <c r="Y274" s="118"/>
      <c r="Z274" s="12"/>
      <c r="AB274" s="12"/>
      <c r="AD274" s="19"/>
    </row>
    <row r="275" spans="5:30" ht="15.75" customHeight="1">
      <c r="E275" s="12"/>
      <c r="G275" s="12"/>
      <c r="I275" s="12"/>
      <c r="K275" s="12"/>
      <c r="M275" s="12"/>
      <c r="O275" s="12"/>
      <c r="Q275" s="12"/>
      <c r="T275" s="12"/>
      <c r="V275" s="12"/>
      <c r="X275" s="12"/>
      <c r="Y275" s="118"/>
      <c r="Z275" s="12"/>
      <c r="AB275" s="12"/>
      <c r="AD275" s="19"/>
    </row>
    <row r="276" spans="5:30" ht="15.75" customHeight="1">
      <c r="E276" s="12"/>
      <c r="G276" s="12"/>
      <c r="I276" s="12"/>
      <c r="K276" s="12"/>
      <c r="M276" s="12"/>
      <c r="O276" s="12"/>
      <c r="Q276" s="12"/>
      <c r="T276" s="12"/>
      <c r="V276" s="12"/>
      <c r="X276" s="12"/>
      <c r="Y276" s="118"/>
      <c r="Z276" s="12"/>
      <c r="AB276" s="12"/>
      <c r="AD276" s="19"/>
    </row>
    <row r="277" spans="5:30" ht="15.75" customHeight="1">
      <c r="E277" s="12"/>
      <c r="G277" s="12"/>
      <c r="I277" s="12"/>
      <c r="K277" s="12"/>
      <c r="M277" s="12"/>
      <c r="O277" s="12"/>
      <c r="Q277" s="12"/>
      <c r="T277" s="12"/>
      <c r="V277" s="12"/>
      <c r="X277" s="12"/>
      <c r="Y277" s="118"/>
      <c r="Z277" s="12"/>
      <c r="AB277" s="12"/>
      <c r="AD277" s="19"/>
    </row>
    <row r="278" spans="5:30" ht="15.75" customHeight="1">
      <c r="E278" s="12"/>
      <c r="G278" s="12"/>
      <c r="I278" s="12"/>
      <c r="K278" s="12"/>
      <c r="M278" s="12"/>
      <c r="O278" s="12"/>
      <c r="Q278" s="12"/>
      <c r="T278" s="12"/>
      <c r="V278" s="12"/>
      <c r="X278" s="12"/>
      <c r="Y278" s="118"/>
      <c r="Z278" s="12"/>
      <c r="AB278" s="12"/>
      <c r="AD278" s="19"/>
    </row>
    <row r="279" spans="5:30" ht="15.75" customHeight="1">
      <c r="E279" s="12"/>
      <c r="G279" s="12"/>
      <c r="I279" s="12"/>
      <c r="K279" s="12"/>
      <c r="M279" s="12"/>
      <c r="O279" s="12"/>
      <c r="Q279" s="12"/>
      <c r="T279" s="12"/>
      <c r="V279" s="12"/>
      <c r="X279" s="12"/>
      <c r="Y279" s="118"/>
      <c r="Z279" s="12"/>
      <c r="AB279" s="12"/>
      <c r="AD279" s="19"/>
    </row>
    <row r="280" spans="5:30" ht="15.75" customHeight="1">
      <c r="E280" s="12"/>
      <c r="G280" s="12"/>
      <c r="I280" s="12"/>
      <c r="K280" s="12"/>
      <c r="M280" s="12"/>
      <c r="O280" s="12"/>
      <c r="Q280" s="12"/>
      <c r="T280" s="12"/>
      <c r="V280" s="12"/>
      <c r="X280" s="12"/>
      <c r="Y280" s="118"/>
      <c r="Z280" s="12"/>
      <c r="AB280" s="12"/>
      <c r="AD280" s="19"/>
    </row>
    <row r="281" spans="5:30" ht="15.75" customHeight="1">
      <c r="E281" s="12"/>
      <c r="G281" s="12"/>
      <c r="I281" s="12"/>
      <c r="K281" s="12"/>
      <c r="M281" s="12"/>
      <c r="O281" s="12"/>
      <c r="Q281" s="12"/>
      <c r="T281" s="12"/>
      <c r="V281" s="12"/>
      <c r="X281" s="12"/>
      <c r="Y281" s="118"/>
      <c r="Z281" s="12"/>
      <c r="AB281" s="12"/>
      <c r="AD281" s="19"/>
    </row>
    <row r="282" spans="5:30" ht="15.75" customHeight="1">
      <c r="E282" s="12"/>
      <c r="G282" s="12"/>
      <c r="I282" s="12"/>
      <c r="K282" s="12"/>
      <c r="M282" s="12"/>
      <c r="O282" s="12"/>
      <c r="Q282" s="12"/>
      <c r="T282" s="12"/>
      <c r="V282" s="12"/>
      <c r="X282" s="12"/>
      <c r="Y282" s="118"/>
      <c r="Z282" s="12"/>
      <c r="AB282" s="12"/>
      <c r="AD282" s="19"/>
    </row>
    <row r="283" spans="5:30" ht="15.75" customHeight="1">
      <c r="E283" s="12"/>
      <c r="G283" s="12"/>
      <c r="I283" s="12"/>
      <c r="K283" s="12"/>
      <c r="M283" s="12"/>
      <c r="O283" s="12"/>
      <c r="Q283" s="12"/>
      <c r="T283" s="12"/>
      <c r="V283" s="12"/>
      <c r="X283" s="12"/>
      <c r="Y283" s="118"/>
      <c r="Z283" s="12"/>
      <c r="AB283" s="12"/>
      <c r="AD283" s="19"/>
    </row>
    <row r="284" spans="5:30" ht="15.75" customHeight="1">
      <c r="E284" s="12"/>
      <c r="G284" s="12"/>
      <c r="I284" s="12"/>
      <c r="K284" s="12"/>
      <c r="M284" s="12"/>
      <c r="O284" s="12"/>
      <c r="Q284" s="12"/>
      <c r="T284" s="12"/>
      <c r="V284" s="12"/>
      <c r="X284" s="12"/>
      <c r="Y284" s="118"/>
      <c r="Z284" s="12"/>
      <c r="AB284" s="12"/>
      <c r="AD284" s="19"/>
    </row>
    <row r="285" spans="5:30" ht="15.75" customHeight="1">
      <c r="E285" s="12"/>
      <c r="G285" s="12"/>
      <c r="I285" s="12"/>
      <c r="K285" s="12"/>
      <c r="M285" s="12"/>
      <c r="O285" s="12"/>
      <c r="Q285" s="12"/>
      <c r="T285" s="12"/>
      <c r="V285" s="12"/>
      <c r="X285" s="12"/>
      <c r="Y285" s="118"/>
      <c r="Z285" s="12"/>
      <c r="AB285" s="12"/>
      <c r="AD285" s="19"/>
    </row>
    <row r="286" spans="5:30" ht="15.75" customHeight="1">
      <c r="E286" s="12"/>
      <c r="G286" s="12"/>
      <c r="I286" s="12"/>
      <c r="K286" s="12"/>
      <c r="M286" s="12"/>
      <c r="O286" s="12"/>
      <c r="Q286" s="12"/>
      <c r="T286" s="12"/>
      <c r="V286" s="12"/>
      <c r="X286" s="12"/>
      <c r="Y286" s="118"/>
      <c r="Z286" s="12"/>
      <c r="AB286" s="12"/>
      <c r="AD286" s="19"/>
    </row>
    <row r="287" spans="5:30" ht="15.75" customHeight="1">
      <c r="E287" s="12"/>
      <c r="G287" s="12"/>
      <c r="I287" s="12"/>
      <c r="K287" s="12"/>
      <c r="M287" s="12"/>
      <c r="O287" s="12"/>
      <c r="Q287" s="12"/>
      <c r="T287" s="12"/>
      <c r="V287" s="12"/>
      <c r="X287" s="12"/>
      <c r="Y287" s="118"/>
      <c r="Z287" s="12"/>
      <c r="AB287" s="12"/>
      <c r="AD287" s="19"/>
    </row>
    <row r="288" spans="5:30" ht="15.75" customHeight="1">
      <c r="E288" s="12"/>
      <c r="G288" s="12"/>
      <c r="I288" s="12"/>
      <c r="K288" s="12"/>
      <c r="M288" s="12"/>
      <c r="O288" s="12"/>
      <c r="Q288" s="12"/>
      <c r="T288" s="12"/>
      <c r="V288" s="12"/>
      <c r="X288" s="12"/>
      <c r="Y288" s="118"/>
      <c r="Z288" s="12"/>
      <c r="AB288" s="12"/>
      <c r="AD288" s="19"/>
    </row>
    <row r="289" spans="5:30" ht="15.75" customHeight="1">
      <c r="E289" s="12"/>
      <c r="G289" s="12"/>
      <c r="I289" s="12"/>
      <c r="K289" s="12"/>
      <c r="M289" s="12"/>
      <c r="O289" s="12"/>
      <c r="Q289" s="12"/>
      <c r="T289" s="12"/>
      <c r="V289" s="12"/>
      <c r="X289" s="12"/>
      <c r="Y289" s="118"/>
      <c r="Z289" s="12"/>
      <c r="AB289" s="12"/>
      <c r="AD289" s="19"/>
    </row>
    <row r="290" spans="5:30" ht="15.75" customHeight="1">
      <c r="E290" s="12"/>
      <c r="G290" s="12"/>
      <c r="I290" s="12"/>
      <c r="K290" s="12"/>
      <c r="M290" s="12"/>
      <c r="O290" s="12"/>
      <c r="Q290" s="12"/>
      <c r="T290" s="12"/>
      <c r="V290" s="12"/>
      <c r="X290" s="12"/>
      <c r="Y290" s="118"/>
      <c r="Z290" s="12"/>
      <c r="AB290" s="12"/>
      <c r="AD290" s="19"/>
    </row>
    <row r="291" spans="5:30" ht="15.75" customHeight="1">
      <c r="E291" s="12"/>
      <c r="G291" s="12"/>
      <c r="I291" s="12"/>
      <c r="K291" s="12"/>
      <c r="M291" s="12"/>
      <c r="O291" s="12"/>
      <c r="Q291" s="12"/>
      <c r="T291" s="12"/>
      <c r="V291" s="12"/>
      <c r="X291" s="12"/>
      <c r="Y291" s="118"/>
      <c r="Z291" s="12"/>
      <c r="AB291" s="12"/>
      <c r="AD291" s="19"/>
    </row>
    <row r="292" spans="5:30" ht="15.75" customHeight="1">
      <c r="E292" s="12"/>
      <c r="G292" s="12"/>
      <c r="I292" s="12"/>
      <c r="K292" s="12"/>
      <c r="M292" s="12"/>
      <c r="O292" s="12"/>
      <c r="Q292" s="12"/>
      <c r="T292" s="12"/>
      <c r="V292" s="12"/>
      <c r="X292" s="12"/>
      <c r="Y292" s="118"/>
      <c r="Z292" s="12"/>
      <c r="AB292" s="12"/>
      <c r="AD292" s="19"/>
    </row>
    <row r="293" spans="5:30" ht="15.75" customHeight="1">
      <c r="E293" s="12"/>
      <c r="G293" s="12"/>
      <c r="I293" s="12"/>
      <c r="K293" s="12"/>
      <c r="M293" s="12"/>
      <c r="O293" s="12"/>
      <c r="Q293" s="12"/>
      <c r="T293" s="12"/>
      <c r="V293" s="12"/>
      <c r="X293" s="12"/>
      <c r="Y293" s="118"/>
      <c r="Z293" s="12"/>
      <c r="AB293" s="12"/>
      <c r="AD293" s="19"/>
    </row>
    <row r="294" spans="5:30" ht="15.75" customHeight="1">
      <c r="E294" s="12"/>
      <c r="G294" s="12"/>
      <c r="I294" s="12"/>
      <c r="K294" s="12"/>
      <c r="M294" s="12"/>
      <c r="O294" s="12"/>
      <c r="Q294" s="12"/>
      <c r="T294" s="12"/>
      <c r="V294" s="12"/>
      <c r="X294" s="12"/>
      <c r="Y294" s="118"/>
      <c r="Z294" s="12"/>
      <c r="AB294" s="12"/>
      <c r="AD294" s="19"/>
    </row>
    <row r="295" spans="5:30" ht="15.75" customHeight="1">
      <c r="E295" s="12"/>
      <c r="G295" s="12"/>
      <c r="I295" s="12"/>
      <c r="K295" s="12"/>
      <c r="M295" s="12"/>
      <c r="O295" s="12"/>
      <c r="Q295" s="12"/>
      <c r="T295" s="12"/>
      <c r="V295" s="12"/>
      <c r="X295" s="12"/>
      <c r="Y295" s="118"/>
      <c r="Z295" s="12"/>
      <c r="AB295" s="12"/>
      <c r="AD295" s="19"/>
    </row>
    <row r="296" spans="5:30" ht="15.75" customHeight="1">
      <c r="E296" s="12"/>
      <c r="G296" s="12"/>
      <c r="I296" s="12"/>
      <c r="K296" s="12"/>
      <c r="M296" s="12"/>
      <c r="O296" s="12"/>
      <c r="Q296" s="12"/>
      <c r="T296" s="12"/>
      <c r="V296" s="12"/>
      <c r="X296" s="12"/>
      <c r="Y296" s="118"/>
      <c r="Z296" s="12"/>
      <c r="AB296" s="12"/>
      <c r="AD296" s="19"/>
    </row>
    <row r="297" spans="5:30" ht="15.75" customHeight="1">
      <c r="E297" s="12"/>
      <c r="G297" s="12"/>
      <c r="I297" s="12"/>
      <c r="K297" s="12"/>
      <c r="M297" s="12"/>
      <c r="O297" s="12"/>
      <c r="Q297" s="12"/>
      <c r="T297" s="12"/>
      <c r="V297" s="12"/>
      <c r="X297" s="12"/>
      <c r="Y297" s="118"/>
      <c r="Z297" s="12"/>
      <c r="AB297" s="12"/>
      <c r="AD297" s="19"/>
    </row>
    <row r="298" spans="5:30" ht="15.75" customHeight="1">
      <c r="E298" s="12"/>
      <c r="G298" s="12"/>
      <c r="I298" s="12"/>
      <c r="K298" s="12"/>
      <c r="M298" s="12"/>
      <c r="O298" s="12"/>
      <c r="Q298" s="12"/>
      <c r="T298" s="12"/>
      <c r="V298" s="12"/>
      <c r="X298" s="12"/>
      <c r="Y298" s="118"/>
      <c r="Z298" s="12"/>
      <c r="AB298" s="12"/>
      <c r="AD298" s="19"/>
    </row>
    <row r="299" spans="5:30" ht="15.75" customHeight="1">
      <c r="E299" s="12"/>
      <c r="G299" s="12"/>
      <c r="I299" s="12"/>
      <c r="K299" s="12"/>
      <c r="M299" s="12"/>
      <c r="O299" s="12"/>
      <c r="Q299" s="12"/>
      <c r="T299" s="12"/>
      <c r="V299" s="12"/>
      <c r="X299" s="12"/>
      <c r="Y299" s="118"/>
      <c r="Z299" s="12"/>
      <c r="AB299" s="12"/>
      <c r="AD299" s="19"/>
    </row>
    <row r="300" spans="5:30" ht="15.75" customHeight="1">
      <c r="E300" s="12"/>
      <c r="G300" s="12"/>
      <c r="I300" s="12"/>
      <c r="K300" s="12"/>
      <c r="M300" s="12"/>
      <c r="O300" s="12"/>
      <c r="Q300" s="12"/>
      <c r="T300" s="12"/>
      <c r="V300" s="12"/>
      <c r="X300" s="12"/>
      <c r="Y300" s="118"/>
      <c r="Z300" s="12"/>
      <c r="AB300" s="12"/>
      <c r="AD300" s="19"/>
    </row>
    <row r="301" spans="5:30" ht="15.75" customHeight="1">
      <c r="E301" s="12"/>
      <c r="G301" s="12"/>
      <c r="I301" s="12"/>
      <c r="K301" s="12"/>
      <c r="M301" s="12"/>
      <c r="O301" s="12"/>
      <c r="Q301" s="12"/>
      <c r="T301" s="12"/>
      <c r="V301" s="12"/>
      <c r="X301" s="12"/>
      <c r="Y301" s="118"/>
      <c r="Z301" s="12"/>
      <c r="AB301" s="12"/>
      <c r="AD301" s="19"/>
    </row>
    <row r="302" spans="5:30" ht="15.75" customHeight="1">
      <c r="E302" s="12"/>
      <c r="G302" s="12"/>
      <c r="I302" s="12"/>
      <c r="K302" s="12"/>
      <c r="M302" s="12"/>
      <c r="O302" s="12"/>
      <c r="Q302" s="12"/>
      <c r="T302" s="12"/>
      <c r="V302" s="12"/>
      <c r="X302" s="12"/>
      <c r="Y302" s="118"/>
      <c r="Z302" s="12"/>
      <c r="AB302" s="12"/>
      <c r="AD302" s="19"/>
    </row>
    <row r="303" spans="5:30" ht="15.75" customHeight="1">
      <c r="E303" s="12"/>
      <c r="G303" s="12"/>
      <c r="I303" s="12"/>
      <c r="K303" s="12"/>
      <c r="M303" s="12"/>
      <c r="O303" s="12"/>
      <c r="Q303" s="12"/>
      <c r="T303" s="12"/>
      <c r="V303" s="12"/>
      <c r="X303" s="12"/>
      <c r="Y303" s="118"/>
      <c r="Z303" s="12"/>
      <c r="AB303" s="12"/>
      <c r="AD303" s="19"/>
    </row>
    <row r="304" spans="5:30" ht="15.75" customHeight="1">
      <c r="E304" s="12"/>
      <c r="G304" s="12"/>
      <c r="I304" s="12"/>
      <c r="K304" s="12"/>
      <c r="M304" s="12"/>
      <c r="O304" s="12"/>
      <c r="Q304" s="12"/>
      <c r="T304" s="12"/>
      <c r="V304" s="12"/>
      <c r="X304" s="12"/>
      <c r="Y304" s="118"/>
      <c r="Z304" s="12"/>
      <c r="AB304" s="12"/>
      <c r="AD304" s="19"/>
    </row>
    <row r="305" spans="5:30" ht="15.75" customHeight="1">
      <c r="E305" s="12"/>
      <c r="G305" s="12"/>
      <c r="I305" s="12"/>
      <c r="K305" s="12"/>
      <c r="M305" s="12"/>
      <c r="O305" s="12"/>
      <c r="Q305" s="12"/>
      <c r="T305" s="12"/>
      <c r="V305" s="12"/>
      <c r="X305" s="12"/>
      <c r="Y305" s="118"/>
      <c r="Z305" s="12"/>
      <c r="AB305" s="12"/>
      <c r="AD305" s="19"/>
    </row>
    <row r="306" spans="5:30" ht="15.75" customHeight="1">
      <c r="E306" s="12"/>
      <c r="G306" s="12"/>
      <c r="I306" s="12"/>
      <c r="K306" s="12"/>
      <c r="M306" s="12"/>
      <c r="O306" s="12"/>
      <c r="Q306" s="12"/>
      <c r="T306" s="12"/>
      <c r="V306" s="12"/>
      <c r="X306" s="12"/>
      <c r="Y306" s="118"/>
      <c r="Z306" s="12"/>
      <c r="AB306" s="12"/>
      <c r="AD306" s="19"/>
    </row>
    <row r="307" spans="5:30" ht="15.75" customHeight="1">
      <c r="E307" s="12"/>
      <c r="G307" s="12"/>
      <c r="I307" s="12"/>
      <c r="K307" s="12"/>
      <c r="M307" s="12"/>
      <c r="O307" s="12"/>
      <c r="Q307" s="12"/>
      <c r="T307" s="12"/>
      <c r="V307" s="12"/>
      <c r="X307" s="12"/>
      <c r="Y307" s="118"/>
      <c r="Z307" s="12"/>
      <c r="AB307" s="12"/>
      <c r="AD307" s="19"/>
    </row>
    <row r="308" spans="5:30" ht="15.75" customHeight="1">
      <c r="E308" s="12"/>
      <c r="G308" s="12"/>
      <c r="I308" s="12"/>
      <c r="K308" s="12"/>
      <c r="M308" s="12"/>
      <c r="O308" s="12"/>
      <c r="Q308" s="12"/>
      <c r="T308" s="12"/>
      <c r="V308" s="12"/>
      <c r="X308" s="12"/>
      <c r="Y308" s="118"/>
      <c r="Z308" s="12"/>
      <c r="AB308" s="12"/>
      <c r="AD308" s="19"/>
    </row>
    <row r="309" spans="5:30" ht="15.75" customHeight="1">
      <c r="E309" s="12"/>
      <c r="G309" s="12"/>
      <c r="I309" s="12"/>
      <c r="K309" s="12"/>
      <c r="M309" s="12"/>
      <c r="O309" s="12"/>
      <c r="Q309" s="12"/>
      <c r="T309" s="12"/>
      <c r="V309" s="12"/>
      <c r="X309" s="12"/>
      <c r="Y309" s="118"/>
      <c r="Z309" s="12"/>
      <c r="AB309" s="12"/>
      <c r="AD309" s="19"/>
    </row>
    <row r="310" spans="5:30" ht="15.75" customHeight="1">
      <c r="E310" s="12"/>
      <c r="G310" s="12"/>
      <c r="I310" s="12"/>
      <c r="K310" s="12"/>
      <c r="M310" s="12"/>
      <c r="O310" s="12"/>
      <c r="Q310" s="12"/>
      <c r="T310" s="12"/>
      <c r="V310" s="12"/>
      <c r="X310" s="12"/>
      <c r="Y310" s="118"/>
      <c r="Z310" s="12"/>
      <c r="AB310" s="12"/>
      <c r="AD310" s="19"/>
    </row>
    <row r="311" spans="5:30" ht="15.75" customHeight="1">
      <c r="E311" s="12"/>
      <c r="G311" s="12"/>
      <c r="I311" s="12"/>
      <c r="K311" s="12"/>
      <c r="M311" s="12"/>
      <c r="O311" s="12"/>
      <c r="Q311" s="12"/>
      <c r="T311" s="12"/>
      <c r="V311" s="12"/>
      <c r="X311" s="12"/>
      <c r="Y311" s="118"/>
      <c r="Z311" s="12"/>
      <c r="AB311" s="12"/>
      <c r="AD311" s="19"/>
    </row>
    <row r="312" spans="5:30" ht="15.75" customHeight="1">
      <c r="E312" s="12"/>
      <c r="G312" s="12"/>
      <c r="I312" s="12"/>
      <c r="K312" s="12"/>
      <c r="M312" s="12"/>
      <c r="O312" s="12"/>
      <c r="Q312" s="12"/>
      <c r="T312" s="12"/>
      <c r="V312" s="12"/>
      <c r="X312" s="12"/>
      <c r="Y312" s="118"/>
      <c r="Z312" s="12"/>
      <c r="AB312" s="12"/>
      <c r="AD312" s="19"/>
    </row>
    <row r="313" spans="5:30" ht="15.75" customHeight="1">
      <c r="E313" s="12"/>
      <c r="G313" s="12"/>
      <c r="I313" s="12"/>
      <c r="K313" s="12"/>
      <c r="M313" s="12"/>
      <c r="O313" s="12"/>
      <c r="Q313" s="12"/>
      <c r="T313" s="12"/>
      <c r="V313" s="12"/>
      <c r="X313" s="12"/>
      <c r="Y313" s="118"/>
      <c r="Z313" s="12"/>
      <c r="AB313" s="12"/>
      <c r="AD313" s="19"/>
    </row>
    <row r="314" spans="5:30" ht="15.75" customHeight="1">
      <c r="E314" s="12"/>
      <c r="G314" s="12"/>
      <c r="I314" s="12"/>
      <c r="K314" s="12"/>
      <c r="M314" s="12"/>
      <c r="O314" s="12"/>
      <c r="Q314" s="12"/>
      <c r="T314" s="12"/>
      <c r="V314" s="12"/>
      <c r="X314" s="12"/>
      <c r="Y314" s="118"/>
      <c r="Z314" s="12"/>
      <c r="AB314" s="12"/>
      <c r="AD314" s="19"/>
    </row>
    <row r="315" spans="5:30" ht="15.75" customHeight="1">
      <c r="E315" s="12"/>
      <c r="G315" s="12"/>
      <c r="I315" s="12"/>
      <c r="K315" s="12"/>
      <c r="M315" s="12"/>
      <c r="O315" s="12"/>
      <c r="Q315" s="12"/>
      <c r="T315" s="12"/>
      <c r="V315" s="12"/>
      <c r="X315" s="12"/>
      <c r="Y315" s="118"/>
      <c r="Z315" s="12"/>
      <c r="AB315" s="12"/>
      <c r="AD315" s="19"/>
    </row>
    <row r="316" spans="5:30" ht="15.75" customHeight="1">
      <c r="E316" s="12"/>
      <c r="G316" s="12"/>
      <c r="I316" s="12"/>
      <c r="K316" s="12"/>
      <c r="M316" s="12"/>
      <c r="O316" s="12"/>
      <c r="Q316" s="12"/>
      <c r="T316" s="12"/>
      <c r="V316" s="12"/>
      <c r="X316" s="12"/>
      <c r="Y316" s="118"/>
      <c r="Z316" s="12"/>
      <c r="AB316" s="12"/>
      <c r="AD316" s="19"/>
    </row>
    <row r="317" spans="5:30" ht="15.75" customHeight="1">
      <c r="E317" s="12"/>
      <c r="G317" s="12"/>
      <c r="I317" s="12"/>
      <c r="K317" s="12"/>
      <c r="M317" s="12"/>
      <c r="O317" s="12"/>
      <c r="Q317" s="12"/>
      <c r="T317" s="12"/>
      <c r="V317" s="12"/>
      <c r="X317" s="12"/>
      <c r="Y317" s="118"/>
      <c r="Z317" s="12"/>
      <c r="AB317" s="12"/>
      <c r="AD317" s="19"/>
    </row>
    <row r="318" spans="5:30" ht="15.75" customHeight="1">
      <c r="E318" s="12"/>
      <c r="G318" s="12"/>
      <c r="I318" s="12"/>
      <c r="K318" s="12"/>
      <c r="M318" s="12"/>
      <c r="O318" s="12"/>
      <c r="Q318" s="12"/>
      <c r="T318" s="12"/>
      <c r="V318" s="12"/>
      <c r="X318" s="12"/>
      <c r="Y318" s="118"/>
      <c r="Z318" s="12"/>
      <c r="AB318" s="12"/>
      <c r="AD318" s="19"/>
    </row>
    <row r="319" spans="5:30" ht="15.75" customHeight="1">
      <c r="E319" s="12"/>
      <c r="G319" s="12"/>
      <c r="I319" s="12"/>
      <c r="K319" s="12"/>
      <c r="M319" s="12"/>
      <c r="O319" s="12"/>
      <c r="Q319" s="12"/>
      <c r="T319" s="12"/>
      <c r="V319" s="12"/>
      <c r="X319" s="12"/>
      <c r="Y319" s="118"/>
      <c r="Z319" s="12"/>
      <c r="AB319" s="12"/>
      <c r="AD319" s="19"/>
    </row>
    <row r="320" spans="5:30" ht="15.75" customHeight="1">
      <c r="E320" s="12"/>
      <c r="G320" s="12"/>
      <c r="I320" s="12"/>
      <c r="K320" s="12"/>
      <c r="M320" s="12"/>
      <c r="O320" s="12"/>
      <c r="Q320" s="12"/>
      <c r="T320" s="12"/>
      <c r="V320" s="12"/>
      <c r="X320" s="12"/>
      <c r="Y320" s="118"/>
      <c r="Z320" s="12"/>
      <c r="AB320" s="12"/>
      <c r="AD320" s="19"/>
    </row>
    <row r="321" spans="5:30" ht="15.75" customHeight="1">
      <c r="E321" s="12"/>
      <c r="G321" s="12"/>
      <c r="I321" s="12"/>
      <c r="K321" s="12"/>
      <c r="M321" s="12"/>
      <c r="O321" s="12"/>
      <c r="Q321" s="12"/>
      <c r="T321" s="12"/>
      <c r="V321" s="12"/>
      <c r="X321" s="12"/>
      <c r="Y321" s="118"/>
      <c r="Z321" s="12"/>
      <c r="AB321" s="12"/>
      <c r="AD321" s="19"/>
    </row>
    <row r="322" spans="5:30" ht="15.75" customHeight="1">
      <c r="E322" s="12"/>
      <c r="G322" s="12"/>
      <c r="I322" s="12"/>
      <c r="K322" s="12"/>
      <c r="M322" s="12"/>
      <c r="O322" s="12"/>
      <c r="Q322" s="12"/>
      <c r="T322" s="12"/>
      <c r="V322" s="12"/>
      <c r="X322" s="12"/>
      <c r="Y322" s="118"/>
      <c r="Z322" s="12"/>
      <c r="AB322" s="12"/>
      <c r="AD322" s="19"/>
    </row>
    <row r="323" spans="5:30" ht="15.75" customHeight="1">
      <c r="E323" s="12"/>
      <c r="G323" s="12"/>
      <c r="I323" s="12"/>
      <c r="K323" s="12"/>
      <c r="M323" s="12"/>
      <c r="O323" s="12"/>
      <c r="Q323" s="12"/>
      <c r="T323" s="12"/>
      <c r="V323" s="12"/>
      <c r="X323" s="12"/>
      <c r="Y323" s="118"/>
      <c r="Z323" s="12"/>
      <c r="AB323" s="12"/>
      <c r="AD323" s="19"/>
    </row>
    <row r="324" spans="5:30" ht="15.75" customHeight="1">
      <c r="E324" s="12"/>
      <c r="G324" s="12"/>
      <c r="I324" s="12"/>
      <c r="K324" s="12"/>
      <c r="M324" s="12"/>
      <c r="O324" s="12"/>
      <c r="Q324" s="12"/>
      <c r="T324" s="12"/>
      <c r="V324" s="12"/>
      <c r="X324" s="12"/>
      <c r="Y324" s="118"/>
      <c r="Z324" s="12"/>
      <c r="AB324" s="12"/>
      <c r="AD324" s="19"/>
    </row>
    <row r="325" spans="5:30" ht="15.75" customHeight="1">
      <c r="E325" s="12"/>
      <c r="G325" s="12"/>
      <c r="I325" s="12"/>
      <c r="K325" s="12"/>
      <c r="M325" s="12"/>
      <c r="O325" s="12"/>
      <c r="Q325" s="12"/>
      <c r="T325" s="12"/>
      <c r="V325" s="12"/>
      <c r="X325" s="12"/>
      <c r="Y325" s="118"/>
      <c r="Z325" s="12"/>
      <c r="AB325" s="12"/>
      <c r="AD325" s="19"/>
    </row>
    <row r="326" spans="5:30" ht="15.75" customHeight="1">
      <c r="E326" s="12"/>
      <c r="G326" s="12"/>
      <c r="I326" s="12"/>
      <c r="K326" s="12"/>
      <c r="M326" s="12"/>
      <c r="O326" s="12"/>
      <c r="Q326" s="12"/>
      <c r="T326" s="12"/>
      <c r="V326" s="12"/>
      <c r="X326" s="12"/>
      <c r="Y326" s="118"/>
      <c r="Z326" s="12"/>
      <c r="AB326" s="12"/>
      <c r="AD326" s="19"/>
    </row>
    <row r="327" spans="5:30" ht="15.75" customHeight="1">
      <c r="E327" s="12"/>
      <c r="G327" s="12"/>
      <c r="I327" s="12"/>
      <c r="K327" s="12"/>
      <c r="M327" s="12"/>
      <c r="O327" s="12"/>
      <c r="Q327" s="12"/>
      <c r="T327" s="12"/>
      <c r="V327" s="12"/>
      <c r="X327" s="12"/>
      <c r="Y327" s="118"/>
      <c r="Z327" s="12"/>
      <c r="AB327" s="12"/>
      <c r="AD327" s="19"/>
    </row>
    <row r="328" spans="5:30" ht="15.75" customHeight="1">
      <c r="E328" s="12"/>
      <c r="G328" s="12"/>
      <c r="I328" s="12"/>
      <c r="K328" s="12"/>
      <c r="M328" s="12"/>
      <c r="O328" s="12"/>
      <c r="Q328" s="12"/>
      <c r="T328" s="12"/>
      <c r="V328" s="12"/>
      <c r="X328" s="12"/>
      <c r="Y328" s="118"/>
      <c r="Z328" s="12"/>
      <c r="AB328" s="12"/>
      <c r="AD328" s="19"/>
    </row>
    <row r="329" spans="5:30" ht="15.75" customHeight="1">
      <c r="E329" s="12"/>
      <c r="G329" s="12"/>
      <c r="I329" s="12"/>
      <c r="K329" s="12"/>
      <c r="M329" s="12"/>
      <c r="O329" s="12"/>
      <c r="Q329" s="12"/>
      <c r="T329" s="12"/>
      <c r="V329" s="12"/>
      <c r="X329" s="12"/>
      <c r="Y329" s="118"/>
      <c r="Z329" s="12"/>
      <c r="AB329" s="12"/>
      <c r="AD329" s="19"/>
    </row>
    <row r="330" spans="5:30" ht="15.75" customHeight="1">
      <c r="E330" s="12"/>
      <c r="G330" s="12"/>
      <c r="I330" s="12"/>
      <c r="K330" s="12"/>
      <c r="M330" s="12"/>
      <c r="O330" s="12"/>
      <c r="Q330" s="12"/>
      <c r="T330" s="12"/>
      <c r="V330" s="12"/>
      <c r="X330" s="12"/>
      <c r="Y330" s="118"/>
      <c r="Z330" s="12"/>
      <c r="AB330" s="12"/>
      <c r="AD330" s="19"/>
    </row>
    <row r="331" spans="5:30" ht="15.75" customHeight="1">
      <c r="E331" s="12"/>
      <c r="G331" s="12"/>
      <c r="I331" s="12"/>
      <c r="K331" s="12"/>
      <c r="M331" s="12"/>
      <c r="O331" s="12"/>
      <c r="Q331" s="12"/>
      <c r="T331" s="12"/>
      <c r="V331" s="12"/>
      <c r="X331" s="12"/>
      <c r="Y331" s="118"/>
      <c r="Z331" s="12"/>
      <c r="AB331" s="12"/>
      <c r="AD331" s="19"/>
    </row>
    <row r="332" spans="5:30" ht="15.75" customHeight="1">
      <c r="E332" s="12"/>
      <c r="G332" s="12"/>
      <c r="I332" s="12"/>
      <c r="K332" s="12"/>
      <c r="M332" s="12"/>
      <c r="O332" s="12"/>
      <c r="Q332" s="12"/>
      <c r="T332" s="12"/>
      <c r="V332" s="12"/>
      <c r="X332" s="12"/>
      <c r="Y332" s="118"/>
      <c r="Z332" s="12"/>
      <c r="AB332" s="12"/>
      <c r="AD332" s="19"/>
    </row>
    <row r="333" spans="5:30" ht="15.75" customHeight="1">
      <c r="E333" s="12"/>
      <c r="G333" s="12"/>
      <c r="I333" s="12"/>
      <c r="K333" s="12"/>
      <c r="M333" s="12"/>
      <c r="O333" s="12"/>
      <c r="Q333" s="12"/>
      <c r="T333" s="12"/>
      <c r="V333" s="12"/>
      <c r="X333" s="12"/>
      <c r="Y333" s="118"/>
      <c r="Z333" s="12"/>
      <c r="AB333" s="12"/>
      <c r="AD333" s="19"/>
    </row>
    <row r="334" spans="5:30" ht="15.75" customHeight="1">
      <c r="E334" s="12"/>
      <c r="G334" s="12"/>
      <c r="I334" s="12"/>
      <c r="K334" s="12"/>
      <c r="M334" s="12"/>
      <c r="O334" s="12"/>
      <c r="Q334" s="12"/>
      <c r="T334" s="12"/>
      <c r="V334" s="12"/>
      <c r="X334" s="12"/>
      <c r="Y334" s="118"/>
      <c r="Z334" s="12"/>
      <c r="AB334" s="12"/>
      <c r="AD334" s="19"/>
    </row>
    <row r="335" spans="5:30" ht="15.75" customHeight="1">
      <c r="E335" s="12"/>
      <c r="G335" s="12"/>
      <c r="I335" s="12"/>
      <c r="K335" s="12"/>
      <c r="M335" s="12"/>
      <c r="O335" s="12"/>
      <c r="Q335" s="12"/>
      <c r="T335" s="12"/>
      <c r="V335" s="12"/>
      <c r="X335" s="12"/>
      <c r="Y335" s="118"/>
      <c r="Z335" s="12"/>
      <c r="AB335" s="12"/>
      <c r="AD335" s="19"/>
    </row>
    <row r="336" spans="5:30" ht="15.75" customHeight="1">
      <c r="E336" s="12"/>
      <c r="G336" s="12"/>
      <c r="I336" s="12"/>
      <c r="K336" s="12"/>
      <c r="M336" s="12"/>
      <c r="O336" s="12"/>
      <c r="Q336" s="12"/>
      <c r="T336" s="12"/>
      <c r="V336" s="12"/>
      <c r="X336" s="12"/>
      <c r="Y336" s="118"/>
      <c r="Z336" s="12"/>
      <c r="AB336" s="12"/>
      <c r="AD336" s="19"/>
    </row>
    <row r="337" spans="5:30" ht="15.75" customHeight="1">
      <c r="E337" s="12"/>
      <c r="G337" s="12"/>
      <c r="I337" s="12"/>
      <c r="K337" s="12"/>
      <c r="M337" s="12"/>
      <c r="O337" s="12"/>
      <c r="Q337" s="12"/>
      <c r="T337" s="12"/>
      <c r="V337" s="12"/>
      <c r="X337" s="12"/>
      <c r="Y337" s="118"/>
      <c r="Z337" s="12"/>
      <c r="AB337" s="12"/>
      <c r="AD337" s="19"/>
    </row>
    <row r="338" spans="5:30" ht="15.75" customHeight="1">
      <c r="E338" s="12"/>
      <c r="G338" s="12"/>
      <c r="I338" s="12"/>
      <c r="K338" s="12"/>
      <c r="M338" s="12"/>
      <c r="O338" s="12"/>
      <c r="Q338" s="12"/>
      <c r="T338" s="12"/>
      <c r="V338" s="12"/>
      <c r="X338" s="12"/>
      <c r="Y338" s="118"/>
      <c r="Z338" s="12"/>
      <c r="AB338" s="12"/>
      <c r="AD338" s="19"/>
    </row>
    <row r="339" spans="5:30" ht="15.75" customHeight="1">
      <c r="E339" s="12"/>
      <c r="G339" s="12"/>
      <c r="I339" s="12"/>
      <c r="K339" s="12"/>
      <c r="M339" s="12"/>
      <c r="O339" s="12"/>
      <c r="Q339" s="12"/>
      <c r="T339" s="12"/>
      <c r="V339" s="12"/>
      <c r="X339" s="12"/>
      <c r="Y339" s="118"/>
      <c r="Z339" s="12"/>
      <c r="AB339" s="12"/>
      <c r="AD339" s="19"/>
    </row>
    <row r="340" spans="5:30" ht="15.75" customHeight="1">
      <c r="E340" s="12"/>
      <c r="G340" s="12"/>
      <c r="I340" s="12"/>
      <c r="K340" s="12"/>
      <c r="M340" s="12"/>
      <c r="O340" s="12"/>
      <c r="Q340" s="12"/>
      <c r="T340" s="12"/>
      <c r="V340" s="12"/>
      <c r="X340" s="12"/>
      <c r="Y340" s="118"/>
      <c r="Z340" s="12"/>
      <c r="AB340" s="12"/>
      <c r="AD340" s="19"/>
    </row>
    <row r="341" spans="5:30" ht="15.75" customHeight="1">
      <c r="E341" s="12"/>
      <c r="G341" s="12"/>
      <c r="I341" s="12"/>
      <c r="K341" s="12"/>
      <c r="M341" s="12"/>
      <c r="O341" s="12"/>
      <c r="Q341" s="12"/>
      <c r="T341" s="12"/>
      <c r="V341" s="12"/>
      <c r="X341" s="12"/>
      <c r="Y341" s="118"/>
      <c r="Z341" s="12"/>
      <c r="AB341" s="12"/>
      <c r="AD341" s="19"/>
    </row>
    <row r="342" spans="5:30" ht="15.75" customHeight="1">
      <c r="E342" s="12"/>
      <c r="G342" s="12"/>
      <c r="I342" s="12"/>
      <c r="K342" s="12"/>
      <c r="M342" s="12"/>
      <c r="O342" s="12"/>
      <c r="Q342" s="12"/>
      <c r="T342" s="12"/>
      <c r="V342" s="12"/>
      <c r="X342" s="12"/>
      <c r="Y342" s="118"/>
      <c r="Z342" s="12"/>
      <c r="AB342" s="12"/>
      <c r="AD342" s="19"/>
    </row>
    <row r="343" spans="5:30" ht="15.75" customHeight="1">
      <c r="E343" s="12"/>
      <c r="G343" s="12"/>
      <c r="I343" s="12"/>
      <c r="K343" s="12"/>
      <c r="M343" s="12"/>
      <c r="O343" s="12"/>
      <c r="Q343" s="12"/>
      <c r="T343" s="12"/>
      <c r="V343" s="12"/>
      <c r="X343" s="12"/>
      <c r="Y343" s="118"/>
      <c r="Z343" s="12"/>
      <c r="AB343" s="12"/>
      <c r="AD343" s="19"/>
    </row>
    <row r="344" spans="5:30" ht="15.75" customHeight="1">
      <c r="E344" s="12"/>
      <c r="G344" s="12"/>
      <c r="I344" s="12"/>
      <c r="K344" s="12"/>
      <c r="M344" s="12"/>
      <c r="O344" s="12"/>
      <c r="Q344" s="12"/>
      <c r="T344" s="12"/>
      <c r="V344" s="12"/>
      <c r="X344" s="12"/>
      <c r="Y344" s="118"/>
      <c r="Z344" s="12"/>
      <c r="AB344" s="12"/>
      <c r="AD344" s="19"/>
    </row>
    <row r="345" spans="5:30" ht="15.75" customHeight="1">
      <c r="E345" s="12"/>
      <c r="G345" s="12"/>
      <c r="I345" s="12"/>
      <c r="K345" s="12"/>
      <c r="M345" s="12"/>
      <c r="O345" s="12"/>
      <c r="Q345" s="12"/>
      <c r="T345" s="12"/>
      <c r="V345" s="12"/>
      <c r="X345" s="12"/>
      <c r="Y345" s="118"/>
      <c r="Z345" s="12"/>
      <c r="AB345" s="12"/>
      <c r="AD345" s="19"/>
    </row>
    <row r="346" spans="5:30" ht="15.75" customHeight="1">
      <c r="E346" s="12"/>
      <c r="G346" s="12"/>
      <c r="I346" s="12"/>
      <c r="K346" s="12"/>
      <c r="M346" s="12"/>
      <c r="O346" s="12"/>
      <c r="Q346" s="12"/>
      <c r="T346" s="12"/>
      <c r="V346" s="12"/>
      <c r="X346" s="12"/>
      <c r="Y346" s="118"/>
      <c r="Z346" s="12"/>
      <c r="AB346" s="12"/>
      <c r="AD346" s="19"/>
    </row>
    <row r="347" spans="5:30" ht="15.75" customHeight="1">
      <c r="E347" s="12"/>
      <c r="G347" s="12"/>
      <c r="I347" s="12"/>
      <c r="K347" s="12"/>
      <c r="M347" s="12"/>
      <c r="O347" s="12"/>
      <c r="Q347" s="12"/>
      <c r="T347" s="12"/>
      <c r="V347" s="12"/>
      <c r="X347" s="12"/>
      <c r="Y347" s="118"/>
      <c r="Z347" s="12"/>
      <c r="AB347" s="12"/>
      <c r="AD347" s="19"/>
    </row>
    <row r="348" spans="5:30" ht="15.75" customHeight="1">
      <c r="E348" s="12"/>
      <c r="G348" s="12"/>
      <c r="I348" s="12"/>
      <c r="K348" s="12"/>
      <c r="M348" s="12"/>
      <c r="O348" s="12"/>
      <c r="Q348" s="12"/>
      <c r="T348" s="12"/>
      <c r="V348" s="12"/>
      <c r="X348" s="12"/>
      <c r="Y348" s="118"/>
      <c r="Z348" s="12"/>
      <c r="AB348" s="12"/>
      <c r="AD348" s="19"/>
    </row>
    <row r="349" spans="5:30" ht="15.75" customHeight="1">
      <c r="E349" s="12"/>
      <c r="G349" s="12"/>
      <c r="I349" s="12"/>
      <c r="K349" s="12"/>
      <c r="M349" s="12"/>
      <c r="O349" s="12"/>
      <c r="Q349" s="12"/>
      <c r="T349" s="12"/>
      <c r="V349" s="12"/>
      <c r="X349" s="12"/>
      <c r="Y349" s="118"/>
      <c r="Z349" s="12"/>
      <c r="AB349" s="12"/>
      <c r="AD349" s="19"/>
    </row>
    <row r="350" spans="5:30" ht="15.75" customHeight="1">
      <c r="E350" s="12"/>
      <c r="G350" s="12"/>
      <c r="I350" s="12"/>
      <c r="K350" s="12"/>
      <c r="M350" s="12"/>
      <c r="O350" s="12"/>
      <c r="Q350" s="12"/>
      <c r="T350" s="12"/>
      <c r="V350" s="12"/>
      <c r="X350" s="12"/>
      <c r="Y350" s="118"/>
      <c r="Z350" s="12"/>
      <c r="AB350" s="12"/>
      <c r="AD350" s="19"/>
    </row>
    <row r="351" spans="5:30" ht="15.75" customHeight="1">
      <c r="E351" s="12"/>
      <c r="G351" s="12"/>
      <c r="I351" s="12"/>
      <c r="K351" s="12"/>
      <c r="M351" s="12"/>
      <c r="O351" s="12"/>
      <c r="Q351" s="12"/>
      <c r="T351" s="12"/>
      <c r="V351" s="12"/>
      <c r="X351" s="12"/>
      <c r="Y351" s="118"/>
      <c r="Z351" s="12"/>
      <c r="AB351" s="12"/>
      <c r="AD351" s="19"/>
    </row>
    <row r="352" spans="5:30" ht="15.75" customHeight="1">
      <c r="E352" s="12"/>
      <c r="G352" s="12"/>
      <c r="I352" s="12"/>
      <c r="K352" s="12"/>
      <c r="M352" s="12"/>
      <c r="O352" s="12"/>
      <c r="Q352" s="12"/>
      <c r="T352" s="12"/>
      <c r="V352" s="12"/>
      <c r="X352" s="12"/>
      <c r="Y352" s="118"/>
      <c r="Z352" s="12"/>
      <c r="AB352" s="12"/>
      <c r="AD352" s="19"/>
    </row>
    <row r="353" spans="5:30" ht="15.75" customHeight="1">
      <c r="E353" s="12"/>
      <c r="G353" s="12"/>
      <c r="I353" s="12"/>
      <c r="K353" s="12"/>
      <c r="M353" s="12"/>
      <c r="O353" s="12"/>
      <c r="Q353" s="12"/>
      <c r="T353" s="12"/>
      <c r="V353" s="12"/>
      <c r="X353" s="12"/>
      <c r="Y353" s="118"/>
      <c r="Z353" s="12"/>
      <c r="AB353" s="12"/>
      <c r="AD353" s="19"/>
    </row>
    <row r="354" spans="5:30" ht="15.75" customHeight="1">
      <c r="E354" s="12"/>
      <c r="G354" s="12"/>
      <c r="I354" s="12"/>
      <c r="K354" s="12"/>
      <c r="M354" s="12"/>
      <c r="O354" s="12"/>
      <c r="Q354" s="12"/>
      <c r="T354" s="12"/>
      <c r="V354" s="12"/>
      <c r="X354" s="12"/>
      <c r="Y354" s="118"/>
      <c r="Z354" s="12"/>
      <c r="AB354" s="12"/>
      <c r="AD354" s="19"/>
    </row>
    <row r="355" spans="5:30" ht="15.75" customHeight="1">
      <c r="E355" s="12"/>
      <c r="G355" s="12"/>
      <c r="I355" s="12"/>
      <c r="K355" s="12"/>
      <c r="M355" s="12"/>
      <c r="O355" s="12"/>
      <c r="Q355" s="12"/>
      <c r="T355" s="12"/>
      <c r="V355" s="12"/>
      <c r="X355" s="12"/>
      <c r="Y355" s="118"/>
      <c r="Z355" s="12"/>
      <c r="AB355" s="12"/>
      <c r="AD355" s="19"/>
    </row>
    <row r="356" spans="5:30" ht="15.75" customHeight="1">
      <c r="E356" s="12"/>
      <c r="G356" s="12"/>
      <c r="I356" s="12"/>
      <c r="K356" s="12"/>
      <c r="M356" s="12"/>
      <c r="O356" s="12"/>
      <c r="Q356" s="12"/>
      <c r="T356" s="12"/>
      <c r="V356" s="12"/>
      <c r="X356" s="12"/>
      <c r="Y356" s="118"/>
      <c r="Z356" s="12"/>
      <c r="AB356" s="12"/>
      <c r="AD356" s="19"/>
    </row>
    <row r="357" spans="5:30" ht="15.75" customHeight="1">
      <c r="E357" s="12"/>
      <c r="G357" s="12"/>
      <c r="I357" s="12"/>
      <c r="K357" s="12"/>
      <c r="M357" s="12"/>
      <c r="O357" s="12"/>
      <c r="Q357" s="12"/>
      <c r="T357" s="12"/>
      <c r="V357" s="12"/>
      <c r="X357" s="12"/>
      <c r="Y357" s="118"/>
      <c r="Z357" s="12"/>
      <c r="AB357" s="12"/>
      <c r="AD357" s="19"/>
    </row>
    <row r="358" spans="5:30" ht="15.75" customHeight="1">
      <c r="E358" s="12"/>
      <c r="G358" s="12"/>
      <c r="I358" s="12"/>
      <c r="K358" s="12"/>
      <c r="M358" s="12"/>
      <c r="O358" s="12"/>
      <c r="Q358" s="12"/>
      <c r="T358" s="12"/>
      <c r="V358" s="12"/>
      <c r="X358" s="12"/>
      <c r="Y358" s="118"/>
      <c r="Z358" s="12"/>
      <c r="AB358" s="12"/>
      <c r="AD358" s="19"/>
    </row>
    <row r="359" spans="5:30" ht="15.75" customHeight="1">
      <c r="E359" s="12"/>
      <c r="G359" s="12"/>
      <c r="I359" s="12"/>
      <c r="K359" s="12"/>
      <c r="M359" s="12"/>
      <c r="O359" s="12"/>
      <c r="Q359" s="12"/>
      <c r="T359" s="12"/>
      <c r="V359" s="12"/>
      <c r="X359" s="12"/>
      <c r="Y359" s="118"/>
      <c r="Z359" s="12"/>
      <c r="AB359" s="12"/>
      <c r="AD359" s="19"/>
    </row>
    <row r="360" spans="5:30" ht="15.75" customHeight="1">
      <c r="E360" s="12"/>
      <c r="G360" s="12"/>
      <c r="I360" s="12"/>
      <c r="K360" s="12"/>
      <c r="M360" s="12"/>
      <c r="O360" s="12"/>
      <c r="Q360" s="12"/>
      <c r="T360" s="12"/>
      <c r="V360" s="12"/>
      <c r="X360" s="12"/>
      <c r="Y360" s="118"/>
      <c r="Z360" s="12"/>
      <c r="AB360" s="12"/>
      <c r="AD360" s="19"/>
    </row>
    <row r="361" spans="5:30" ht="15.75" customHeight="1">
      <c r="E361" s="12"/>
      <c r="G361" s="12"/>
      <c r="I361" s="12"/>
      <c r="K361" s="12"/>
      <c r="M361" s="12"/>
      <c r="O361" s="12"/>
      <c r="Q361" s="12"/>
      <c r="T361" s="12"/>
      <c r="V361" s="12"/>
      <c r="X361" s="12"/>
      <c r="Y361" s="118"/>
      <c r="Z361" s="12"/>
      <c r="AB361" s="12"/>
      <c r="AD361" s="19"/>
    </row>
    <row r="362" spans="5:30" ht="15.75" customHeight="1">
      <c r="E362" s="12"/>
      <c r="G362" s="12"/>
      <c r="I362" s="12"/>
      <c r="K362" s="12"/>
      <c r="M362" s="12"/>
      <c r="O362" s="12"/>
      <c r="Q362" s="12"/>
      <c r="T362" s="12"/>
      <c r="V362" s="12"/>
      <c r="X362" s="12"/>
      <c r="Y362" s="118"/>
      <c r="Z362" s="12"/>
      <c r="AB362" s="12"/>
      <c r="AD362" s="19"/>
    </row>
    <row r="363" spans="5:30" ht="15.75" customHeight="1">
      <c r="E363" s="12"/>
      <c r="G363" s="12"/>
      <c r="I363" s="12"/>
      <c r="K363" s="12"/>
      <c r="M363" s="12"/>
      <c r="O363" s="12"/>
      <c r="Q363" s="12"/>
      <c r="T363" s="12"/>
      <c r="V363" s="12"/>
      <c r="X363" s="12"/>
      <c r="Y363" s="118"/>
      <c r="Z363" s="12"/>
      <c r="AB363" s="12"/>
      <c r="AD363" s="19"/>
    </row>
    <row r="364" spans="5:30" ht="15.75" customHeight="1">
      <c r="E364" s="12"/>
      <c r="G364" s="12"/>
      <c r="I364" s="12"/>
      <c r="K364" s="12"/>
      <c r="M364" s="12"/>
      <c r="O364" s="12"/>
      <c r="Q364" s="12"/>
      <c r="T364" s="12"/>
      <c r="V364" s="12"/>
      <c r="X364" s="12"/>
      <c r="Y364" s="118"/>
      <c r="Z364" s="12"/>
      <c r="AB364" s="12"/>
      <c r="AD364" s="19"/>
    </row>
    <row r="365" spans="5:30" ht="15.75" customHeight="1">
      <c r="E365" s="12"/>
      <c r="G365" s="12"/>
      <c r="I365" s="12"/>
      <c r="K365" s="12"/>
      <c r="M365" s="12"/>
      <c r="O365" s="12"/>
      <c r="Q365" s="12"/>
      <c r="T365" s="12"/>
      <c r="V365" s="12"/>
      <c r="X365" s="12"/>
      <c r="Y365" s="118"/>
      <c r="Z365" s="12"/>
      <c r="AB365" s="12"/>
      <c r="AD365" s="19"/>
    </row>
    <row r="366" spans="5:30" ht="15.75" customHeight="1">
      <c r="E366" s="12"/>
      <c r="G366" s="12"/>
      <c r="I366" s="12"/>
      <c r="K366" s="12"/>
      <c r="M366" s="12"/>
      <c r="O366" s="12"/>
      <c r="Q366" s="12"/>
      <c r="T366" s="12"/>
      <c r="V366" s="12"/>
      <c r="X366" s="12"/>
      <c r="Y366" s="118"/>
      <c r="Z366" s="12"/>
      <c r="AB366" s="12"/>
      <c r="AD366" s="19"/>
    </row>
    <row r="367" spans="5:30" ht="15.75" customHeight="1">
      <c r="E367" s="12"/>
      <c r="G367" s="12"/>
      <c r="I367" s="12"/>
      <c r="K367" s="12"/>
      <c r="M367" s="12"/>
      <c r="O367" s="12"/>
      <c r="Q367" s="12"/>
      <c r="T367" s="12"/>
      <c r="V367" s="12"/>
      <c r="X367" s="12"/>
      <c r="Y367" s="118"/>
      <c r="Z367" s="12"/>
      <c r="AB367" s="12"/>
      <c r="AD367" s="19"/>
    </row>
    <row r="368" spans="5:30" ht="15.75" customHeight="1">
      <c r="E368" s="12"/>
      <c r="G368" s="12"/>
      <c r="I368" s="12"/>
      <c r="K368" s="12"/>
      <c r="M368" s="12"/>
      <c r="O368" s="12"/>
      <c r="Q368" s="12"/>
      <c r="T368" s="12"/>
      <c r="V368" s="12"/>
      <c r="X368" s="12"/>
      <c r="Y368" s="118"/>
      <c r="Z368" s="12"/>
      <c r="AB368" s="12"/>
      <c r="AD368" s="19"/>
    </row>
    <row r="369" spans="5:30" ht="15.75" customHeight="1">
      <c r="E369" s="12"/>
      <c r="G369" s="12"/>
      <c r="I369" s="12"/>
      <c r="K369" s="12"/>
      <c r="M369" s="12"/>
      <c r="O369" s="12"/>
      <c r="Q369" s="12"/>
      <c r="T369" s="12"/>
      <c r="V369" s="12"/>
      <c r="X369" s="12"/>
      <c r="Y369" s="118"/>
      <c r="Z369" s="12"/>
      <c r="AB369" s="12"/>
      <c r="AD369" s="19"/>
    </row>
    <row r="370" spans="5:30" ht="15.75" customHeight="1">
      <c r="E370" s="12"/>
      <c r="G370" s="12"/>
      <c r="I370" s="12"/>
      <c r="K370" s="12"/>
      <c r="M370" s="12"/>
      <c r="O370" s="12"/>
      <c r="Q370" s="12"/>
      <c r="T370" s="12"/>
      <c r="V370" s="12"/>
      <c r="X370" s="12"/>
      <c r="Y370" s="118"/>
      <c r="Z370" s="12"/>
      <c r="AB370" s="12"/>
      <c r="AD370" s="19"/>
    </row>
    <row r="371" spans="5:30" ht="15.75" customHeight="1">
      <c r="E371" s="12"/>
      <c r="G371" s="12"/>
      <c r="I371" s="12"/>
      <c r="K371" s="12"/>
      <c r="M371" s="12"/>
      <c r="O371" s="12"/>
      <c r="Q371" s="12"/>
      <c r="T371" s="12"/>
      <c r="V371" s="12"/>
      <c r="X371" s="12"/>
      <c r="Y371" s="118"/>
      <c r="Z371" s="12"/>
      <c r="AB371" s="12"/>
      <c r="AD371" s="19"/>
    </row>
    <row r="372" spans="5:30" ht="15.75" customHeight="1">
      <c r="E372" s="12"/>
      <c r="G372" s="12"/>
      <c r="I372" s="12"/>
      <c r="K372" s="12"/>
      <c r="M372" s="12"/>
      <c r="O372" s="12"/>
      <c r="Q372" s="12"/>
      <c r="T372" s="12"/>
      <c r="V372" s="12"/>
      <c r="X372" s="12"/>
      <c r="Y372" s="118"/>
      <c r="Z372" s="12"/>
      <c r="AB372" s="12"/>
      <c r="AD372" s="19"/>
    </row>
    <row r="373" spans="5:30" ht="15.75" customHeight="1">
      <c r="E373" s="12"/>
      <c r="G373" s="12"/>
      <c r="I373" s="12"/>
      <c r="K373" s="12"/>
      <c r="M373" s="12"/>
      <c r="O373" s="12"/>
      <c r="Q373" s="12"/>
      <c r="T373" s="12"/>
      <c r="V373" s="12"/>
      <c r="X373" s="12"/>
      <c r="Y373" s="118"/>
      <c r="Z373" s="12"/>
      <c r="AB373" s="12"/>
      <c r="AD373" s="19"/>
    </row>
    <row r="374" spans="5:30" ht="15.75" customHeight="1">
      <c r="E374" s="12"/>
      <c r="G374" s="12"/>
      <c r="I374" s="12"/>
      <c r="K374" s="12"/>
      <c r="M374" s="12"/>
      <c r="O374" s="12"/>
      <c r="Q374" s="12"/>
      <c r="T374" s="12"/>
      <c r="V374" s="12"/>
      <c r="X374" s="12"/>
      <c r="Y374" s="118"/>
      <c r="Z374" s="12"/>
      <c r="AB374" s="12"/>
      <c r="AD374" s="19"/>
    </row>
    <row r="375" spans="5:30" ht="15.75" customHeight="1">
      <c r="E375" s="12"/>
      <c r="G375" s="12"/>
      <c r="I375" s="12"/>
      <c r="K375" s="12"/>
      <c r="M375" s="12"/>
      <c r="O375" s="12"/>
      <c r="Q375" s="12"/>
      <c r="T375" s="12"/>
      <c r="V375" s="12"/>
      <c r="X375" s="12"/>
      <c r="Y375" s="118"/>
      <c r="Z375" s="12"/>
      <c r="AB375" s="12"/>
      <c r="AD375" s="19"/>
    </row>
    <row r="376" spans="5:30" ht="15.75" customHeight="1">
      <c r="E376" s="12"/>
      <c r="G376" s="12"/>
      <c r="I376" s="12"/>
      <c r="K376" s="12"/>
      <c r="M376" s="12"/>
      <c r="O376" s="12"/>
      <c r="Q376" s="12"/>
      <c r="T376" s="12"/>
      <c r="V376" s="12"/>
      <c r="X376" s="12"/>
      <c r="Y376" s="118"/>
      <c r="Z376" s="12"/>
      <c r="AB376" s="12"/>
      <c r="AD376" s="19"/>
    </row>
    <row r="377" spans="5:30" ht="15.75" customHeight="1">
      <c r="E377" s="12"/>
      <c r="G377" s="12"/>
      <c r="I377" s="12"/>
      <c r="K377" s="12"/>
      <c r="M377" s="12"/>
      <c r="O377" s="12"/>
      <c r="Q377" s="12"/>
      <c r="T377" s="12"/>
      <c r="V377" s="12"/>
      <c r="X377" s="12"/>
      <c r="Y377" s="118"/>
      <c r="Z377" s="12"/>
      <c r="AB377" s="12"/>
      <c r="AD377" s="19"/>
    </row>
    <row r="378" spans="5:30" ht="15.75" customHeight="1">
      <c r="E378" s="12"/>
      <c r="G378" s="12"/>
      <c r="I378" s="12"/>
      <c r="K378" s="12"/>
      <c r="M378" s="12"/>
      <c r="O378" s="12"/>
      <c r="Q378" s="12"/>
      <c r="T378" s="12"/>
      <c r="V378" s="12"/>
      <c r="X378" s="12"/>
      <c r="Y378" s="118"/>
      <c r="Z378" s="12"/>
      <c r="AB378" s="12"/>
      <c r="AD378" s="19"/>
    </row>
    <row r="379" spans="5:30" ht="15.75" customHeight="1">
      <c r="E379" s="12"/>
      <c r="G379" s="12"/>
      <c r="I379" s="12"/>
      <c r="K379" s="12"/>
      <c r="M379" s="12"/>
      <c r="O379" s="12"/>
      <c r="Q379" s="12"/>
      <c r="T379" s="12"/>
      <c r="V379" s="12"/>
      <c r="X379" s="12"/>
      <c r="Y379" s="118"/>
      <c r="Z379" s="12"/>
      <c r="AB379" s="12"/>
      <c r="AD379" s="19"/>
    </row>
    <row r="380" spans="5:30" ht="15.75" customHeight="1">
      <c r="E380" s="12"/>
      <c r="G380" s="12"/>
      <c r="I380" s="12"/>
      <c r="K380" s="12"/>
      <c r="M380" s="12"/>
      <c r="O380" s="12"/>
      <c r="Q380" s="12"/>
      <c r="T380" s="12"/>
      <c r="V380" s="12"/>
      <c r="X380" s="12"/>
      <c r="Y380" s="118"/>
      <c r="Z380" s="12"/>
      <c r="AB380" s="12"/>
      <c r="AD380" s="19"/>
    </row>
    <row r="381" spans="5:30" ht="15.75" customHeight="1">
      <c r="E381" s="12"/>
      <c r="G381" s="12"/>
      <c r="I381" s="12"/>
      <c r="K381" s="12"/>
      <c r="M381" s="12"/>
      <c r="O381" s="12"/>
      <c r="Q381" s="12"/>
      <c r="T381" s="12"/>
      <c r="V381" s="12"/>
      <c r="X381" s="12"/>
      <c r="Y381" s="118"/>
      <c r="Z381" s="12"/>
      <c r="AB381" s="12"/>
      <c r="AD381" s="19"/>
    </row>
    <row r="382" spans="5:30" ht="15.75" customHeight="1">
      <c r="E382" s="12"/>
      <c r="G382" s="12"/>
      <c r="I382" s="12"/>
      <c r="K382" s="12"/>
      <c r="M382" s="12"/>
      <c r="O382" s="12"/>
      <c r="Q382" s="12"/>
      <c r="T382" s="12"/>
      <c r="V382" s="12"/>
      <c r="X382" s="12"/>
      <c r="Y382" s="118"/>
      <c r="Z382" s="12"/>
      <c r="AB382" s="12"/>
      <c r="AD382" s="19"/>
    </row>
    <row r="383" spans="5:30" ht="15.75" customHeight="1">
      <c r="E383" s="12"/>
      <c r="G383" s="12"/>
      <c r="I383" s="12"/>
      <c r="K383" s="12"/>
      <c r="M383" s="12"/>
      <c r="O383" s="12"/>
      <c r="Q383" s="12"/>
      <c r="T383" s="12"/>
      <c r="V383" s="12"/>
      <c r="X383" s="12"/>
      <c r="Y383" s="118"/>
      <c r="Z383" s="12"/>
      <c r="AB383" s="12"/>
      <c r="AD383" s="19"/>
    </row>
    <row r="384" spans="5:30" ht="15.75" customHeight="1">
      <c r="E384" s="12"/>
      <c r="G384" s="12"/>
      <c r="I384" s="12"/>
      <c r="K384" s="12"/>
      <c r="M384" s="12"/>
      <c r="O384" s="12"/>
      <c r="Q384" s="12"/>
      <c r="T384" s="12"/>
      <c r="V384" s="12"/>
      <c r="X384" s="12"/>
      <c r="Y384" s="118"/>
      <c r="Z384" s="12"/>
      <c r="AB384" s="12"/>
      <c r="AD384" s="19"/>
    </row>
    <row r="385" spans="5:30" ht="15.75" customHeight="1">
      <c r="E385" s="12"/>
      <c r="G385" s="12"/>
      <c r="I385" s="12"/>
      <c r="K385" s="12"/>
      <c r="M385" s="12"/>
      <c r="O385" s="12"/>
      <c r="Q385" s="12"/>
      <c r="T385" s="12"/>
      <c r="V385" s="12"/>
      <c r="X385" s="12"/>
      <c r="Y385" s="118"/>
      <c r="Z385" s="12"/>
      <c r="AB385" s="12"/>
      <c r="AD385" s="19"/>
    </row>
    <row r="386" spans="5:30" ht="15.75" customHeight="1">
      <c r="E386" s="12"/>
      <c r="G386" s="12"/>
      <c r="I386" s="12"/>
      <c r="K386" s="12"/>
      <c r="M386" s="12"/>
      <c r="O386" s="12"/>
      <c r="Q386" s="12"/>
      <c r="T386" s="12"/>
      <c r="V386" s="12"/>
      <c r="X386" s="12"/>
      <c r="Y386" s="118"/>
      <c r="Z386" s="12"/>
      <c r="AB386" s="12"/>
      <c r="AD386" s="19"/>
    </row>
    <row r="387" spans="5:30" ht="15.75" customHeight="1">
      <c r="E387" s="12"/>
      <c r="G387" s="12"/>
      <c r="I387" s="12"/>
      <c r="K387" s="12"/>
      <c r="M387" s="12"/>
      <c r="O387" s="12"/>
      <c r="Q387" s="12"/>
      <c r="T387" s="12"/>
      <c r="V387" s="12"/>
      <c r="X387" s="12"/>
      <c r="Y387" s="118"/>
      <c r="Z387" s="12"/>
      <c r="AB387" s="12"/>
      <c r="AD387" s="19"/>
    </row>
    <row r="388" spans="5:30" ht="15.75" customHeight="1">
      <c r="E388" s="12"/>
      <c r="G388" s="12"/>
      <c r="I388" s="12"/>
      <c r="K388" s="12"/>
      <c r="M388" s="12"/>
      <c r="O388" s="12"/>
      <c r="Q388" s="12"/>
      <c r="T388" s="12"/>
      <c r="V388" s="12"/>
      <c r="X388" s="12"/>
      <c r="Y388" s="118"/>
      <c r="Z388" s="12"/>
      <c r="AB388" s="12"/>
      <c r="AD388" s="19"/>
    </row>
    <row r="389" spans="5:30" ht="15.75" customHeight="1">
      <c r="E389" s="12"/>
      <c r="G389" s="12"/>
      <c r="I389" s="12"/>
      <c r="K389" s="12"/>
      <c r="M389" s="12"/>
      <c r="O389" s="12"/>
      <c r="Q389" s="12"/>
      <c r="T389" s="12"/>
      <c r="V389" s="12"/>
      <c r="X389" s="12"/>
      <c r="Y389" s="118"/>
      <c r="Z389" s="12"/>
      <c r="AB389" s="12"/>
      <c r="AD389" s="19"/>
    </row>
    <row r="390" spans="5:30" ht="15.75" customHeight="1">
      <c r="E390" s="12"/>
      <c r="G390" s="12"/>
      <c r="I390" s="12"/>
      <c r="K390" s="12"/>
      <c r="M390" s="12"/>
      <c r="O390" s="12"/>
      <c r="Q390" s="12"/>
      <c r="T390" s="12"/>
      <c r="V390" s="12"/>
      <c r="X390" s="12"/>
      <c r="Y390" s="118"/>
      <c r="Z390" s="12"/>
      <c r="AB390" s="12"/>
      <c r="AD390" s="19"/>
    </row>
    <row r="391" spans="5:30" ht="15.75" customHeight="1">
      <c r="E391" s="12"/>
      <c r="G391" s="12"/>
      <c r="I391" s="12"/>
      <c r="K391" s="12"/>
      <c r="M391" s="12"/>
      <c r="O391" s="12"/>
      <c r="Q391" s="12"/>
      <c r="T391" s="12"/>
      <c r="V391" s="12"/>
      <c r="X391" s="12"/>
      <c r="Y391" s="118"/>
      <c r="Z391" s="12"/>
      <c r="AB391" s="12"/>
      <c r="AD391" s="19"/>
    </row>
    <row r="392" spans="5:30" ht="15.75" customHeight="1">
      <c r="E392" s="12"/>
      <c r="G392" s="12"/>
      <c r="I392" s="12"/>
      <c r="K392" s="12"/>
      <c r="M392" s="12"/>
      <c r="O392" s="12"/>
      <c r="Q392" s="12"/>
      <c r="T392" s="12"/>
      <c r="V392" s="12"/>
      <c r="X392" s="12"/>
      <c r="Y392" s="118"/>
      <c r="Z392" s="12"/>
      <c r="AB392" s="12"/>
      <c r="AD392" s="19"/>
    </row>
    <row r="393" spans="5:30" ht="15.75" customHeight="1">
      <c r="E393" s="12"/>
      <c r="G393" s="12"/>
      <c r="I393" s="12"/>
      <c r="K393" s="12"/>
      <c r="M393" s="12"/>
      <c r="O393" s="12"/>
      <c r="Q393" s="12"/>
      <c r="T393" s="12"/>
      <c r="V393" s="12"/>
      <c r="X393" s="12"/>
      <c r="Y393" s="118"/>
      <c r="Z393" s="12"/>
      <c r="AB393" s="12"/>
      <c r="AD393" s="19"/>
    </row>
    <row r="394" spans="5:30" ht="15.75" customHeight="1">
      <c r="E394" s="12"/>
      <c r="G394" s="12"/>
      <c r="I394" s="12"/>
      <c r="K394" s="12"/>
      <c r="M394" s="12"/>
      <c r="O394" s="12"/>
      <c r="Q394" s="12"/>
      <c r="T394" s="12"/>
      <c r="V394" s="12"/>
      <c r="X394" s="12"/>
      <c r="Y394" s="118"/>
      <c r="Z394" s="12"/>
      <c r="AB394" s="12"/>
      <c r="AD394" s="19"/>
    </row>
    <row r="395" spans="5:30" ht="15.75" customHeight="1">
      <c r="E395" s="12"/>
      <c r="G395" s="12"/>
      <c r="I395" s="12"/>
      <c r="K395" s="12"/>
      <c r="M395" s="12"/>
      <c r="O395" s="12"/>
      <c r="Q395" s="12"/>
      <c r="T395" s="12"/>
      <c r="V395" s="12"/>
      <c r="X395" s="12"/>
      <c r="Y395" s="118"/>
      <c r="Z395" s="12"/>
      <c r="AB395" s="12"/>
      <c r="AD395" s="19"/>
    </row>
    <row r="396" spans="5:30" ht="15.75" customHeight="1">
      <c r="E396" s="12"/>
      <c r="G396" s="12"/>
      <c r="I396" s="12"/>
      <c r="K396" s="12"/>
      <c r="M396" s="12"/>
      <c r="O396" s="12"/>
      <c r="Q396" s="12"/>
      <c r="T396" s="12"/>
      <c r="V396" s="12"/>
      <c r="X396" s="12"/>
      <c r="Y396" s="118"/>
      <c r="Z396" s="12"/>
      <c r="AB396" s="12"/>
      <c r="AD396" s="19"/>
    </row>
    <row r="397" spans="5:30" ht="15.75" customHeight="1">
      <c r="E397" s="12"/>
      <c r="G397" s="12"/>
      <c r="I397" s="12"/>
      <c r="K397" s="12"/>
      <c r="M397" s="12"/>
      <c r="O397" s="12"/>
      <c r="Q397" s="12"/>
      <c r="T397" s="12"/>
      <c r="V397" s="12"/>
      <c r="X397" s="12"/>
      <c r="Y397" s="118"/>
      <c r="Z397" s="12"/>
      <c r="AB397" s="12"/>
      <c r="AD397" s="19"/>
    </row>
    <row r="398" spans="5:30" ht="15.75" customHeight="1">
      <c r="E398" s="12"/>
      <c r="G398" s="12"/>
      <c r="I398" s="12"/>
      <c r="K398" s="12"/>
      <c r="M398" s="12"/>
      <c r="O398" s="12"/>
      <c r="Q398" s="12"/>
      <c r="T398" s="12"/>
      <c r="V398" s="12"/>
      <c r="X398" s="12"/>
      <c r="Y398" s="118"/>
      <c r="Z398" s="12"/>
      <c r="AB398" s="12"/>
      <c r="AD398" s="19"/>
    </row>
    <row r="399" spans="5:30" ht="15.75" customHeight="1">
      <c r="E399" s="12"/>
      <c r="G399" s="12"/>
      <c r="I399" s="12"/>
      <c r="K399" s="12"/>
      <c r="M399" s="12"/>
      <c r="O399" s="12"/>
      <c r="Q399" s="12"/>
      <c r="T399" s="12"/>
      <c r="V399" s="12"/>
      <c r="X399" s="12"/>
      <c r="Y399" s="118"/>
      <c r="Z399" s="12"/>
      <c r="AB399" s="12"/>
      <c r="AD399" s="19"/>
    </row>
    <row r="400" spans="5:30" ht="15.75" customHeight="1">
      <c r="E400" s="12"/>
      <c r="G400" s="12"/>
      <c r="I400" s="12"/>
      <c r="K400" s="12"/>
      <c r="M400" s="12"/>
      <c r="O400" s="12"/>
      <c r="Q400" s="12"/>
      <c r="T400" s="12"/>
      <c r="V400" s="12"/>
      <c r="X400" s="12"/>
      <c r="Y400" s="118"/>
      <c r="Z400" s="12"/>
      <c r="AB400" s="12"/>
      <c r="AD400" s="19"/>
    </row>
    <row r="401" spans="5:30" ht="15.75" customHeight="1">
      <c r="E401" s="12"/>
      <c r="G401" s="12"/>
      <c r="I401" s="12"/>
      <c r="K401" s="12"/>
      <c r="M401" s="12"/>
      <c r="O401" s="12"/>
      <c r="Q401" s="12"/>
      <c r="T401" s="12"/>
      <c r="V401" s="12"/>
      <c r="X401" s="12"/>
      <c r="Y401" s="118"/>
      <c r="Z401" s="12"/>
      <c r="AB401" s="12"/>
      <c r="AD401" s="19"/>
    </row>
    <row r="402" spans="5:30" ht="15.75" customHeight="1">
      <c r="E402" s="12"/>
      <c r="G402" s="12"/>
      <c r="I402" s="12"/>
      <c r="K402" s="12"/>
      <c r="M402" s="12"/>
      <c r="O402" s="12"/>
      <c r="Q402" s="12"/>
      <c r="T402" s="12"/>
      <c r="V402" s="12"/>
      <c r="X402" s="12"/>
      <c r="Y402" s="118"/>
      <c r="Z402" s="12"/>
      <c r="AB402" s="12"/>
      <c r="AD402" s="19"/>
    </row>
    <row r="403" spans="5:30" ht="15.75" customHeight="1">
      <c r="E403" s="12"/>
      <c r="G403" s="12"/>
      <c r="I403" s="12"/>
      <c r="K403" s="12"/>
      <c r="M403" s="12"/>
      <c r="O403" s="12"/>
      <c r="Q403" s="12"/>
      <c r="T403" s="12"/>
      <c r="V403" s="12"/>
      <c r="X403" s="12"/>
      <c r="Y403" s="118"/>
      <c r="Z403" s="12"/>
      <c r="AB403" s="12"/>
      <c r="AD403" s="19"/>
    </row>
    <row r="404" spans="5:30" ht="15.75" customHeight="1">
      <c r="E404" s="12"/>
      <c r="G404" s="12"/>
      <c r="I404" s="12"/>
      <c r="K404" s="12"/>
      <c r="M404" s="12"/>
      <c r="O404" s="12"/>
      <c r="Q404" s="12"/>
      <c r="T404" s="12"/>
      <c r="V404" s="12"/>
      <c r="X404" s="12"/>
      <c r="Y404" s="118"/>
      <c r="Z404" s="12"/>
      <c r="AB404" s="12"/>
      <c r="AD404" s="19"/>
    </row>
    <row r="405" spans="5:30" ht="15.75" customHeight="1">
      <c r="E405" s="12"/>
      <c r="G405" s="12"/>
      <c r="I405" s="12"/>
      <c r="K405" s="12"/>
      <c r="M405" s="12"/>
      <c r="O405" s="12"/>
      <c r="Q405" s="12"/>
      <c r="T405" s="12"/>
      <c r="V405" s="12"/>
      <c r="X405" s="12"/>
      <c r="Y405" s="118"/>
      <c r="Z405" s="12"/>
      <c r="AB405" s="12"/>
      <c r="AD405" s="19"/>
    </row>
    <row r="406" spans="5:30" ht="15.75" customHeight="1">
      <c r="E406" s="12"/>
      <c r="G406" s="12"/>
      <c r="I406" s="12"/>
      <c r="K406" s="12"/>
      <c r="M406" s="12"/>
      <c r="O406" s="12"/>
      <c r="Q406" s="12"/>
      <c r="T406" s="12"/>
      <c r="V406" s="12"/>
      <c r="X406" s="12"/>
      <c r="Y406" s="118"/>
      <c r="Z406" s="12"/>
      <c r="AB406" s="12"/>
      <c r="AD406" s="19"/>
    </row>
    <row r="407" spans="5:30" ht="15.75" customHeight="1">
      <c r="E407" s="12"/>
      <c r="G407" s="12"/>
      <c r="I407" s="12"/>
      <c r="K407" s="12"/>
      <c r="M407" s="12"/>
      <c r="O407" s="12"/>
      <c r="Q407" s="12"/>
      <c r="T407" s="12"/>
      <c r="V407" s="12"/>
      <c r="X407" s="12"/>
      <c r="Y407" s="118"/>
      <c r="Z407" s="12"/>
      <c r="AB407" s="12"/>
      <c r="AD407" s="19"/>
    </row>
    <row r="408" spans="5:30" ht="15.75" customHeight="1">
      <c r="E408" s="12"/>
      <c r="G408" s="12"/>
      <c r="I408" s="12"/>
      <c r="K408" s="12"/>
      <c r="M408" s="12"/>
      <c r="O408" s="12"/>
      <c r="Q408" s="12"/>
      <c r="T408" s="12"/>
      <c r="V408" s="12"/>
      <c r="X408" s="12"/>
      <c r="Y408" s="118"/>
      <c r="Z408" s="12"/>
      <c r="AB408" s="12"/>
      <c r="AD408" s="19"/>
    </row>
    <row r="409" spans="5:30" ht="15.75" customHeight="1">
      <c r="E409" s="12"/>
      <c r="G409" s="12"/>
      <c r="I409" s="12"/>
      <c r="K409" s="12"/>
      <c r="M409" s="12"/>
      <c r="O409" s="12"/>
      <c r="Q409" s="12"/>
      <c r="T409" s="12"/>
      <c r="V409" s="12"/>
      <c r="X409" s="12"/>
      <c r="Y409" s="118"/>
      <c r="Z409" s="12"/>
      <c r="AB409" s="12"/>
      <c r="AD409" s="19"/>
    </row>
    <row r="410" spans="5:30" ht="15.75" customHeight="1">
      <c r="E410" s="12"/>
      <c r="G410" s="12"/>
      <c r="I410" s="12"/>
      <c r="K410" s="12"/>
      <c r="M410" s="12"/>
      <c r="O410" s="12"/>
      <c r="Q410" s="12"/>
      <c r="T410" s="12"/>
      <c r="V410" s="12"/>
      <c r="X410" s="12"/>
      <c r="Y410" s="118"/>
      <c r="Z410" s="12"/>
      <c r="AB410" s="12"/>
      <c r="AD410" s="19"/>
    </row>
    <row r="411" spans="5:30" ht="15.75" customHeight="1">
      <c r="E411" s="12"/>
      <c r="G411" s="12"/>
      <c r="I411" s="12"/>
      <c r="K411" s="12"/>
      <c r="M411" s="12"/>
      <c r="O411" s="12"/>
      <c r="Q411" s="12"/>
      <c r="T411" s="12"/>
      <c r="V411" s="12"/>
      <c r="X411" s="12"/>
      <c r="Y411" s="118"/>
      <c r="Z411" s="12"/>
      <c r="AB411" s="12"/>
      <c r="AD411" s="19"/>
    </row>
    <row r="412" spans="5:30" ht="15.75" customHeight="1">
      <c r="E412" s="12"/>
      <c r="G412" s="12"/>
      <c r="I412" s="12"/>
      <c r="K412" s="12"/>
      <c r="M412" s="12"/>
      <c r="O412" s="12"/>
      <c r="Q412" s="12"/>
      <c r="T412" s="12"/>
      <c r="V412" s="12"/>
      <c r="X412" s="12"/>
      <c r="Y412" s="118"/>
      <c r="Z412" s="12"/>
      <c r="AB412" s="12"/>
      <c r="AD412" s="19"/>
    </row>
    <row r="413" spans="5:30" ht="15.75" customHeight="1">
      <c r="E413" s="12"/>
      <c r="G413" s="12"/>
      <c r="I413" s="12"/>
      <c r="K413" s="12"/>
      <c r="M413" s="12"/>
      <c r="O413" s="12"/>
      <c r="Q413" s="12"/>
      <c r="T413" s="12"/>
      <c r="V413" s="12"/>
      <c r="X413" s="12"/>
      <c r="Y413" s="118"/>
      <c r="Z413" s="12"/>
      <c r="AB413" s="12"/>
      <c r="AD413" s="19"/>
    </row>
    <row r="414" spans="5:30" ht="15.75" customHeight="1">
      <c r="E414" s="12"/>
      <c r="G414" s="12"/>
      <c r="I414" s="12"/>
      <c r="K414" s="12"/>
      <c r="M414" s="12"/>
      <c r="O414" s="12"/>
      <c r="Q414" s="12"/>
      <c r="T414" s="12"/>
      <c r="V414" s="12"/>
      <c r="X414" s="12"/>
      <c r="Y414" s="118"/>
      <c r="Z414" s="12"/>
      <c r="AB414" s="12"/>
      <c r="AD414" s="19"/>
    </row>
    <row r="415" spans="5:30" ht="15.75" customHeight="1">
      <c r="E415" s="12"/>
      <c r="G415" s="12"/>
      <c r="I415" s="12"/>
      <c r="K415" s="12"/>
      <c r="M415" s="12"/>
      <c r="O415" s="12"/>
      <c r="Q415" s="12"/>
      <c r="T415" s="12"/>
      <c r="V415" s="12"/>
      <c r="X415" s="12"/>
      <c r="Y415" s="118"/>
      <c r="Z415" s="12"/>
      <c r="AB415" s="12"/>
      <c r="AD415" s="19"/>
    </row>
    <row r="416" spans="5:30" ht="15.75" customHeight="1">
      <c r="E416" s="12"/>
      <c r="G416" s="12"/>
      <c r="I416" s="12"/>
      <c r="K416" s="12"/>
      <c r="M416" s="12"/>
      <c r="O416" s="12"/>
      <c r="Q416" s="12"/>
      <c r="T416" s="12"/>
      <c r="V416" s="12"/>
      <c r="X416" s="12"/>
      <c r="Y416" s="118"/>
      <c r="Z416" s="12"/>
      <c r="AB416" s="12"/>
      <c r="AD416" s="19"/>
    </row>
    <row r="417" spans="5:30" ht="15.75" customHeight="1">
      <c r="E417" s="12"/>
      <c r="G417" s="12"/>
      <c r="I417" s="12"/>
      <c r="K417" s="12"/>
      <c r="M417" s="12"/>
      <c r="O417" s="12"/>
      <c r="Q417" s="12"/>
      <c r="T417" s="12"/>
      <c r="V417" s="12"/>
      <c r="X417" s="12"/>
      <c r="Y417" s="118"/>
      <c r="Z417" s="12"/>
      <c r="AB417" s="12"/>
      <c r="AD417" s="19"/>
    </row>
    <row r="418" spans="5:30" ht="15.75" customHeight="1">
      <c r="E418" s="12"/>
      <c r="G418" s="12"/>
      <c r="I418" s="12"/>
      <c r="K418" s="12"/>
      <c r="M418" s="12"/>
      <c r="O418" s="12"/>
      <c r="Q418" s="12"/>
      <c r="T418" s="12"/>
      <c r="V418" s="12"/>
      <c r="X418" s="12"/>
      <c r="Y418" s="118"/>
      <c r="Z418" s="12"/>
      <c r="AB418" s="12"/>
      <c r="AD418" s="19"/>
    </row>
    <row r="419" spans="5:30" ht="15.75" customHeight="1">
      <c r="E419" s="12"/>
      <c r="G419" s="12"/>
      <c r="I419" s="12"/>
      <c r="K419" s="12"/>
      <c r="M419" s="12"/>
      <c r="O419" s="12"/>
      <c r="Q419" s="12"/>
      <c r="T419" s="12"/>
      <c r="V419" s="12"/>
      <c r="X419" s="12"/>
      <c r="Y419" s="118"/>
      <c r="Z419" s="12"/>
      <c r="AB419" s="12"/>
      <c r="AD419" s="19"/>
    </row>
    <row r="420" spans="5:30" ht="15.75" customHeight="1">
      <c r="E420" s="12"/>
      <c r="G420" s="12"/>
      <c r="I420" s="12"/>
      <c r="K420" s="12"/>
      <c r="M420" s="12"/>
      <c r="O420" s="12"/>
      <c r="Q420" s="12"/>
      <c r="T420" s="12"/>
      <c r="V420" s="12"/>
      <c r="X420" s="12"/>
      <c r="Y420" s="118"/>
      <c r="Z420" s="12"/>
      <c r="AB420" s="12"/>
      <c r="AD420" s="19"/>
    </row>
    <row r="421" spans="5:30" ht="15.75" customHeight="1">
      <c r="E421" s="12"/>
      <c r="G421" s="12"/>
      <c r="I421" s="12"/>
      <c r="K421" s="12"/>
      <c r="M421" s="12"/>
      <c r="O421" s="12"/>
      <c r="Q421" s="12"/>
      <c r="T421" s="12"/>
      <c r="V421" s="12"/>
      <c r="X421" s="12"/>
      <c r="Y421" s="118"/>
      <c r="Z421" s="12"/>
      <c r="AB421" s="12"/>
      <c r="AD421" s="19"/>
    </row>
    <row r="422" spans="5:30" ht="15.75" customHeight="1">
      <c r="E422" s="12"/>
      <c r="G422" s="12"/>
      <c r="I422" s="12"/>
      <c r="K422" s="12"/>
      <c r="M422" s="12"/>
      <c r="O422" s="12"/>
      <c r="Q422" s="12"/>
      <c r="T422" s="12"/>
      <c r="V422" s="12"/>
      <c r="X422" s="12"/>
      <c r="Y422" s="118"/>
      <c r="Z422" s="12"/>
      <c r="AB422" s="12"/>
      <c r="AD422" s="19"/>
    </row>
    <row r="423" spans="5:30" ht="15.75" customHeight="1">
      <c r="E423" s="12"/>
      <c r="G423" s="12"/>
      <c r="I423" s="12"/>
      <c r="K423" s="12"/>
      <c r="M423" s="12"/>
      <c r="O423" s="12"/>
      <c r="Q423" s="12"/>
      <c r="T423" s="12"/>
      <c r="V423" s="12"/>
      <c r="X423" s="12"/>
      <c r="Y423" s="118"/>
      <c r="Z423" s="12"/>
      <c r="AB423" s="12"/>
      <c r="AD423" s="19"/>
    </row>
    <row r="424" spans="5:30" ht="15.75" customHeight="1">
      <c r="E424" s="12"/>
      <c r="G424" s="12"/>
      <c r="I424" s="12"/>
      <c r="K424" s="12"/>
      <c r="M424" s="12"/>
      <c r="O424" s="12"/>
      <c r="Q424" s="12"/>
      <c r="T424" s="12"/>
      <c r="V424" s="12"/>
      <c r="X424" s="12"/>
      <c r="Y424" s="118"/>
      <c r="Z424" s="12"/>
      <c r="AB424" s="12"/>
      <c r="AD424" s="19"/>
    </row>
    <row r="425" spans="5:30" ht="15.75" customHeight="1">
      <c r="E425" s="12"/>
      <c r="G425" s="12"/>
      <c r="I425" s="12"/>
      <c r="K425" s="12"/>
      <c r="M425" s="12"/>
      <c r="O425" s="12"/>
      <c r="Q425" s="12"/>
      <c r="T425" s="12"/>
      <c r="V425" s="12"/>
      <c r="X425" s="12"/>
      <c r="Y425" s="118"/>
      <c r="Z425" s="12"/>
      <c r="AB425" s="12"/>
      <c r="AD425" s="19"/>
    </row>
    <row r="426" spans="5:30" ht="15.75" customHeight="1">
      <c r="E426" s="12"/>
      <c r="G426" s="12"/>
      <c r="I426" s="12"/>
      <c r="K426" s="12"/>
      <c r="M426" s="12"/>
      <c r="O426" s="12"/>
      <c r="Q426" s="12"/>
      <c r="T426" s="12"/>
      <c r="V426" s="12"/>
      <c r="X426" s="12"/>
      <c r="Y426" s="118"/>
      <c r="Z426" s="12"/>
      <c r="AB426" s="12"/>
      <c r="AD426" s="19"/>
    </row>
    <row r="427" spans="5:30" ht="15.75" customHeight="1">
      <c r="E427" s="12"/>
      <c r="G427" s="12"/>
      <c r="I427" s="12"/>
      <c r="K427" s="12"/>
      <c r="M427" s="12"/>
      <c r="O427" s="12"/>
      <c r="Q427" s="12"/>
      <c r="T427" s="12"/>
      <c r="V427" s="12"/>
      <c r="X427" s="12"/>
      <c r="Y427" s="118"/>
      <c r="Z427" s="12"/>
      <c r="AB427" s="12"/>
      <c r="AD427" s="19"/>
    </row>
    <row r="428" spans="5:30" ht="15.75" customHeight="1">
      <c r="E428" s="12"/>
      <c r="G428" s="12"/>
      <c r="I428" s="12"/>
      <c r="K428" s="12"/>
      <c r="M428" s="12"/>
      <c r="O428" s="12"/>
      <c r="Q428" s="12"/>
      <c r="T428" s="12"/>
      <c r="V428" s="12"/>
      <c r="X428" s="12"/>
      <c r="Y428" s="118"/>
      <c r="Z428" s="12"/>
      <c r="AB428" s="12"/>
      <c r="AD428" s="19"/>
    </row>
    <row r="429" spans="5:30" ht="15.75" customHeight="1">
      <c r="E429" s="12"/>
      <c r="G429" s="12"/>
      <c r="I429" s="12"/>
      <c r="K429" s="12"/>
      <c r="M429" s="12"/>
      <c r="O429" s="12"/>
      <c r="Q429" s="12"/>
      <c r="T429" s="12"/>
      <c r="V429" s="12"/>
      <c r="X429" s="12"/>
      <c r="Y429" s="118"/>
      <c r="Z429" s="12"/>
      <c r="AB429" s="12"/>
      <c r="AD429" s="19"/>
    </row>
    <row r="430" spans="5:30" ht="15.75" customHeight="1">
      <c r="E430" s="12"/>
      <c r="G430" s="12"/>
      <c r="I430" s="12"/>
      <c r="K430" s="12"/>
      <c r="M430" s="12"/>
      <c r="O430" s="12"/>
      <c r="Q430" s="12"/>
      <c r="T430" s="12"/>
      <c r="V430" s="12"/>
      <c r="X430" s="12"/>
      <c r="Y430" s="118"/>
      <c r="Z430" s="12"/>
      <c r="AB430" s="12"/>
      <c r="AD430" s="19"/>
    </row>
    <row r="431" spans="5:30" ht="15.75" customHeight="1">
      <c r="E431" s="12"/>
      <c r="G431" s="12"/>
      <c r="I431" s="12"/>
      <c r="K431" s="12"/>
      <c r="M431" s="12"/>
      <c r="O431" s="12"/>
      <c r="Q431" s="12"/>
      <c r="T431" s="12"/>
      <c r="V431" s="12"/>
      <c r="X431" s="12"/>
      <c r="Y431" s="118"/>
      <c r="Z431" s="12"/>
      <c r="AB431" s="12"/>
      <c r="AD431" s="19"/>
    </row>
    <row r="432" spans="5:30" ht="15.75" customHeight="1">
      <c r="E432" s="12"/>
      <c r="G432" s="12"/>
      <c r="I432" s="12"/>
      <c r="K432" s="12"/>
      <c r="M432" s="12"/>
      <c r="O432" s="12"/>
      <c r="Q432" s="12"/>
      <c r="T432" s="12"/>
      <c r="V432" s="12"/>
      <c r="X432" s="12"/>
      <c r="Y432" s="118"/>
      <c r="Z432" s="12"/>
      <c r="AB432" s="12"/>
      <c r="AD432" s="19"/>
    </row>
    <row r="433" spans="5:30" ht="15.75" customHeight="1">
      <c r="E433" s="12"/>
      <c r="G433" s="12"/>
      <c r="I433" s="12"/>
      <c r="K433" s="12"/>
      <c r="M433" s="12"/>
      <c r="O433" s="12"/>
      <c r="Q433" s="12"/>
      <c r="T433" s="12"/>
      <c r="V433" s="12"/>
      <c r="X433" s="12"/>
      <c r="Y433" s="118"/>
      <c r="Z433" s="12"/>
      <c r="AB433" s="12"/>
      <c r="AD433" s="19"/>
    </row>
    <row r="434" spans="5:30" ht="15.75" customHeight="1">
      <c r="E434" s="12"/>
      <c r="G434" s="12"/>
      <c r="I434" s="12"/>
      <c r="K434" s="12"/>
      <c r="M434" s="12"/>
      <c r="O434" s="12"/>
      <c r="Q434" s="12"/>
      <c r="T434" s="12"/>
      <c r="V434" s="12"/>
      <c r="X434" s="12"/>
      <c r="Y434" s="118"/>
      <c r="Z434" s="12"/>
      <c r="AB434" s="12"/>
      <c r="AD434" s="19"/>
    </row>
    <row r="435" spans="5:30" ht="15.75" customHeight="1">
      <c r="E435" s="12"/>
      <c r="G435" s="12"/>
      <c r="I435" s="12"/>
      <c r="K435" s="12"/>
      <c r="M435" s="12"/>
      <c r="O435" s="12"/>
      <c r="Q435" s="12"/>
      <c r="T435" s="12"/>
      <c r="V435" s="12"/>
      <c r="X435" s="12"/>
      <c r="Y435" s="118"/>
      <c r="Z435" s="12"/>
      <c r="AB435" s="12"/>
      <c r="AD435" s="19"/>
    </row>
    <row r="436" spans="5:30" ht="15.75" customHeight="1">
      <c r="E436" s="12"/>
      <c r="G436" s="12"/>
      <c r="I436" s="12"/>
      <c r="K436" s="12"/>
      <c r="M436" s="12"/>
      <c r="O436" s="12"/>
      <c r="Q436" s="12"/>
      <c r="T436" s="12"/>
      <c r="V436" s="12"/>
      <c r="X436" s="12"/>
      <c r="Y436" s="118"/>
      <c r="Z436" s="12"/>
      <c r="AB436" s="12"/>
      <c r="AD436" s="19"/>
    </row>
    <row r="437" spans="5:30" ht="15.75" customHeight="1">
      <c r="E437" s="12"/>
      <c r="G437" s="12"/>
      <c r="I437" s="12"/>
      <c r="K437" s="12"/>
      <c r="M437" s="12"/>
      <c r="O437" s="12"/>
      <c r="Q437" s="12"/>
      <c r="T437" s="12"/>
      <c r="V437" s="12"/>
      <c r="X437" s="12"/>
      <c r="Y437" s="118"/>
      <c r="Z437" s="12"/>
      <c r="AB437" s="12"/>
      <c r="AD437" s="19"/>
    </row>
    <row r="438" spans="5:30" ht="15.75" customHeight="1">
      <c r="E438" s="12"/>
      <c r="G438" s="12"/>
      <c r="I438" s="12"/>
      <c r="K438" s="12"/>
      <c r="M438" s="12"/>
      <c r="O438" s="12"/>
      <c r="Q438" s="12"/>
      <c r="T438" s="12"/>
      <c r="V438" s="12"/>
      <c r="X438" s="12"/>
      <c r="Y438" s="118"/>
      <c r="Z438" s="12"/>
      <c r="AB438" s="12"/>
      <c r="AD438" s="19"/>
    </row>
    <row r="439" spans="5:30" ht="15.75" customHeight="1">
      <c r="E439" s="12"/>
      <c r="G439" s="12"/>
      <c r="I439" s="12"/>
      <c r="K439" s="12"/>
      <c r="M439" s="12"/>
      <c r="O439" s="12"/>
      <c r="Q439" s="12"/>
      <c r="T439" s="12"/>
      <c r="V439" s="12"/>
      <c r="X439" s="12"/>
      <c r="Y439" s="118"/>
      <c r="Z439" s="12"/>
      <c r="AB439" s="12"/>
      <c r="AD439" s="19"/>
    </row>
    <row r="440" spans="5:30" ht="15.75" customHeight="1">
      <c r="E440" s="12"/>
      <c r="G440" s="12"/>
      <c r="I440" s="12"/>
      <c r="K440" s="12"/>
      <c r="M440" s="12"/>
      <c r="O440" s="12"/>
      <c r="Q440" s="12"/>
      <c r="T440" s="12"/>
      <c r="V440" s="12"/>
      <c r="X440" s="12"/>
      <c r="Y440" s="118"/>
      <c r="Z440" s="12"/>
      <c r="AB440" s="12"/>
      <c r="AD440" s="19"/>
    </row>
    <row r="441" spans="5:30" ht="15.75" customHeight="1">
      <c r="E441" s="12"/>
      <c r="G441" s="12"/>
      <c r="I441" s="12"/>
      <c r="K441" s="12"/>
      <c r="M441" s="12"/>
      <c r="O441" s="12"/>
      <c r="Q441" s="12"/>
      <c r="T441" s="12"/>
      <c r="V441" s="12"/>
      <c r="X441" s="12"/>
      <c r="Y441" s="118"/>
      <c r="Z441" s="12"/>
      <c r="AB441" s="12"/>
      <c r="AD441" s="19"/>
    </row>
    <row r="442" spans="5:30" ht="15.75" customHeight="1">
      <c r="E442" s="12"/>
      <c r="G442" s="12"/>
      <c r="I442" s="12"/>
      <c r="K442" s="12"/>
      <c r="M442" s="12"/>
      <c r="O442" s="12"/>
      <c r="Q442" s="12"/>
      <c r="T442" s="12"/>
      <c r="V442" s="12"/>
      <c r="X442" s="12"/>
      <c r="Y442" s="118"/>
      <c r="Z442" s="12"/>
      <c r="AB442" s="12"/>
      <c r="AD442" s="19"/>
    </row>
    <row r="443" spans="5:30" ht="15.75" customHeight="1">
      <c r="E443" s="12"/>
      <c r="G443" s="12"/>
      <c r="I443" s="12"/>
      <c r="K443" s="12"/>
      <c r="M443" s="12"/>
      <c r="O443" s="12"/>
      <c r="Q443" s="12"/>
      <c r="T443" s="12"/>
      <c r="V443" s="12"/>
      <c r="X443" s="12"/>
      <c r="Y443" s="118"/>
      <c r="Z443" s="12"/>
      <c r="AB443" s="12"/>
      <c r="AD443" s="19"/>
    </row>
    <row r="444" spans="5:30" ht="15.75" customHeight="1">
      <c r="E444" s="12"/>
      <c r="G444" s="12"/>
      <c r="I444" s="12"/>
      <c r="K444" s="12"/>
      <c r="M444" s="12"/>
      <c r="O444" s="12"/>
      <c r="Q444" s="12"/>
      <c r="T444" s="12"/>
      <c r="V444" s="12"/>
      <c r="X444" s="12"/>
      <c r="Y444" s="118"/>
      <c r="Z444" s="12"/>
      <c r="AB444" s="12"/>
      <c r="AD444" s="19"/>
    </row>
    <row r="445" spans="5:30" ht="15.75" customHeight="1">
      <c r="E445" s="12"/>
      <c r="G445" s="12"/>
      <c r="I445" s="12"/>
      <c r="K445" s="12"/>
      <c r="M445" s="12"/>
      <c r="O445" s="12"/>
      <c r="Q445" s="12"/>
      <c r="T445" s="12"/>
      <c r="V445" s="12"/>
      <c r="X445" s="12"/>
      <c r="Y445" s="118"/>
      <c r="Z445" s="12"/>
      <c r="AB445" s="12"/>
      <c r="AD445" s="19"/>
    </row>
    <row r="446" spans="5:30" ht="15.75" customHeight="1">
      <c r="E446" s="12"/>
      <c r="G446" s="12"/>
      <c r="I446" s="12"/>
      <c r="K446" s="12"/>
      <c r="M446" s="12"/>
      <c r="O446" s="12"/>
      <c r="Q446" s="12"/>
      <c r="T446" s="12"/>
      <c r="V446" s="12"/>
      <c r="X446" s="12"/>
      <c r="Y446" s="118"/>
      <c r="Z446" s="12"/>
      <c r="AB446" s="12"/>
      <c r="AD446" s="19"/>
    </row>
    <row r="447" spans="5:30" ht="15.75" customHeight="1">
      <c r="E447" s="12"/>
      <c r="G447" s="12"/>
      <c r="I447" s="12"/>
      <c r="K447" s="12"/>
      <c r="M447" s="12"/>
      <c r="O447" s="12"/>
      <c r="Q447" s="12"/>
      <c r="T447" s="12"/>
      <c r="V447" s="12"/>
      <c r="X447" s="12"/>
      <c r="Y447" s="118"/>
      <c r="Z447" s="12"/>
      <c r="AB447" s="12"/>
      <c r="AD447" s="19"/>
    </row>
    <row r="448" spans="5:30" ht="15.75" customHeight="1">
      <c r="E448" s="12"/>
      <c r="G448" s="12"/>
      <c r="I448" s="12"/>
      <c r="K448" s="12"/>
      <c r="M448" s="12"/>
      <c r="O448" s="12"/>
      <c r="Q448" s="12"/>
      <c r="T448" s="12"/>
      <c r="V448" s="12"/>
      <c r="X448" s="12"/>
      <c r="Y448" s="118"/>
      <c r="Z448" s="12"/>
      <c r="AB448" s="12"/>
      <c r="AD448" s="19"/>
    </row>
    <row r="449" spans="5:30" ht="15.75" customHeight="1">
      <c r="E449" s="12"/>
      <c r="G449" s="12"/>
      <c r="I449" s="12"/>
      <c r="K449" s="12"/>
      <c r="M449" s="12"/>
      <c r="O449" s="12"/>
      <c r="Q449" s="12"/>
      <c r="T449" s="12"/>
      <c r="V449" s="12"/>
      <c r="X449" s="12"/>
      <c r="Y449" s="118"/>
      <c r="Z449" s="12"/>
      <c r="AB449" s="12"/>
      <c r="AD449" s="19"/>
    </row>
    <row r="450" spans="5:30" ht="15.75" customHeight="1">
      <c r="E450" s="12"/>
      <c r="G450" s="12"/>
      <c r="I450" s="12"/>
      <c r="K450" s="12"/>
      <c r="M450" s="12"/>
      <c r="O450" s="12"/>
      <c r="Q450" s="12"/>
      <c r="T450" s="12"/>
      <c r="V450" s="12"/>
      <c r="X450" s="12"/>
      <c r="Y450" s="118"/>
      <c r="Z450" s="12"/>
      <c r="AB450" s="12"/>
      <c r="AD450" s="19"/>
    </row>
    <row r="451" spans="5:30" ht="15.75" customHeight="1">
      <c r="E451" s="12"/>
      <c r="G451" s="12"/>
      <c r="I451" s="12"/>
      <c r="K451" s="12"/>
      <c r="M451" s="12"/>
      <c r="O451" s="12"/>
      <c r="Q451" s="12"/>
      <c r="T451" s="12"/>
      <c r="V451" s="12"/>
      <c r="X451" s="12"/>
      <c r="Y451" s="118"/>
      <c r="Z451" s="12"/>
      <c r="AB451" s="12"/>
      <c r="AD451" s="19"/>
    </row>
    <row r="452" spans="5:30" ht="15.75" customHeight="1">
      <c r="E452" s="12"/>
      <c r="G452" s="12"/>
      <c r="I452" s="12"/>
      <c r="K452" s="12"/>
      <c r="M452" s="12"/>
      <c r="O452" s="12"/>
      <c r="Q452" s="12"/>
      <c r="T452" s="12"/>
      <c r="V452" s="12"/>
      <c r="X452" s="12"/>
      <c r="Y452" s="118"/>
      <c r="Z452" s="12"/>
      <c r="AB452" s="12"/>
      <c r="AD452" s="19"/>
    </row>
    <row r="453" spans="5:30" ht="15.75" customHeight="1">
      <c r="E453" s="12"/>
      <c r="G453" s="12"/>
      <c r="I453" s="12"/>
      <c r="K453" s="12"/>
      <c r="M453" s="12"/>
      <c r="O453" s="12"/>
      <c r="Q453" s="12"/>
      <c r="T453" s="12"/>
      <c r="V453" s="12"/>
      <c r="X453" s="12"/>
      <c r="Y453" s="118"/>
      <c r="Z453" s="12"/>
      <c r="AB453" s="12"/>
      <c r="AD453" s="19"/>
    </row>
    <row r="454" spans="5:30" ht="15.75" customHeight="1">
      <c r="E454" s="12"/>
      <c r="G454" s="12"/>
      <c r="I454" s="12"/>
      <c r="K454" s="12"/>
      <c r="M454" s="12"/>
      <c r="O454" s="12"/>
      <c r="Q454" s="12"/>
      <c r="T454" s="12"/>
      <c r="V454" s="12"/>
      <c r="X454" s="12"/>
      <c r="Y454" s="118"/>
      <c r="Z454" s="12"/>
      <c r="AB454" s="12"/>
      <c r="AD454" s="19"/>
    </row>
    <row r="455" spans="5:30" ht="15.75" customHeight="1">
      <c r="E455" s="12"/>
      <c r="G455" s="12"/>
      <c r="I455" s="12"/>
      <c r="K455" s="12"/>
      <c r="M455" s="12"/>
      <c r="O455" s="12"/>
      <c r="Q455" s="12"/>
      <c r="T455" s="12"/>
      <c r="V455" s="12"/>
      <c r="X455" s="12"/>
      <c r="Y455" s="118"/>
      <c r="Z455" s="12"/>
      <c r="AB455" s="12"/>
      <c r="AD455" s="19"/>
    </row>
    <row r="456" spans="5:30" ht="15.75" customHeight="1">
      <c r="E456" s="12"/>
      <c r="G456" s="12"/>
      <c r="I456" s="12"/>
      <c r="K456" s="12"/>
      <c r="M456" s="12"/>
      <c r="O456" s="12"/>
      <c r="Q456" s="12"/>
      <c r="T456" s="12"/>
      <c r="V456" s="12"/>
      <c r="X456" s="12"/>
      <c r="Y456" s="118"/>
      <c r="Z456" s="12"/>
      <c r="AB456" s="12"/>
      <c r="AD456" s="19"/>
    </row>
    <row r="457" spans="5:30" ht="15.75" customHeight="1">
      <c r="E457" s="12"/>
      <c r="G457" s="12"/>
      <c r="I457" s="12"/>
      <c r="K457" s="12"/>
      <c r="M457" s="12"/>
      <c r="O457" s="12"/>
      <c r="Q457" s="12"/>
      <c r="T457" s="12"/>
      <c r="V457" s="12"/>
      <c r="X457" s="12"/>
      <c r="Y457" s="118"/>
      <c r="Z457" s="12"/>
      <c r="AB457" s="12"/>
      <c r="AD457" s="19"/>
    </row>
    <row r="458" spans="5:30" ht="15.75" customHeight="1">
      <c r="E458" s="12"/>
      <c r="G458" s="12"/>
      <c r="I458" s="12"/>
      <c r="K458" s="12"/>
      <c r="M458" s="12"/>
      <c r="O458" s="12"/>
      <c r="Q458" s="12"/>
      <c r="T458" s="12"/>
      <c r="V458" s="12"/>
      <c r="X458" s="12"/>
      <c r="Y458" s="118"/>
      <c r="Z458" s="12"/>
      <c r="AB458" s="12"/>
      <c r="AD458" s="19"/>
    </row>
    <row r="459" spans="5:30" ht="15.75" customHeight="1">
      <c r="E459" s="12"/>
      <c r="G459" s="12"/>
      <c r="I459" s="12"/>
      <c r="K459" s="12"/>
      <c r="M459" s="12"/>
      <c r="O459" s="12"/>
      <c r="Q459" s="12"/>
      <c r="T459" s="12"/>
      <c r="V459" s="12"/>
      <c r="X459" s="12"/>
      <c r="Y459" s="118"/>
      <c r="Z459" s="12"/>
      <c r="AB459" s="12"/>
      <c r="AD459" s="19"/>
    </row>
    <row r="460" spans="5:30" ht="15.75" customHeight="1">
      <c r="E460" s="12"/>
      <c r="G460" s="12"/>
      <c r="I460" s="12"/>
      <c r="K460" s="12"/>
      <c r="M460" s="12"/>
      <c r="O460" s="12"/>
      <c r="Q460" s="12"/>
      <c r="T460" s="12"/>
      <c r="V460" s="12"/>
      <c r="X460" s="12"/>
      <c r="Y460" s="118"/>
      <c r="Z460" s="12"/>
      <c r="AB460" s="12"/>
      <c r="AD460" s="19"/>
    </row>
    <row r="461" spans="5:30" ht="15.75" customHeight="1">
      <c r="E461" s="12"/>
      <c r="G461" s="12"/>
      <c r="I461" s="12"/>
      <c r="K461" s="12"/>
      <c r="M461" s="12"/>
      <c r="O461" s="12"/>
      <c r="Q461" s="12"/>
      <c r="T461" s="12"/>
      <c r="V461" s="12"/>
      <c r="X461" s="12"/>
      <c r="Y461" s="118"/>
      <c r="Z461" s="12"/>
      <c r="AB461" s="12"/>
      <c r="AD461" s="19"/>
    </row>
    <row r="462" spans="5:30" ht="15.75" customHeight="1">
      <c r="E462" s="12"/>
      <c r="G462" s="12"/>
      <c r="I462" s="12"/>
      <c r="K462" s="12"/>
      <c r="M462" s="12"/>
      <c r="O462" s="12"/>
      <c r="Q462" s="12"/>
      <c r="T462" s="12"/>
      <c r="V462" s="12"/>
      <c r="X462" s="12"/>
      <c r="Y462" s="118"/>
      <c r="Z462" s="12"/>
      <c r="AB462" s="12"/>
      <c r="AD462" s="19"/>
    </row>
    <row r="463" spans="5:30" ht="15.75" customHeight="1">
      <c r="E463" s="12"/>
      <c r="G463" s="12"/>
      <c r="I463" s="12"/>
      <c r="K463" s="12"/>
      <c r="M463" s="12"/>
      <c r="O463" s="12"/>
      <c r="Q463" s="12"/>
      <c r="T463" s="12"/>
      <c r="V463" s="12"/>
      <c r="X463" s="12"/>
      <c r="Y463" s="118"/>
      <c r="Z463" s="12"/>
      <c r="AB463" s="12"/>
      <c r="AD463" s="19"/>
    </row>
    <row r="464" spans="5:30" ht="15.75" customHeight="1">
      <c r="E464" s="12"/>
      <c r="G464" s="12"/>
      <c r="I464" s="12"/>
      <c r="K464" s="12"/>
      <c r="M464" s="12"/>
      <c r="O464" s="12"/>
      <c r="Q464" s="12"/>
      <c r="T464" s="12"/>
      <c r="V464" s="12"/>
      <c r="X464" s="12"/>
      <c r="Y464" s="118"/>
      <c r="Z464" s="12"/>
      <c r="AB464" s="12"/>
      <c r="AD464" s="19"/>
    </row>
    <row r="465" spans="5:30" ht="15.75" customHeight="1">
      <c r="E465" s="12"/>
      <c r="G465" s="12"/>
      <c r="I465" s="12"/>
      <c r="K465" s="12"/>
      <c r="M465" s="12"/>
      <c r="O465" s="12"/>
      <c r="Q465" s="12"/>
      <c r="T465" s="12"/>
      <c r="V465" s="12"/>
      <c r="X465" s="12"/>
      <c r="Y465" s="118"/>
      <c r="Z465" s="12"/>
      <c r="AB465" s="12"/>
      <c r="AD465" s="19"/>
    </row>
    <row r="466" spans="5:30" ht="15.75" customHeight="1">
      <c r="E466" s="12"/>
      <c r="G466" s="12"/>
      <c r="I466" s="12"/>
      <c r="K466" s="12"/>
      <c r="M466" s="12"/>
      <c r="O466" s="12"/>
      <c r="Q466" s="12"/>
      <c r="T466" s="12"/>
      <c r="V466" s="12"/>
      <c r="X466" s="12"/>
      <c r="Y466" s="118"/>
      <c r="Z466" s="12"/>
      <c r="AB466" s="12"/>
      <c r="AD466" s="19"/>
    </row>
    <row r="467" spans="5:30" ht="15.75" customHeight="1">
      <c r="E467" s="12"/>
      <c r="G467" s="12"/>
      <c r="I467" s="12"/>
      <c r="K467" s="12"/>
      <c r="M467" s="12"/>
      <c r="O467" s="12"/>
      <c r="Q467" s="12"/>
      <c r="T467" s="12"/>
      <c r="V467" s="12"/>
      <c r="X467" s="12"/>
      <c r="Y467" s="118"/>
      <c r="Z467" s="12"/>
      <c r="AB467" s="12"/>
      <c r="AD467" s="19"/>
    </row>
    <row r="468" spans="5:30" ht="15.75" customHeight="1">
      <c r="E468" s="12"/>
      <c r="G468" s="12"/>
      <c r="I468" s="12"/>
      <c r="K468" s="12"/>
      <c r="M468" s="12"/>
      <c r="O468" s="12"/>
      <c r="Q468" s="12"/>
      <c r="T468" s="12"/>
      <c r="V468" s="12"/>
      <c r="X468" s="12"/>
      <c r="Y468" s="118"/>
      <c r="Z468" s="12"/>
      <c r="AB468" s="12"/>
      <c r="AD468" s="19"/>
    </row>
    <row r="469" spans="5:30" ht="15.75" customHeight="1">
      <c r="E469" s="12"/>
      <c r="G469" s="12"/>
      <c r="I469" s="12"/>
      <c r="K469" s="12"/>
      <c r="M469" s="12"/>
      <c r="O469" s="12"/>
      <c r="Q469" s="12"/>
      <c r="T469" s="12"/>
      <c r="V469" s="12"/>
      <c r="X469" s="12"/>
      <c r="Y469" s="118"/>
      <c r="Z469" s="12"/>
      <c r="AB469" s="12"/>
      <c r="AD469" s="19"/>
    </row>
    <row r="470" spans="5:30" ht="15.75" customHeight="1">
      <c r="E470" s="12"/>
      <c r="G470" s="12"/>
      <c r="I470" s="12"/>
      <c r="K470" s="12"/>
      <c r="M470" s="12"/>
      <c r="O470" s="12"/>
      <c r="Q470" s="12"/>
      <c r="T470" s="12"/>
      <c r="V470" s="12"/>
      <c r="X470" s="12"/>
      <c r="Y470" s="118"/>
      <c r="Z470" s="12"/>
      <c r="AB470" s="12"/>
      <c r="AD470" s="19"/>
    </row>
    <row r="471" spans="5:30" ht="15.75" customHeight="1">
      <c r="E471" s="12"/>
      <c r="G471" s="12"/>
      <c r="I471" s="12"/>
      <c r="K471" s="12"/>
      <c r="M471" s="12"/>
      <c r="O471" s="12"/>
      <c r="Q471" s="12"/>
      <c r="T471" s="12"/>
      <c r="V471" s="12"/>
      <c r="X471" s="12"/>
      <c r="Y471" s="118"/>
      <c r="Z471" s="12"/>
      <c r="AB471" s="12"/>
      <c r="AD471" s="19"/>
    </row>
    <row r="472" spans="5:30" ht="15.75" customHeight="1">
      <c r="E472" s="12"/>
      <c r="G472" s="12"/>
      <c r="I472" s="12"/>
      <c r="K472" s="12"/>
      <c r="M472" s="12"/>
      <c r="O472" s="12"/>
      <c r="Q472" s="12"/>
      <c r="T472" s="12"/>
      <c r="V472" s="12"/>
      <c r="X472" s="12"/>
      <c r="Y472" s="118"/>
      <c r="Z472" s="12"/>
      <c r="AB472" s="12"/>
      <c r="AD472" s="19"/>
    </row>
    <row r="473" spans="5:30" ht="15.75" customHeight="1">
      <c r="E473" s="12"/>
      <c r="G473" s="12"/>
      <c r="I473" s="12"/>
      <c r="K473" s="12"/>
      <c r="M473" s="12"/>
      <c r="O473" s="12"/>
      <c r="Q473" s="12"/>
      <c r="T473" s="12"/>
      <c r="V473" s="12"/>
      <c r="X473" s="12"/>
      <c r="Y473" s="118"/>
      <c r="Z473" s="12"/>
      <c r="AB473" s="12"/>
      <c r="AD473" s="19"/>
    </row>
    <row r="474" spans="5:30" ht="15.75" customHeight="1">
      <c r="E474" s="12"/>
      <c r="G474" s="12"/>
      <c r="I474" s="12"/>
      <c r="K474" s="12"/>
      <c r="M474" s="12"/>
      <c r="O474" s="12"/>
      <c r="Q474" s="12"/>
      <c r="T474" s="12"/>
      <c r="V474" s="12"/>
      <c r="X474" s="12"/>
      <c r="Y474" s="118"/>
      <c r="Z474" s="12"/>
      <c r="AB474" s="12"/>
      <c r="AD474" s="19"/>
    </row>
    <row r="475" spans="5:30" ht="15.75" customHeight="1">
      <c r="E475" s="12"/>
      <c r="G475" s="12"/>
      <c r="I475" s="12"/>
      <c r="K475" s="12"/>
      <c r="M475" s="12"/>
      <c r="O475" s="12"/>
      <c r="Q475" s="12"/>
      <c r="T475" s="12"/>
      <c r="V475" s="12"/>
      <c r="X475" s="12"/>
      <c r="Y475" s="118"/>
      <c r="Z475" s="12"/>
      <c r="AB475" s="12"/>
      <c r="AD475" s="19"/>
    </row>
    <row r="476" spans="5:30" ht="15.75" customHeight="1">
      <c r="E476" s="12"/>
      <c r="G476" s="12"/>
      <c r="I476" s="12"/>
      <c r="K476" s="12"/>
      <c r="M476" s="12"/>
      <c r="O476" s="12"/>
      <c r="Q476" s="12"/>
      <c r="T476" s="12"/>
      <c r="V476" s="12"/>
      <c r="X476" s="12"/>
      <c r="Y476" s="118"/>
      <c r="Z476" s="12"/>
      <c r="AB476" s="12"/>
      <c r="AD476" s="19"/>
    </row>
    <row r="477" spans="5:30" ht="15.75" customHeight="1">
      <c r="E477" s="12"/>
      <c r="G477" s="12"/>
      <c r="I477" s="12"/>
      <c r="K477" s="12"/>
      <c r="M477" s="12"/>
      <c r="O477" s="12"/>
      <c r="Q477" s="12"/>
      <c r="T477" s="12"/>
      <c r="V477" s="12"/>
      <c r="X477" s="12"/>
      <c r="Y477" s="118"/>
      <c r="Z477" s="12"/>
      <c r="AB477" s="12"/>
      <c r="AD477" s="19"/>
    </row>
    <row r="478" spans="5:30" ht="15.75" customHeight="1">
      <c r="E478" s="12"/>
      <c r="G478" s="12"/>
      <c r="I478" s="12"/>
      <c r="K478" s="12"/>
      <c r="M478" s="12"/>
      <c r="O478" s="12"/>
      <c r="Q478" s="12"/>
      <c r="T478" s="12"/>
      <c r="V478" s="12"/>
      <c r="X478" s="12"/>
      <c r="Y478" s="118"/>
      <c r="Z478" s="12"/>
      <c r="AB478" s="12"/>
      <c r="AD478" s="19"/>
    </row>
    <row r="479" spans="5:30" ht="15.75" customHeight="1">
      <c r="E479" s="12"/>
      <c r="G479" s="12"/>
      <c r="I479" s="12"/>
      <c r="K479" s="12"/>
      <c r="M479" s="12"/>
      <c r="O479" s="12"/>
      <c r="Q479" s="12"/>
      <c r="T479" s="12"/>
      <c r="V479" s="12"/>
      <c r="X479" s="12"/>
      <c r="Y479" s="118"/>
      <c r="Z479" s="12"/>
      <c r="AB479" s="12"/>
      <c r="AD479" s="19"/>
    </row>
    <row r="480" spans="5:30" ht="15.75" customHeight="1">
      <c r="E480" s="12"/>
      <c r="G480" s="12"/>
      <c r="I480" s="12"/>
      <c r="K480" s="12"/>
      <c r="M480" s="12"/>
      <c r="O480" s="12"/>
      <c r="Q480" s="12"/>
      <c r="T480" s="12"/>
      <c r="V480" s="12"/>
      <c r="X480" s="12"/>
      <c r="Y480" s="118"/>
      <c r="Z480" s="12"/>
      <c r="AB480" s="12"/>
      <c r="AD480" s="19"/>
    </row>
    <row r="481" spans="5:30" ht="15.75" customHeight="1">
      <c r="E481" s="12"/>
      <c r="G481" s="12"/>
      <c r="I481" s="12"/>
      <c r="K481" s="12"/>
      <c r="M481" s="12"/>
      <c r="O481" s="12"/>
      <c r="Q481" s="12"/>
      <c r="T481" s="12"/>
      <c r="V481" s="12"/>
      <c r="X481" s="12"/>
      <c r="Y481" s="118"/>
      <c r="Z481" s="12"/>
      <c r="AB481" s="12"/>
      <c r="AD481" s="19"/>
    </row>
    <row r="482" spans="5:30" ht="15.75" customHeight="1">
      <c r="E482" s="12"/>
      <c r="G482" s="12"/>
      <c r="I482" s="12"/>
      <c r="K482" s="12"/>
      <c r="M482" s="12"/>
      <c r="O482" s="12"/>
      <c r="Q482" s="12"/>
      <c r="T482" s="12"/>
      <c r="V482" s="12"/>
      <c r="X482" s="12"/>
      <c r="Y482" s="118"/>
      <c r="Z482" s="12"/>
      <c r="AB482" s="12"/>
      <c r="AD482" s="19"/>
    </row>
    <row r="483" spans="5:30" ht="15.75" customHeight="1">
      <c r="E483" s="12"/>
      <c r="G483" s="12"/>
      <c r="I483" s="12"/>
      <c r="K483" s="12"/>
      <c r="M483" s="12"/>
      <c r="O483" s="12"/>
      <c r="Q483" s="12"/>
      <c r="T483" s="12"/>
      <c r="V483" s="12"/>
      <c r="X483" s="12"/>
      <c r="Y483" s="118"/>
      <c r="Z483" s="12"/>
      <c r="AB483" s="12"/>
      <c r="AD483" s="19"/>
    </row>
    <row r="484" spans="5:30" ht="15.75" customHeight="1">
      <c r="E484" s="12"/>
      <c r="G484" s="12"/>
      <c r="I484" s="12"/>
      <c r="K484" s="12"/>
      <c r="M484" s="12"/>
      <c r="O484" s="12"/>
      <c r="Q484" s="12"/>
      <c r="T484" s="12"/>
      <c r="V484" s="12"/>
      <c r="X484" s="12"/>
      <c r="Y484" s="118"/>
      <c r="Z484" s="12"/>
      <c r="AB484" s="12"/>
      <c r="AD484" s="19"/>
    </row>
    <row r="485" spans="5:30" ht="15.75" customHeight="1">
      <c r="E485" s="12"/>
      <c r="G485" s="12"/>
      <c r="I485" s="12"/>
      <c r="K485" s="12"/>
      <c r="M485" s="12"/>
      <c r="O485" s="12"/>
      <c r="Q485" s="12"/>
      <c r="T485" s="12"/>
      <c r="V485" s="12"/>
      <c r="X485" s="12"/>
      <c r="Y485" s="118"/>
      <c r="Z485" s="12"/>
      <c r="AB485" s="12"/>
      <c r="AD485" s="19"/>
    </row>
    <row r="486" spans="5:30" ht="15.75" customHeight="1">
      <c r="E486" s="12"/>
      <c r="G486" s="12"/>
      <c r="I486" s="12"/>
      <c r="K486" s="12"/>
      <c r="M486" s="12"/>
      <c r="O486" s="12"/>
      <c r="Q486" s="12"/>
      <c r="T486" s="12"/>
      <c r="V486" s="12"/>
      <c r="X486" s="12"/>
      <c r="Y486" s="118"/>
      <c r="Z486" s="12"/>
      <c r="AB486" s="12"/>
      <c r="AD486" s="19"/>
    </row>
    <row r="487" spans="5:30" ht="15.75" customHeight="1">
      <c r="E487" s="12"/>
      <c r="G487" s="12"/>
      <c r="I487" s="12"/>
      <c r="K487" s="12"/>
      <c r="M487" s="12"/>
      <c r="O487" s="12"/>
      <c r="Q487" s="12"/>
      <c r="T487" s="12"/>
      <c r="V487" s="12"/>
      <c r="X487" s="12"/>
      <c r="Y487" s="118"/>
      <c r="Z487" s="12"/>
      <c r="AB487" s="12"/>
      <c r="AD487" s="19"/>
    </row>
    <row r="488" spans="5:30" ht="15.75" customHeight="1">
      <c r="E488" s="12"/>
      <c r="G488" s="12"/>
      <c r="I488" s="12"/>
      <c r="K488" s="12"/>
      <c r="M488" s="12"/>
      <c r="O488" s="12"/>
      <c r="Q488" s="12"/>
      <c r="T488" s="12"/>
      <c r="V488" s="12"/>
      <c r="X488" s="12"/>
      <c r="Y488" s="118"/>
      <c r="Z488" s="12"/>
      <c r="AB488" s="12"/>
      <c r="AD488" s="19"/>
    </row>
    <row r="489" spans="5:30" ht="15.75" customHeight="1">
      <c r="E489" s="12"/>
      <c r="G489" s="12"/>
      <c r="I489" s="12"/>
      <c r="K489" s="12"/>
      <c r="M489" s="12"/>
      <c r="O489" s="12"/>
      <c r="Q489" s="12"/>
      <c r="T489" s="12"/>
      <c r="V489" s="12"/>
      <c r="X489" s="12"/>
      <c r="Y489" s="118"/>
      <c r="Z489" s="12"/>
      <c r="AB489" s="12"/>
      <c r="AD489" s="19"/>
    </row>
    <row r="490" spans="5:30" ht="15.75" customHeight="1">
      <c r="E490" s="12"/>
      <c r="G490" s="12"/>
      <c r="I490" s="12"/>
      <c r="K490" s="12"/>
      <c r="M490" s="12"/>
      <c r="O490" s="12"/>
      <c r="Q490" s="12"/>
      <c r="T490" s="12"/>
      <c r="V490" s="12"/>
      <c r="X490" s="12"/>
      <c r="Y490" s="118"/>
      <c r="Z490" s="12"/>
      <c r="AB490" s="12"/>
      <c r="AD490" s="19"/>
    </row>
    <row r="491" spans="5:30" ht="15.75" customHeight="1">
      <c r="E491" s="12"/>
      <c r="G491" s="12"/>
      <c r="I491" s="12"/>
      <c r="K491" s="12"/>
      <c r="M491" s="12"/>
      <c r="O491" s="12"/>
      <c r="Q491" s="12"/>
      <c r="T491" s="12"/>
      <c r="V491" s="12"/>
      <c r="X491" s="12"/>
      <c r="Y491" s="118"/>
      <c r="Z491" s="12"/>
      <c r="AB491" s="12"/>
      <c r="AD491" s="19"/>
    </row>
    <row r="492" spans="5:30" ht="15.75" customHeight="1">
      <c r="E492" s="12"/>
      <c r="G492" s="12"/>
      <c r="I492" s="12"/>
      <c r="K492" s="12"/>
      <c r="M492" s="12"/>
      <c r="O492" s="12"/>
      <c r="Q492" s="12"/>
      <c r="T492" s="12"/>
      <c r="V492" s="12"/>
      <c r="X492" s="12"/>
      <c r="Y492" s="118"/>
      <c r="Z492" s="12"/>
      <c r="AB492" s="12"/>
      <c r="AD492" s="19"/>
    </row>
    <row r="493" spans="5:30" ht="15.75" customHeight="1">
      <c r="E493" s="12"/>
      <c r="G493" s="12"/>
      <c r="I493" s="12"/>
      <c r="K493" s="12"/>
      <c r="M493" s="12"/>
      <c r="O493" s="12"/>
      <c r="Q493" s="12"/>
      <c r="T493" s="12"/>
      <c r="V493" s="12"/>
      <c r="X493" s="12"/>
      <c r="Y493" s="118"/>
      <c r="Z493" s="12"/>
      <c r="AB493" s="12"/>
      <c r="AD493" s="19"/>
    </row>
    <row r="494" spans="5:30" ht="15.75" customHeight="1">
      <c r="E494" s="12"/>
      <c r="G494" s="12"/>
      <c r="I494" s="12"/>
      <c r="K494" s="12"/>
      <c r="M494" s="12"/>
      <c r="O494" s="12"/>
      <c r="Q494" s="12"/>
      <c r="T494" s="12"/>
      <c r="V494" s="12"/>
      <c r="X494" s="12"/>
      <c r="Y494" s="118"/>
      <c r="Z494" s="12"/>
      <c r="AB494" s="12"/>
      <c r="AD494" s="19"/>
    </row>
    <row r="495" spans="5:30" ht="15.75" customHeight="1">
      <c r="E495" s="12"/>
      <c r="G495" s="12"/>
      <c r="I495" s="12"/>
      <c r="K495" s="12"/>
      <c r="M495" s="12"/>
      <c r="O495" s="12"/>
      <c r="Q495" s="12"/>
      <c r="T495" s="12"/>
      <c r="V495" s="12"/>
      <c r="X495" s="12"/>
      <c r="Y495" s="118"/>
      <c r="Z495" s="12"/>
      <c r="AB495" s="12"/>
      <c r="AD495" s="19"/>
    </row>
    <row r="496" spans="5:30" ht="15.75" customHeight="1">
      <c r="E496" s="12"/>
      <c r="G496" s="12"/>
      <c r="I496" s="12"/>
      <c r="K496" s="12"/>
      <c r="M496" s="12"/>
      <c r="O496" s="12"/>
      <c r="Q496" s="12"/>
      <c r="T496" s="12"/>
      <c r="V496" s="12"/>
      <c r="X496" s="12"/>
      <c r="Y496" s="118"/>
      <c r="Z496" s="12"/>
      <c r="AB496" s="12"/>
      <c r="AD496" s="19"/>
    </row>
    <row r="497" spans="5:30" ht="15.75" customHeight="1">
      <c r="E497" s="12"/>
      <c r="G497" s="12"/>
      <c r="I497" s="12"/>
      <c r="K497" s="12"/>
      <c r="M497" s="12"/>
      <c r="O497" s="12"/>
      <c r="Q497" s="12"/>
      <c r="T497" s="12"/>
      <c r="V497" s="12"/>
      <c r="X497" s="12"/>
      <c r="Y497" s="118"/>
      <c r="Z497" s="12"/>
      <c r="AB497" s="12"/>
      <c r="AD497" s="19"/>
    </row>
    <row r="498" spans="5:30" ht="15.75" customHeight="1">
      <c r="E498" s="12"/>
      <c r="G498" s="12"/>
      <c r="I498" s="12"/>
      <c r="K498" s="12"/>
      <c r="M498" s="12"/>
      <c r="O498" s="12"/>
      <c r="Q498" s="12"/>
      <c r="T498" s="12"/>
      <c r="V498" s="12"/>
      <c r="X498" s="12"/>
      <c r="Y498" s="118"/>
      <c r="Z498" s="12"/>
      <c r="AB498" s="12"/>
      <c r="AD498" s="19"/>
    </row>
    <row r="499" spans="5:30" ht="15.75" customHeight="1">
      <c r="E499" s="12"/>
      <c r="G499" s="12"/>
      <c r="I499" s="12"/>
      <c r="K499" s="12"/>
      <c r="M499" s="12"/>
      <c r="O499" s="12"/>
      <c r="Q499" s="12"/>
      <c r="T499" s="12"/>
      <c r="V499" s="12"/>
      <c r="X499" s="12"/>
      <c r="Y499" s="118"/>
      <c r="Z499" s="12"/>
      <c r="AB499" s="12"/>
      <c r="AD499" s="19"/>
    </row>
    <row r="500" spans="5:30" ht="15.75" customHeight="1">
      <c r="E500" s="12"/>
      <c r="G500" s="12"/>
      <c r="I500" s="12"/>
      <c r="K500" s="12"/>
      <c r="M500" s="12"/>
      <c r="O500" s="12"/>
      <c r="Q500" s="12"/>
      <c r="T500" s="12"/>
      <c r="V500" s="12"/>
      <c r="X500" s="12"/>
      <c r="Y500" s="118"/>
      <c r="Z500" s="12"/>
      <c r="AB500" s="12"/>
      <c r="AD500" s="19"/>
    </row>
    <row r="501" spans="5:30" ht="15.75" customHeight="1">
      <c r="E501" s="12"/>
      <c r="G501" s="12"/>
      <c r="I501" s="12"/>
      <c r="K501" s="12"/>
      <c r="M501" s="12"/>
      <c r="O501" s="12"/>
      <c r="Q501" s="12"/>
      <c r="T501" s="12"/>
      <c r="V501" s="12"/>
      <c r="X501" s="12"/>
      <c r="Y501" s="118"/>
      <c r="Z501" s="12"/>
      <c r="AB501" s="12"/>
      <c r="AD501" s="19"/>
    </row>
    <row r="502" spans="5:30" ht="15.75" customHeight="1">
      <c r="E502" s="12"/>
      <c r="G502" s="12"/>
      <c r="I502" s="12"/>
      <c r="K502" s="12"/>
      <c r="M502" s="12"/>
      <c r="O502" s="12"/>
      <c r="Q502" s="12"/>
      <c r="T502" s="12"/>
      <c r="V502" s="12"/>
      <c r="X502" s="12"/>
      <c r="Y502" s="118"/>
      <c r="Z502" s="12"/>
      <c r="AB502" s="12"/>
      <c r="AD502" s="19"/>
    </row>
    <row r="503" spans="5:30" ht="15.75" customHeight="1">
      <c r="E503" s="12"/>
      <c r="G503" s="12"/>
      <c r="I503" s="12"/>
      <c r="K503" s="12"/>
      <c r="M503" s="12"/>
      <c r="O503" s="12"/>
      <c r="Q503" s="12"/>
      <c r="T503" s="12"/>
      <c r="V503" s="12"/>
      <c r="X503" s="12"/>
      <c r="Y503" s="118"/>
      <c r="Z503" s="12"/>
      <c r="AB503" s="12"/>
      <c r="AD503" s="19"/>
    </row>
    <row r="504" spans="5:30" ht="15.75" customHeight="1">
      <c r="E504" s="12"/>
      <c r="G504" s="12"/>
      <c r="I504" s="12"/>
      <c r="K504" s="12"/>
      <c r="M504" s="12"/>
      <c r="O504" s="12"/>
      <c r="Q504" s="12"/>
      <c r="T504" s="12"/>
      <c r="V504" s="12"/>
      <c r="X504" s="12"/>
      <c r="Y504" s="118"/>
      <c r="Z504" s="12"/>
      <c r="AB504" s="12"/>
      <c r="AD504" s="19"/>
    </row>
    <row r="505" spans="5:30" ht="15.75" customHeight="1">
      <c r="E505" s="12"/>
      <c r="G505" s="12"/>
      <c r="I505" s="12"/>
      <c r="K505" s="12"/>
      <c r="M505" s="12"/>
      <c r="O505" s="12"/>
      <c r="Q505" s="12"/>
      <c r="T505" s="12"/>
      <c r="V505" s="12"/>
      <c r="X505" s="12"/>
      <c r="Y505" s="118"/>
      <c r="Z505" s="12"/>
      <c r="AB505" s="12"/>
      <c r="AD505" s="19"/>
    </row>
    <row r="506" spans="5:30" ht="15.75" customHeight="1">
      <c r="E506" s="12"/>
      <c r="G506" s="12"/>
      <c r="I506" s="12"/>
      <c r="K506" s="12"/>
      <c r="M506" s="12"/>
      <c r="O506" s="12"/>
      <c r="Q506" s="12"/>
      <c r="T506" s="12"/>
      <c r="V506" s="12"/>
      <c r="X506" s="12"/>
      <c r="Y506" s="118"/>
      <c r="Z506" s="12"/>
      <c r="AB506" s="12"/>
      <c r="AD506" s="19"/>
    </row>
    <row r="507" spans="5:30" ht="15.75" customHeight="1">
      <c r="E507" s="12"/>
      <c r="G507" s="12"/>
      <c r="I507" s="12"/>
      <c r="K507" s="12"/>
      <c r="M507" s="12"/>
      <c r="O507" s="12"/>
      <c r="Q507" s="12"/>
      <c r="T507" s="12"/>
      <c r="V507" s="12"/>
      <c r="X507" s="12"/>
      <c r="Y507" s="118"/>
      <c r="Z507" s="12"/>
      <c r="AB507" s="12"/>
      <c r="AD507" s="19"/>
    </row>
    <row r="508" spans="5:30" ht="15.75" customHeight="1">
      <c r="E508" s="12"/>
      <c r="G508" s="12"/>
      <c r="I508" s="12"/>
      <c r="K508" s="12"/>
      <c r="M508" s="12"/>
      <c r="O508" s="12"/>
      <c r="Q508" s="12"/>
      <c r="T508" s="12"/>
      <c r="V508" s="12"/>
      <c r="X508" s="12"/>
      <c r="Y508" s="118"/>
      <c r="Z508" s="12"/>
      <c r="AB508" s="12"/>
      <c r="AD508" s="19"/>
    </row>
    <row r="509" spans="5:30" ht="15.75" customHeight="1">
      <c r="E509" s="12"/>
      <c r="G509" s="12"/>
      <c r="I509" s="12"/>
      <c r="K509" s="12"/>
      <c r="M509" s="12"/>
      <c r="O509" s="12"/>
      <c r="Q509" s="12"/>
      <c r="T509" s="12"/>
      <c r="V509" s="12"/>
      <c r="X509" s="12"/>
      <c r="Y509" s="118"/>
      <c r="Z509" s="12"/>
      <c r="AB509" s="12"/>
      <c r="AD509" s="19"/>
    </row>
    <row r="510" spans="5:30" ht="15.75" customHeight="1">
      <c r="E510" s="12"/>
      <c r="G510" s="12"/>
      <c r="I510" s="12"/>
      <c r="K510" s="12"/>
      <c r="M510" s="12"/>
      <c r="O510" s="12"/>
      <c r="Q510" s="12"/>
      <c r="T510" s="12"/>
      <c r="V510" s="12"/>
      <c r="X510" s="12"/>
      <c r="Y510" s="118"/>
      <c r="Z510" s="12"/>
      <c r="AB510" s="12"/>
      <c r="AD510" s="19"/>
    </row>
    <row r="511" spans="5:30" ht="15.75" customHeight="1">
      <c r="E511" s="12"/>
      <c r="G511" s="12"/>
      <c r="I511" s="12"/>
      <c r="K511" s="12"/>
      <c r="M511" s="12"/>
      <c r="O511" s="12"/>
      <c r="Q511" s="12"/>
      <c r="T511" s="12"/>
      <c r="V511" s="12"/>
      <c r="X511" s="12"/>
      <c r="Y511" s="118"/>
      <c r="Z511" s="12"/>
      <c r="AB511" s="12"/>
      <c r="AD511" s="19"/>
    </row>
    <row r="512" spans="5:30" ht="15.75" customHeight="1">
      <c r="E512" s="12"/>
      <c r="G512" s="12"/>
      <c r="I512" s="12"/>
      <c r="K512" s="12"/>
      <c r="M512" s="12"/>
      <c r="O512" s="12"/>
      <c r="Q512" s="12"/>
      <c r="T512" s="12"/>
      <c r="V512" s="12"/>
      <c r="X512" s="12"/>
      <c r="Y512" s="118"/>
      <c r="Z512" s="12"/>
      <c r="AB512" s="12"/>
      <c r="AD512" s="19"/>
    </row>
    <row r="513" spans="5:30" ht="15.75" customHeight="1">
      <c r="E513" s="12"/>
      <c r="G513" s="12"/>
      <c r="I513" s="12"/>
      <c r="K513" s="12"/>
      <c r="M513" s="12"/>
      <c r="O513" s="12"/>
      <c r="Q513" s="12"/>
      <c r="T513" s="12"/>
      <c r="V513" s="12"/>
      <c r="X513" s="12"/>
      <c r="Y513" s="118"/>
      <c r="Z513" s="12"/>
      <c r="AB513" s="12"/>
      <c r="AD513" s="19"/>
    </row>
    <row r="514" spans="5:30" ht="15.75" customHeight="1">
      <c r="E514" s="12"/>
      <c r="G514" s="12"/>
      <c r="I514" s="12"/>
      <c r="K514" s="12"/>
      <c r="M514" s="12"/>
      <c r="O514" s="12"/>
      <c r="Q514" s="12"/>
      <c r="T514" s="12"/>
      <c r="V514" s="12"/>
      <c r="X514" s="12"/>
      <c r="Y514" s="118"/>
      <c r="Z514" s="12"/>
      <c r="AB514" s="12"/>
      <c r="AD514" s="19"/>
    </row>
    <row r="515" spans="5:30" ht="15.75" customHeight="1">
      <c r="E515" s="12"/>
      <c r="G515" s="12"/>
      <c r="I515" s="12"/>
      <c r="K515" s="12"/>
      <c r="M515" s="12"/>
      <c r="O515" s="12"/>
      <c r="Q515" s="12"/>
      <c r="T515" s="12"/>
      <c r="V515" s="12"/>
      <c r="X515" s="12"/>
      <c r="Y515" s="118"/>
      <c r="Z515" s="12"/>
      <c r="AB515" s="12"/>
      <c r="AD515" s="19"/>
    </row>
    <row r="516" spans="5:30" ht="15.75" customHeight="1">
      <c r="E516" s="12"/>
      <c r="G516" s="12"/>
      <c r="I516" s="12"/>
      <c r="K516" s="12"/>
      <c r="M516" s="12"/>
      <c r="O516" s="12"/>
      <c r="Q516" s="12"/>
      <c r="T516" s="12"/>
      <c r="V516" s="12"/>
      <c r="X516" s="12"/>
      <c r="Y516" s="118"/>
      <c r="Z516" s="12"/>
      <c r="AB516" s="12"/>
      <c r="AD516" s="19"/>
    </row>
    <row r="517" spans="5:30" ht="15.75" customHeight="1">
      <c r="E517" s="12"/>
      <c r="G517" s="12"/>
      <c r="I517" s="12"/>
      <c r="K517" s="12"/>
      <c r="M517" s="12"/>
      <c r="O517" s="12"/>
      <c r="Q517" s="12"/>
      <c r="T517" s="12"/>
      <c r="V517" s="12"/>
      <c r="X517" s="12"/>
      <c r="Y517" s="118"/>
      <c r="Z517" s="12"/>
      <c r="AB517" s="12"/>
      <c r="AD517" s="19"/>
    </row>
    <row r="518" spans="5:30" ht="15.75" customHeight="1">
      <c r="E518" s="12"/>
      <c r="G518" s="12"/>
      <c r="I518" s="12"/>
      <c r="K518" s="12"/>
      <c r="M518" s="12"/>
      <c r="O518" s="12"/>
      <c r="Q518" s="12"/>
      <c r="T518" s="12"/>
      <c r="V518" s="12"/>
      <c r="X518" s="12"/>
      <c r="Y518" s="118"/>
      <c r="Z518" s="12"/>
      <c r="AB518" s="12"/>
      <c r="AD518" s="19"/>
    </row>
    <row r="519" spans="5:30" ht="15.75" customHeight="1">
      <c r="E519" s="12"/>
      <c r="G519" s="12"/>
      <c r="I519" s="12"/>
      <c r="K519" s="12"/>
      <c r="M519" s="12"/>
      <c r="O519" s="12"/>
      <c r="Q519" s="12"/>
      <c r="T519" s="12"/>
      <c r="V519" s="12"/>
      <c r="X519" s="12"/>
      <c r="Y519" s="118"/>
      <c r="Z519" s="12"/>
      <c r="AB519" s="12"/>
      <c r="AD519" s="19"/>
    </row>
    <row r="520" spans="5:30" ht="15.75" customHeight="1">
      <c r="E520" s="12"/>
      <c r="G520" s="12"/>
      <c r="I520" s="12"/>
      <c r="K520" s="12"/>
      <c r="M520" s="12"/>
      <c r="O520" s="12"/>
      <c r="Q520" s="12"/>
      <c r="T520" s="12"/>
      <c r="V520" s="12"/>
      <c r="X520" s="12"/>
      <c r="Y520" s="118"/>
      <c r="Z520" s="12"/>
      <c r="AB520" s="12"/>
      <c r="AD520" s="19"/>
    </row>
    <row r="521" spans="5:30" ht="15.75" customHeight="1">
      <c r="E521" s="12"/>
      <c r="G521" s="12"/>
      <c r="I521" s="12"/>
      <c r="K521" s="12"/>
      <c r="M521" s="12"/>
      <c r="O521" s="12"/>
      <c r="Q521" s="12"/>
      <c r="T521" s="12"/>
      <c r="V521" s="12"/>
      <c r="X521" s="12"/>
      <c r="Y521" s="118"/>
      <c r="Z521" s="12"/>
      <c r="AB521" s="12"/>
      <c r="AD521" s="19"/>
    </row>
    <row r="522" spans="5:30" ht="15.75" customHeight="1">
      <c r="E522" s="12"/>
      <c r="G522" s="12"/>
      <c r="I522" s="12"/>
      <c r="K522" s="12"/>
      <c r="M522" s="12"/>
      <c r="O522" s="12"/>
      <c r="Q522" s="12"/>
      <c r="T522" s="12"/>
      <c r="V522" s="12"/>
      <c r="X522" s="12"/>
      <c r="Y522" s="118"/>
      <c r="Z522" s="12"/>
      <c r="AB522" s="12"/>
      <c r="AD522" s="19"/>
    </row>
    <row r="523" spans="5:30" ht="15.75" customHeight="1">
      <c r="E523" s="12"/>
      <c r="G523" s="12"/>
      <c r="I523" s="12"/>
      <c r="K523" s="12"/>
      <c r="M523" s="12"/>
      <c r="O523" s="12"/>
      <c r="Q523" s="12"/>
      <c r="T523" s="12"/>
      <c r="V523" s="12"/>
      <c r="X523" s="12"/>
      <c r="Y523" s="118"/>
      <c r="Z523" s="12"/>
      <c r="AB523" s="12"/>
      <c r="AD523" s="19"/>
    </row>
    <row r="524" spans="5:30" ht="15.75" customHeight="1">
      <c r="E524" s="12"/>
      <c r="G524" s="12"/>
      <c r="I524" s="12"/>
      <c r="K524" s="12"/>
      <c r="M524" s="12"/>
      <c r="O524" s="12"/>
      <c r="Q524" s="12"/>
      <c r="T524" s="12"/>
      <c r="V524" s="12"/>
      <c r="X524" s="12"/>
      <c r="Y524" s="118"/>
      <c r="Z524" s="12"/>
      <c r="AB524" s="12"/>
      <c r="AD524" s="19"/>
    </row>
    <row r="525" spans="5:30" ht="15.75" customHeight="1">
      <c r="E525" s="12"/>
      <c r="G525" s="12"/>
      <c r="I525" s="12"/>
      <c r="K525" s="12"/>
      <c r="M525" s="12"/>
      <c r="O525" s="12"/>
      <c r="Q525" s="12"/>
      <c r="T525" s="12"/>
      <c r="V525" s="12"/>
      <c r="X525" s="12"/>
      <c r="Y525" s="118"/>
      <c r="Z525" s="12"/>
      <c r="AB525" s="12"/>
      <c r="AD525" s="19"/>
    </row>
    <row r="526" spans="5:30" ht="15.75" customHeight="1">
      <c r="E526" s="12"/>
      <c r="G526" s="12"/>
      <c r="I526" s="12"/>
      <c r="K526" s="12"/>
      <c r="M526" s="12"/>
      <c r="O526" s="12"/>
      <c r="Q526" s="12"/>
      <c r="T526" s="12"/>
      <c r="V526" s="12"/>
      <c r="X526" s="12"/>
      <c r="Y526" s="118"/>
      <c r="Z526" s="12"/>
      <c r="AB526" s="12"/>
      <c r="AD526" s="19"/>
    </row>
    <row r="527" spans="5:30" ht="15.75" customHeight="1">
      <c r="E527" s="12"/>
      <c r="G527" s="12"/>
      <c r="I527" s="12"/>
      <c r="K527" s="12"/>
      <c r="M527" s="12"/>
      <c r="O527" s="12"/>
      <c r="Q527" s="12"/>
      <c r="T527" s="12"/>
      <c r="V527" s="12"/>
      <c r="X527" s="12"/>
      <c r="Y527" s="118"/>
      <c r="Z527" s="12"/>
      <c r="AB527" s="12"/>
      <c r="AD527" s="19"/>
    </row>
    <row r="528" spans="5:30" ht="15.75" customHeight="1">
      <c r="E528" s="12"/>
      <c r="G528" s="12"/>
      <c r="I528" s="12"/>
      <c r="K528" s="12"/>
      <c r="M528" s="12"/>
      <c r="O528" s="12"/>
      <c r="Q528" s="12"/>
      <c r="T528" s="12"/>
      <c r="V528" s="12"/>
      <c r="X528" s="12"/>
      <c r="Y528" s="118"/>
      <c r="Z528" s="12"/>
      <c r="AB528" s="12"/>
      <c r="AD528" s="19"/>
    </row>
    <row r="529" spans="5:30" ht="15.75" customHeight="1">
      <c r="E529" s="12"/>
      <c r="G529" s="12"/>
      <c r="I529" s="12"/>
      <c r="K529" s="12"/>
      <c r="M529" s="12"/>
      <c r="O529" s="12"/>
      <c r="Q529" s="12"/>
      <c r="T529" s="12"/>
      <c r="V529" s="12"/>
      <c r="X529" s="12"/>
      <c r="Y529" s="118"/>
      <c r="Z529" s="12"/>
      <c r="AB529" s="12"/>
      <c r="AD529" s="19"/>
    </row>
    <row r="530" spans="5:30" ht="15.75" customHeight="1">
      <c r="E530" s="12"/>
      <c r="G530" s="12"/>
      <c r="I530" s="12"/>
      <c r="K530" s="12"/>
      <c r="M530" s="12"/>
      <c r="O530" s="12"/>
      <c r="Q530" s="12"/>
      <c r="T530" s="12"/>
      <c r="V530" s="12"/>
      <c r="X530" s="12"/>
      <c r="Y530" s="118"/>
      <c r="Z530" s="12"/>
      <c r="AB530" s="12"/>
      <c r="AD530" s="19"/>
    </row>
    <row r="531" spans="5:30" ht="15.75" customHeight="1">
      <c r="E531" s="12"/>
      <c r="G531" s="12"/>
      <c r="I531" s="12"/>
      <c r="K531" s="12"/>
      <c r="M531" s="12"/>
      <c r="O531" s="12"/>
      <c r="Q531" s="12"/>
      <c r="T531" s="12"/>
      <c r="V531" s="12"/>
      <c r="X531" s="12"/>
      <c r="Y531" s="118"/>
      <c r="Z531" s="12"/>
      <c r="AB531" s="12"/>
      <c r="AD531" s="19"/>
    </row>
    <row r="532" spans="5:30" ht="15.75" customHeight="1">
      <c r="E532" s="12"/>
      <c r="G532" s="12"/>
      <c r="I532" s="12"/>
      <c r="K532" s="12"/>
      <c r="M532" s="12"/>
      <c r="O532" s="12"/>
      <c r="Q532" s="12"/>
      <c r="T532" s="12"/>
      <c r="V532" s="12"/>
      <c r="X532" s="12"/>
      <c r="Y532" s="118"/>
      <c r="Z532" s="12"/>
      <c r="AB532" s="12"/>
      <c r="AD532" s="19"/>
    </row>
    <row r="533" spans="5:30" ht="15.75" customHeight="1">
      <c r="E533" s="12"/>
      <c r="G533" s="12"/>
      <c r="I533" s="12"/>
      <c r="K533" s="12"/>
      <c r="M533" s="12"/>
      <c r="O533" s="12"/>
      <c r="Q533" s="12"/>
      <c r="T533" s="12"/>
      <c r="V533" s="12"/>
      <c r="X533" s="12"/>
      <c r="Y533" s="118"/>
      <c r="Z533" s="12"/>
      <c r="AB533" s="12"/>
      <c r="AD533" s="19"/>
    </row>
    <row r="534" spans="5:30" ht="15.75" customHeight="1">
      <c r="E534" s="12"/>
      <c r="G534" s="12"/>
      <c r="I534" s="12"/>
      <c r="K534" s="12"/>
      <c r="M534" s="12"/>
      <c r="O534" s="12"/>
      <c r="Q534" s="12"/>
      <c r="T534" s="12"/>
      <c r="V534" s="12"/>
      <c r="X534" s="12"/>
      <c r="Y534" s="118"/>
      <c r="Z534" s="12"/>
      <c r="AB534" s="12"/>
      <c r="AD534" s="19"/>
    </row>
    <row r="535" spans="5:30" ht="15.75" customHeight="1">
      <c r="E535" s="12"/>
      <c r="G535" s="12"/>
      <c r="I535" s="12"/>
      <c r="K535" s="12"/>
      <c r="M535" s="12"/>
      <c r="O535" s="12"/>
      <c r="Q535" s="12"/>
      <c r="T535" s="12"/>
      <c r="V535" s="12"/>
      <c r="X535" s="12"/>
      <c r="Y535" s="118"/>
      <c r="Z535" s="12"/>
      <c r="AB535" s="12"/>
      <c r="AD535" s="19"/>
    </row>
    <row r="536" spans="5:30" ht="15.75" customHeight="1">
      <c r="E536" s="12"/>
      <c r="G536" s="12"/>
      <c r="I536" s="12"/>
      <c r="K536" s="12"/>
      <c r="M536" s="12"/>
      <c r="O536" s="12"/>
      <c r="Q536" s="12"/>
      <c r="T536" s="12"/>
      <c r="V536" s="12"/>
      <c r="X536" s="12"/>
      <c r="Y536" s="118"/>
      <c r="Z536" s="12"/>
      <c r="AB536" s="12"/>
      <c r="AD536" s="19"/>
    </row>
    <row r="537" spans="5:30" ht="15.75" customHeight="1">
      <c r="E537" s="12"/>
      <c r="G537" s="12"/>
      <c r="I537" s="12"/>
      <c r="K537" s="12"/>
      <c r="M537" s="12"/>
      <c r="O537" s="12"/>
      <c r="Q537" s="12"/>
      <c r="T537" s="12"/>
      <c r="V537" s="12"/>
      <c r="X537" s="12"/>
      <c r="Y537" s="118"/>
      <c r="Z537" s="12"/>
      <c r="AB537" s="12"/>
      <c r="AD537" s="19"/>
    </row>
    <row r="538" spans="5:30" ht="15.75" customHeight="1">
      <c r="E538" s="12"/>
      <c r="G538" s="12"/>
      <c r="I538" s="12"/>
      <c r="K538" s="12"/>
      <c r="M538" s="12"/>
      <c r="O538" s="12"/>
      <c r="Q538" s="12"/>
      <c r="T538" s="12"/>
      <c r="V538" s="12"/>
      <c r="X538" s="12"/>
      <c r="Y538" s="118"/>
      <c r="Z538" s="12"/>
      <c r="AB538" s="12"/>
      <c r="AD538" s="19"/>
    </row>
    <row r="539" spans="5:30" ht="15.75" customHeight="1">
      <c r="E539" s="12"/>
      <c r="G539" s="12"/>
      <c r="I539" s="12"/>
      <c r="K539" s="12"/>
      <c r="M539" s="12"/>
      <c r="O539" s="12"/>
      <c r="Q539" s="12"/>
      <c r="T539" s="12"/>
      <c r="V539" s="12"/>
      <c r="X539" s="12"/>
      <c r="Y539" s="118"/>
      <c r="Z539" s="12"/>
      <c r="AB539" s="12"/>
      <c r="AD539" s="19"/>
    </row>
    <row r="540" spans="5:30" ht="15.75" customHeight="1">
      <c r="E540" s="12"/>
      <c r="G540" s="12"/>
      <c r="I540" s="12"/>
      <c r="K540" s="12"/>
      <c r="M540" s="12"/>
      <c r="O540" s="12"/>
      <c r="Q540" s="12"/>
      <c r="T540" s="12"/>
      <c r="V540" s="12"/>
      <c r="X540" s="12"/>
      <c r="Y540" s="118"/>
      <c r="Z540" s="12"/>
      <c r="AB540" s="12"/>
      <c r="AD540" s="19"/>
    </row>
    <row r="541" spans="5:30" ht="15.75" customHeight="1">
      <c r="E541" s="12"/>
      <c r="G541" s="12"/>
      <c r="I541" s="12"/>
      <c r="K541" s="12"/>
      <c r="M541" s="12"/>
      <c r="O541" s="12"/>
      <c r="Q541" s="12"/>
      <c r="T541" s="12"/>
      <c r="V541" s="12"/>
      <c r="X541" s="12"/>
      <c r="Y541" s="118"/>
      <c r="Z541" s="12"/>
      <c r="AB541" s="12"/>
      <c r="AD541" s="19"/>
    </row>
    <row r="542" spans="5:30" ht="15.75" customHeight="1">
      <c r="E542" s="12"/>
      <c r="G542" s="12"/>
      <c r="I542" s="12"/>
      <c r="K542" s="12"/>
      <c r="M542" s="12"/>
      <c r="O542" s="12"/>
      <c r="Q542" s="12"/>
      <c r="T542" s="12"/>
      <c r="V542" s="12"/>
      <c r="X542" s="12"/>
      <c r="Y542" s="118"/>
      <c r="Z542" s="12"/>
      <c r="AB542" s="12"/>
      <c r="AD542" s="19"/>
    </row>
    <row r="543" spans="5:30" ht="15.75" customHeight="1">
      <c r="E543" s="12"/>
      <c r="G543" s="12"/>
      <c r="I543" s="12"/>
      <c r="K543" s="12"/>
      <c r="M543" s="12"/>
      <c r="O543" s="12"/>
      <c r="Q543" s="12"/>
      <c r="T543" s="12"/>
      <c r="V543" s="12"/>
      <c r="X543" s="12"/>
      <c r="Y543" s="118"/>
      <c r="Z543" s="12"/>
      <c r="AB543" s="12"/>
      <c r="AD543" s="19"/>
    </row>
    <row r="544" spans="5:30" ht="15.75" customHeight="1">
      <c r="E544" s="12"/>
      <c r="G544" s="12"/>
      <c r="I544" s="12"/>
      <c r="K544" s="12"/>
      <c r="M544" s="12"/>
      <c r="O544" s="12"/>
      <c r="Q544" s="12"/>
      <c r="T544" s="12"/>
      <c r="V544" s="12"/>
      <c r="X544" s="12"/>
      <c r="Y544" s="118"/>
      <c r="Z544" s="12"/>
      <c r="AB544" s="12"/>
      <c r="AD544" s="19"/>
    </row>
    <row r="545" spans="5:30" ht="15.75" customHeight="1">
      <c r="E545" s="12"/>
      <c r="G545" s="12"/>
      <c r="I545" s="12"/>
      <c r="K545" s="12"/>
      <c r="M545" s="12"/>
      <c r="O545" s="12"/>
      <c r="Q545" s="12"/>
      <c r="T545" s="12"/>
      <c r="V545" s="12"/>
      <c r="X545" s="12"/>
      <c r="Y545" s="118"/>
      <c r="Z545" s="12"/>
      <c r="AB545" s="12"/>
      <c r="AD545" s="19"/>
    </row>
    <row r="546" spans="5:30" ht="15.75" customHeight="1">
      <c r="E546" s="12"/>
      <c r="G546" s="12"/>
      <c r="I546" s="12"/>
      <c r="K546" s="12"/>
      <c r="M546" s="12"/>
      <c r="O546" s="12"/>
      <c r="Q546" s="12"/>
      <c r="T546" s="12"/>
      <c r="V546" s="12"/>
      <c r="X546" s="12"/>
      <c r="Y546" s="118"/>
      <c r="Z546" s="12"/>
      <c r="AB546" s="12"/>
      <c r="AD546" s="19"/>
    </row>
    <row r="547" spans="5:30" ht="15.75" customHeight="1">
      <c r="E547" s="12"/>
      <c r="G547" s="12"/>
      <c r="I547" s="12"/>
      <c r="K547" s="12"/>
      <c r="M547" s="12"/>
      <c r="O547" s="12"/>
      <c r="Q547" s="12"/>
      <c r="T547" s="12"/>
      <c r="V547" s="12"/>
      <c r="X547" s="12"/>
      <c r="Y547" s="118"/>
      <c r="Z547" s="12"/>
      <c r="AB547" s="12"/>
      <c r="AD547" s="19"/>
    </row>
    <row r="548" spans="5:30" ht="15.75" customHeight="1">
      <c r="E548" s="12"/>
      <c r="G548" s="12"/>
      <c r="I548" s="12"/>
      <c r="K548" s="12"/>
      <c r="M548" s="12"/>
      <c r="O548" s="12"/>
      <c r="Q548" s="12"/>
      <c r="T548" s="12"/>
      <c r="V548" s="12"/>
      <c r="X548" s="12"/>
      <c r="Y548" s="118"/>
      <c r="Z548" s="12"/>
      <c r="AB548" s="12"/>
      <c r="AD548" s="19"/>
    </row>
    <row r="549" spans="5:30" ht="15.75" customHeight="1">
      <c r="E549" s="12"/>
      <c r="G549" s="12"/>
      <c r="I549" s="12"/>
      <c r="K549" s="12"/>
      <c r="M549" s="12"/>
      <c r="O549" s="12"/>
      <c r="Q549" s="12"/>
      <c r="T549" s="12"/>
      <c r="V549" s="12"/>
      <c r="X549" s="12"/>
      <c r="Y549" s="118"/>
      <c r="Z549" s="12"/>
      <c r="AB549" s="12"/>
      <c r="AD549" s="19"/>
    </row>
    <row r="550" spans="5:30" ht="15.75" customHeight="1">
      <c r="E550" s="12"/>
      <c r="G550" s="12"/>
      <c r="I550" s="12"/>
      <c r="K550" s="12"/>
      <c r="M550" s="12"/>
      <c r="O550" s="12"/>
      <c r="Q550" s="12"/>
      <c r="T550" s="12"/>
      <c r="V550" s="12"/>
      <c r="X550" s="12"/>
      <c r="Y550" s="118"/>
      <c r="Z550" s="12"/>
      <c r="AB550" s="12"/>
      <c r="AD550" s="19"/>
    </row>
    <row r="551" spans="5:30" ht="15.75" customHeight="1">
      <c r="E551" s="12"/>
      <c r="G551" s="12"/>
      <c r="I551" s="12"/>
      <c r="K551" s="12"/>
      <c r="M551" s="12"/>
      <c r="O551" s="12"/>
      <c r="Q551" s="12"/>
      <c r="T551" s="12"/>
      <c r="V551" s="12"/>
      <c r="X551" s="12"/>
      <c r="Y551" s="118"/>
      <c r="Z551" s="12"/>
      <c r="AB551" s="12"/>
      <c r="AD551" s="19"/>
    </row>
    <row r="552" spans="5:30" ht="15.75" customHeight="1">
      <c r="E552" s="12"/>
      <c r="G552" s="12"/>
      <c r="I552" s="12"/>
      <c r="K552" s="12"/>
      <c r="M552" s="12"/>
      <c r="O552" s="12"/>
      <c r="Q552" s="12"/>
      <c r="T552" s="12"/>
      <c r="V552" s="12"/>
      <c r="X552" s="12"/>
      <c r="Y552" s="118"/>
      <c r="Z552" s="12"/>
      <c r="AB552" s="12"/>
      <c r="AD552" s="19"/>
    </row>
    <row r="553" spans="5:30" ht="15.75" customHeight="1">
      <c r="E553" s="12"/>
      <c r="G553" s="12"/>
      <c r="I553" s="12"/>
      <c r="K553" s="12"/>
      <c r="M553" s="12"/>
      <c r="O553" s="12"/>
      <c r="Q553" s="12"/>
      <c r="T553" s="12"/>
      <c r="V553" s="12"/>
      <c r="X553" s="12"/>
      <c r="Y553" s="118"/>
      <c r="Z553" s="12"/>
      <c r="AB553" s="12"/>
      <c r="AD553" s="19"/>
    </row>
    <row r="554" spans="5:30" ht="15.75" customHeight="1">
      <c r="E554" s="12"/>
      <c r="G554" s="12"/>
      <c r="I554" s="12"/>
      <c r="K554" s="12"/>
      <c r="M554" s="12"/>
      <c r="O554" s="12"/>
      <c r="Q554" s="12"/>
      <c r="T554" s="12"/>
      <c r="V554" s="12"/>
      <c r="X554" s="12"/>
      <c r="Y554" s="118"/>
      <c r="Z554" s="12"/>
      <c r="AB554" s="12"/>
      <c r="AD554" s="19"/>
    </row>
    <row r="555" spans="5:30" ht="15.75" customHeight="1">
      <c r="E555" s="12"/>
      <c r="G555" s="12"/>
      <c r="I555" s="12"/>
      <c r="K555" s="12"/>
      <c r="M555" s="12"/>
      <c r="O555" s="12"/>
      <c r="Q555" s="12"/>
      <c r="T555" s="12"/>
      <c r="V555" s="12"/>
      <c r="X555" s="12"/>
      <c r="Y555" s="118"/>
      <c r="Z555" s="12"/>
      <c r="AB555" s="12"/>
      <c r="AD555" s="19"/>
    </row>
    <row r="556" spans="5:30" ht="15.75" customHeight="1">
      <c r="E556" s="12"/>
      <c r="G556" s="12"/>
      <c r="I556" s="12"/>
      <c r="K556" s="12"/>
      <c r="M556" s="12"/>
      <c r="O556" s="12"/>
      <c r="Q556" s="12"/>
      <c r="T556" s="12"/>
      <c r="V556" s="12"/>
      <c r="X556" s="12"/>
      <c r="Y556" s="118"/>
      <c r="Z556" s="12"/>
      <c r="AB556" s="12"/>
      <c r="AD556" s="19"/>
    </row>
    <row r="557" spans="5:30" ht="15.75" customHeight="1">
      <c r="E557" s="12"/>
      <c r="G557" s="12"/>
      <c r="I557" s="12"/>
      <c r="K557" s="12"/>
      <c r="M557" s="12"/>
      <c r="O557" s="12"/>
      <c r="Q557" s="12"/>
      <c r="T557" s="12"/>
      <c r="V557" s="12"/>
      <c r="X557" s="12"/>
      <c r="Y557" s="118"/>
      <c r="Z557" s="12"/>
      <c r="AB557" s="12"/>
      <c r="AD557" s="19"/>
    </row>
    <row r="558" spans="5:30" ht="15.75" customHeight="1">
      <c r="E558" s="12"/>
      <c r="G558" s="12"/>
      <c r="I558" s="12"/>
      <c r="K558" s="12"/>
      <c r="M558" s="12"/>
      <c r="O558" s="12"/>
      <c r="Q558" s="12"/>
      <c r="T558" s="12"/>
      <c r="V558" s="12"/>
      <c r="X558" s="12"/>
      <c r="Y558" s="118"/>
      <c r="Z558" s="12"/>
      <c r="AB558" s="12"/>
      <c r="AD558" s="19"/>
    </row>
    <row r="559" spans="5:30" ht="15.75" customHeight="1">
      <c r="E559" s="12"/>
      <c r="G559" s="12"/>
      <c r="I559" s="12"/>
      <c r="K559" s="12"/>
      <c r="M559" s="12"/>
      <c r="O559" s="12"/>
      <c r="Q559" s="12"/>
      <c r="T559" s="12"/>
      <c r="V559" s="12"/>
      <c r="X559" s="12"/>
      <c r="Y559" s="118"/>
      <c r="Z559" s="12"/>
      <c r="AB559" s="12"/>
      <c r="AD559" s="19"/>
    </row>
    <row r="560" spans="5:30" ht="15.75" customHeight="1">
      <c r="E560" s="12"/>
      <c r="G560" s="12"/>
      <c r="I560" s="12"/>
      <c r="K560" s="12"/>
      <c r="M560" s="12"/>
      <c r="O560" s="12"/>
      <c r="Q560" s="12"/>
      <c r="T560" s="12"/>
      <c r="V560" s="12"/>
      <c r="X560" s="12"/>
      <c r="Y560" s="118"/>
      <c r="Z560" s="12"/>
      <c r="AB560" s="12"/>
      <c r="AD560" s="19"/>
    </row>
    <row r="561" spans="5:30" ht="15.75" customHeight="1">
      <c r="E561" s="12"/>
      <c r="G561" s="12"/>
      <c r="I561" s="12"/>
      <c r="K561" s="12"/>
      <c r="M561" s="12"/>
      <c r="O561" s="12"/>
      <c r="Q561" s="12"/>
      <c r="T561" s="12"/>
      <c r="V561" s="12"/>
      <c r="X561" s="12"/>
      <c r="Y561" s="118"/>
      <c r="Z561" s="12"/>
      <c r="AB561" s="12"/>
      <c r="AD561" s="19"/>
    </row>
    <row r="562" spans="5:30" ht="15.75" customHeight="1">
      <c r="E562" s="12"/>
      <c r="G562" s="12"/>
      <c r="I562" s="12"/>
      <c r="K562" s="12"/>
      <c r="M562" s="12"/>
      <c r="O562" s="12"/>
      <c r="Q562" s="12"/>
      <c r="T562" s="12"/>
      <c r="V562" s="12"/>
      <c r="X562" s="12"/>
      <c r="Y562" s="118"/>
      <c r="Z562" s="12"/>
      <c r="AB562" s="12"/>
      <c r="AD562" s="19"/>
    </row>
    <row r="563" spans="5:30" ht="15.75" customHeight="1">
      <c r="E563" s="12"/>
      <c r="G563" s="12"/>
      <c r="I563" s="12"/>
      <c r="K563" s="12"/>
      <c r="M563" s="12"/>
      <c r="O563" s="12"/>
      <c r="Q563" s="12"/>
      <c r="T563" s="12"/>
      <c r="V563" s="12"/>
      <c r="X563" s="12"/>
      <c r="Y563" s="118"/>
      <c r="Z563" s="12"/>
      <c r="AB563" s="12"/>
      <c r="AD563" s="19"/>
    </row>
    <row r="564" spans="5:30" ht="15.75" customHeight="1">
      <c r="E564" s="12"/>
      <c r="G564" s="12"/>
      <c r="I564" s="12"/>
      <c r="K564" s="12"/>
      <c r="M564" s="12"/>
      <c r="O564" s="12"/>
      <c r="Q564" s="12"/>
      <c r="T564" s="12"/>
      <c r="V564" s="12"/>
      <c r="X564" s="12"/>
      <c r="Y564" s="118"/>
      <c r="Z564" s="12"/>
      <c r="AB564" s="12"/>
      <c r="AD564" s="19"/>
    </row>
    <row r="565" spans="5:30" ht="15.75" customHeight="1">
      <c r="E565" s="12"/>
      <c r="G565" s="12"/>
      <c r="I565" s="12"/>
      <c r="K565" s="12"/>
      <c r="M565" s="12"/>
      <c r="O565" s="12"/>
      <c r="Q565" s="12"/>
      <c r="T565" s="12"/>
      <c r="V565" s="12"/>
      <c r="X565" s="12"/>
      <c r="Y565" s="118"/>
      <c r="Z565" s="12"/>
      <c r="AB565" s="12"/>
      <c r="AD565" s="19"/>
    </row>
    <row r="566" spans="5:30" ht="15.75" customHeight="1">
      <c r="E566" s="12"/>
      <c r="G566" s="12"/>
      <c r="I566" s="12"/>
      <c r="K566" s="12"/>
      <c r="M566" s="12"/>
      <c r="O566" s="12"/>
      <c r="Q566" s="12"/>
      <c r="T566" s="12"/>
      <c r="V566" s="12"/>
      <c r="X566" s="12"/>
      <c r="Y566" s="118"/>
      <c r="Z566" s="12"/>
      <c r="AB566" s="12"/>
      <c r="AD566" s="19"/>
    </row>
    <row r="567" spans="5:30" ht="15.75" customHeight="1">
      <c r="E567" s="12"/>
      <c r="G567" s="12"/>
      <c r="I567" s="12"/>
      <c r="K567" s="12"/>
      <c r="M567" s="12"/>
      <c r="O567" s="12"/>
      <c r="Q567" s="12"/>
      <c r="T567" s="12"/>
      <c r="V567" s="12"/>
      <c r="X567" s="12"/>
      <c r="Y567" s="118"/>
      <c r="Z567" s="12"/>
      <c r="AB567" s="12"/>
      <c r="AD567" s="19"/>
    </row>
    <row r="568" spans="5:30" ht="15.75" customHeight="1">
      <c r="E568" s="12"/>
      <c r="G568" s="12"/>
      <c r="I568" s="12"/>
      <c r="K568" s="12"/>
      <c r="M568" s="12"/>
      <c r="O568" s="12"/>
      <c r="Q568" s="12"/>
      <c r="T568" s="12"/>
      <c r="V568" s="12"/>
      <c r="X568" s="12"/>
      <c r="Y568" s="118"/>
      <c r="Z568" s="12"/>
      <c r="AB568" s="12"/>
      <c r="AD568" s="19"/>
    </row>
    <row r="569" spans="5:30" ht="15.75" customHeight="1">
      <c r="E569" s="12"/>
      <c r="G569" s="12"/>
      <c r="I569" s="12"/>
      <c r="K569" s="12"/>
      <c r="M569" s="12"/>
      <c r="O569" s="12"/>
      <c r="Q569" s="12"/>
      <c r="T569" s="12"/>
      <c r="V569" s="12"/>
      <c r="X569" s="12"/>
      <c r="Y569" s="118"/>
      <c r="Z569" s="12"/>
      <c r="AB569" s="12"/>
      <c r="AD569" s="19"/>
    </row>
    <row r="570" spans="5:30" ht="15.75" customHeight="1">
      <c r="E570" s="12"/>
      <c r="G570" s="12"/>
      <c r="I570" s="12"/>
      <c r="K570" s="12"/>
      <c r="M570" s="12"/>
      <c r="O570" s="12"/>
      <c r="Q570" s="12"/>
      <c r="T570" s="12"/>
      <c r="V570" s="12"/>
      <c r="X570" s="12"/>
      <c r="Y570" s="118"/>
      <c r="Z570" s="12"/>
      <c r="AB570" s="12"/>
      <c r="AD570" s="19"/>
    </row>
    <row r="571" spans="5:30" ht="15.75" customHeight="1">
      <c r="E571" s="12"/>
      <c r="G571" s="12"/>
      <c r="I571" s="12"/>
      <c r="K571" s="12"/>
      <c r="M571" s="12"/>
      <c r="O571" s="12"/>
      <c r="Q571" s="12"/>
      <c r="T571" s="12"/>
      <c r="V571" s="12"/>
      <c r="X571" s="12"/>
      <c r="Y571" s="118"/>
      <c r="Z571" s="12"/>
      <c r="AB571" s="12"/>
      <c r="AD571" s="19"/>
    </row>
    <row r="572" spans="5:30" ht="15.75" customHeight="1">
      <c r="E572" s="12"/>
      <c r="G572" s="12"/>
      <c r="I572" s="12"/>
      <c r="K572" s="12"/>
      <c r="M572" s="12"/>
      <c r="O572" s="12"/>
      <c r="Q572" s="12"/>
      <c r="T572" s="12"/>
      <c r="V572" s="12"/>
      <c r="X572" s="12"/>
      <c r="Y572" s="118"/>
      <c r="Z572" s="12"/>
      <c r="AB572" s="12"/>
      <c r="AD572" s="19"/>
    </row>
    <row r="573" spans="5:30" ht="15.75" customHeight="1">
      <c r="E573" s="12"/>
      <c r="G573" s="12"/>
      <c r="I573" s="12"/>
      <c r="K573" s="12"/>
      <c r="M573" s="12"/>
      <c r="O573" s="12"/>
      <c r="Q573" s="12"/>
      <c r="T573" s="12"/>
      <c r="V573" s="12"/>
      <c r="X573" s="12"/>
      <c r="Y573" s="118"/>
      <c r="Z573" s="12"/>
      <c r="AB573" s="12"/>
      <c r="AD573" s="19"/>
    </row>
    <row r="574" spans="5:30" ht="15.75" customHeight="1">
      <c r="E574" s="12"/>
      <c r="G574" s="12"/>
      <c r="I574" s="12"/>
      <c r="K574" s="12"/>
      <c r="M574" s="12"/>
      <c r="O574" s="12"/>
      <c r="Q574" s="12"/>
      <c r="T574" s="12"/>
      <c r="V574" s="12"/>
      <c r="X574" s="12"/>
      <c r="Y574" s="118"/>
      <c r="Z574" s="12"/>
      <c r="AB574" s="12"/>
      <c r="AD574" s="19"/>
    </row>
    <row r="575" spans="5:30" ht="15.75" customHeight="1">
      <c r="E575" s="12"/>
      <c r="G575" s="12"/>
      <c r="I575" s="12"/>
      <c r="K575" s="12"/>
      <c r="M575" s="12"/>
      <c r="O575" s="12"/>
      <c r="Q575" s="12"/>
      <c r="T575" s="12"/>
      <c r="V575" s="12"/>
      <c r="X575" s="12"/>
      <c r="Y575" s="118"/>
      <c r="Z575" s="12"/>
      <c r="AB575" s="12"/>
      <c r="AD575" s="19"/>
    </row>
    <row r="576" spans="5:30" ht="15.75" customHeight="1">
      <c r="E576" s="12"/>
      <c r="G576" s="12"/>
      <c r="I576" s="12"/>
      <c r="K576" s="12"/>
      <c r="M576" s="12"/>
      <c r="O576" s="12"/>
      <c r="Q576" s="12"/>
      <c r="T576" s="12"/>
      <c r="V576" s="12"/>
      <c r="X576" s="12"/>
      <c r="Y576" s="118"/>
      <c r="Z576" s="12"/>
      <c r="AB576" s="12"/>
      <c r="AD576" s="19"/>
    </row>
    <row r="577" spans="5:30" ht="15.75" customHeight="1">
      <c r="E577" s="12"/>
      <c r="G577" s="12"/>
      <c r="I577" s="12"/>
      <c r="K577" s="12"/>
      <c r="M577" s="12"/>
      <c r="O577" s="12"/>
      <c r="Q577" s="12"/>
      <c r="T577" s="12"/>
      <c r="V577" s="12"/>
      <c r="X577" s="12"/>
      <c r="Y577" s="118"/>
      <c r="Z577" s="12"/>
      <c r="AB577" s="12"/>
      <c r="AD577" s="19"/>
    </row>
    <row r="578" spans="5:30" ht="15.75" customHeight="1">
      <c r="E578" s="12"/>
      <c r="G578" s="12"/>
      <c r="I578" s="12"/>
      <c r="K578" s="12"/>
      <c r="M578" s="12"/>
      <c r="O578" s="12"/>
      <c r="Q578" s="12"/>
      <c r="T578" s="12"/>
      <c r="V578" s="12"/>
      <c r="X578" s="12"/>
      <c r="Y578" s="118"/>
      <c r="Z578" s="12"/>
      <c r="AB578" s="12"/>
      <c r="AD578" s="19"/>
    </row>
    <row r="579" spans="5:30" ht="15.75" customHeight="1">
      <c r="E579" s="12"/>
      <c r="G579" s="12"/>
      <c r="I579" s="12"/>
      <c r="K579" s="12"/>
      <c r="M579" s="12"/>
      <c r="O579" s="12"/>
      <c r="Q579" s="12"/>
      <c r="T579" s="12"/>
      <c r="V579" s="12"/>
      <c r="X579" s="12"/>
      <c r="Y579" s="118"/>
      <c r="Z579" s="12"/>
      <c r="AB579" s="12"/>
      <c r="AD579" s="19"/>
    </row>
    <row r="580" spans="5:30" ht="15.75" customHeight="1">
      <c r="E580" s="12"/>
      <c r="G580" s="12"/>
      <c r="I580" s="12"/>
      <c r="K580" s="12"/>
      <c r="M580" s="12"/>
      <c r="O580" s="12"/>
      <c r="Q580" s="12"/>
      <c r="T580" s="12"/>
      <c r="V580" s="12"/>
      <c r="X580" s="12"/>
      <c r="Y580" s="118"/>
      <c r="Z580" s="12"/>
      <c r="AB580" s="12"/>
      <c r="AD580" s="19"/>
    </row>
    <row r="581" spans="5:30" ht="15.75" customHeight="1">
      <c r="E581" s="12"/>
      <c r="G581" s="12"/>
      <c r="I581" s="12"/>
      <c r="K581" s="12"/>
      <c r="M581" s="12"/>
      <c r="O581" s="12"/>
      <c r="Q581" s="12"/>
      <c r="T581" s="12"/>
      <c r="V581" s="12"/>
      <c r="X581" s="12"/>
      <c r="Y581" s="118"/>
      <c r="Z581" s="12"/>
      <c r="AB581" s="12"/>
      <c r="AD581" s="19"/>
    </row>
    <row r="582" spans="5:30" ht="15.75" customHeight="1">
      <c r="E582" s="12"/>
      <c r="G582" s="12"/>
      <c r="I582" s="12"/>
      <c r="K582" s="12"/>
      <c r="M582" s="12"/>
      <c r="O582" s="12"/>
      <c r="Q582" s="12"/>
      <c r="T582" s="12"/>
      <c r="V582" s="12"/>
      <c r="X582" s="12"/>
      <c r="Y582" s="118"/>
      <c r="Z582" s="12"/>
      <c r="AB582" s="12"/>
      <c r="AD582" s="19"/>
    </row>
    <row r="583" spans="5:30" ht="15.75" customHeight="1">
      <c r="E583" s="12"/>
      <c r="G583" s="12"/>
      <c r="I583" s="12"/>
      <c r="K583" s="12"/>
      <c r="M583" s="12"/>
      <c r="O583" s="12"/>
      <c r="Q583" s="12"/>
      <c r="T583" s="12"/>
      <c r="V583" s="12"/>
      <c r="X583" s="12"/>
      <c r="Y583" s="118"/>
      <c r="Z583" s="12"/>
      <c r="AB583" s="12"/>
      <c r="AD583" s="19"/>
    </row>
    <row r="584" spans="5:30" ht="15.75" customHeight="1">
      <c r="E584" s="12"/>
      <c r="G584" s="12"/>
      <c r="I584" s="12"/>
      <c r="K584" s="12"/>
      <c r="M584" s="12"/>
      <c r="O584" s="12"/>
      <c r="Q584" s="12"/>
      <c r="T584" s="12"/>
      <c r="V584" s="12"/>
      <c r="X584" s="12"/>
      <c r="Y584" s="118"/>
      <c r="Z584" s="12"/>
      <c r="AB584" s="12"/>
      <c r="AD584" s="19"/>
    </row>
    <row r="585" spans="5:30" ht="15.75" customHeight="1">
      <c r="E585" s="12"/>
      <c r="G585" s="12"/>
      <c r="I585" s="12"/>
      <c r="K585" s="12"/>
      <c r="M585" s="12"/>
      <c r="O585" s="12"/>
      <c r="Q585" s="12"/>
      <c r="T585" s="12"/>
      <c r="V585" s="12"/>
      <c r="X585" s="12"/>
      <c r="Y585" s="118"/>
      <c r="Z585" s="12"/>
      <c r="AB585" s="12"/>
      <c r="AD585" s="19"/>
    </row>
    <row r="586" spans="5:30" ht="15.75" customHeight="1">
      <c r="E586" s="12"/>
      <c r="G586" s="12"/>
      <c r="I586" s="12"/>
      <c r="K586" s="12"/>
      <c r="M586" s="12"/>
      <c r="O586" s="12"/>
      <c r="Q586" s="12"/>
      <c r="T586" s="12"/>
      <c r="V586" s="12"/>
      <c r="X586" s="12"/>
      <c r="Y586" s="118"/>
      <c r="Z586" s="12"/>
      <c r="AB586" s="12"/>
      <c r="AD586" s="19"/>
    </row>
    <row r="587" spans="5:30" ht="15.75" customHeight="1">
      <c r="E587" s="12"/>
      <c r="G587" s="12"/>
      <c r="I587" s="12"/>
      <c r="K587" s="12"/>
      <c r="M587" s="12"/>
      <c r="O587" s="12"/>
      <c r="Q587" s="12"/>
      <c r="T587" s="12"/>
      <c r="V587" s="12"/>
      <c r="X587" s="12"/>
      <c r="Y587" s="118"/>
      <c r="Z587" s="12"/>
      <c r="AB587" s="12"/>
      <c r="AD587" s="19"/>
    </row>
    <row r="588" spans="5:30" ht="15.75" customHeight="1">
      <c r="E588" s="12"/>
      <c r="G588" s="12"/>
      <c r="I588" s="12"/>
      <c r="K588" s="12"/>
      <c r="M588" s="12"/>
      <c r="O588" s="12"/>
      <c r="Q588" s="12"/>
      <c r="T588" s="12"/>
      <c r="V588" s="12"/>
      <c r="X588" s="12"/>
      <c r="Y588" s="118"/>
      <c r="Z588" s="12"/>
      <c r="AB588" s="12"/>
      <c r="AD588" s="19"/>
    </row>
    <row r="589" spans="5:30" ht="15.75" customHeight="1">
      <c r="E589" s="12"/>
      <c r="G589" s="12"/>
      <c r="I589" s="12"/>
      <c r="K589" s="12"/>
      <c r="M589" s="12"/>
      <c r="O589" s="12"/>
      <c r="Q589" s="12"/>
      <c r="T589" s="12"/>
      <c r="V589" s="12"/>
      <c r="X589" s="12"/>
      <c r="Y589" s="118"/>
      <c r="Z589" s="12"/>
      <c r="AB589" s="12"/>
      <c r="AD589" s="19"/>
    </row>
    <row r="590" spans="5:30" ht="15.75" customHeight="1">
      <c r="E590" s="12"/>
      <c r="G590" s="12"/>
      <c r="I590" s="12"/>
      <c r="K590" s="12"/>
      <c r="M590" s="12"/>
      <c r="O590" s="12"/>
      <c r="Q590" s="12"/>
      <c r="T590" s="12"/>
      <c r="V590" s="12"/>
      <c r="X590" s="12"/>
      <c r="Y590" s="118"/>
      <c r="Z590" s="12"/>
      <c r="AB590" s="12"/>
      <c r="AD590" s="19"/>
    </row>
    <row r="591" spans="5:30" ht="15.75" customHeight="1">
      <c r="E591" s="12"/>
      <c r="G591" s="12"/>
      <c r="I591" s="12"/>
      <c r="K591" s="12"/>
      <c r="M591" s="12"/>
      <c r="O591" s="12"/>
      <c r="Q591" s="12"/>
      <c r="T591" s="12"/>
      <c r="V591" s="12"/>
      <c r="X591" s="12"/>
      <c r="Y591" s="118"/>
      <c r="Z591" s="12"/>
      <c r="AB591" s="12"/>
      <c r="AD591" s="19"/>
    </row>
    <row r="592" spans="5:30" ht="15.75" customHeight="1">
      <c r="E592" s="12"/>
      <c r="G592" s="12"/>
      <c r="I592" s="12"/>
      <c r="K592" s="12"/>
      <c r="M592" s="12"/>
      <c r="O592" s="12"/>
      <c r="Q592" s="12"/>
      <c r="T592" s="12"/>
      <c r="V592" s="12"/>
      <c r="X592" s="12"/>
      <c r="Y592" s="118"/>
      <c r="Z592" s="12"/>
      <c r="AB592" s="12"/>
      <c r="AD592" s="19"/>
    </row>
    <row r="593" spans="5:30" ht="15.75" customHeight="1">
      <c r="E593" s="12"/>
      <c r="G593" s="12"/>
      <c r="I593" s="12"/>
      <c r="K593" s="12"/>
      <c r="M593" s="12"/>
      <c r="O593" s="12"/>
      <c r="Q593" s="12"/>
      <c r="T593" s="12"/>
      <c r="V593" s="12"/>
      <c r="X593" s="12"/>
      <c r="Y593" s="118"/>
      <c r="Z593" s="12"/>
      <c r="AB593" s="12"/>
      <c r="AD593" s="19"/>
    </row>
    <row r="594" spans="5:30" ht="15.75" customHeight="1">
      <c r="E594" s="12"/>
      <c r="G594" s="12"/>
      <c r="I594" s="12"/>
      <c r="K594" s="12"/>
      <c r="M594" s="12"/>
      <c r="O594" s="12"/>
      <c r="Q594" s="12"/>
      <c r="T594" s="12"/>
      <c r="V594" s="12"/>
      <c r="X594" s="12"/>
      <c r="Y594" s="118"/>
      <c r="Z594" s="12"/>
      <c r="AB594" s="12"/>
      <c r="AD594" s="19"/>
    </row>
    <row r="595" spans="5:30" ht="15.75" customHeight="1">
      <c r="E595" s="12"/>
      <c r="G595" s="12"/>
      <c r="I595" s="12"/>
      <c r="K595" s="12"/>
      <c r="M595" s="12"/>
      <c r="O595" s="12"/>
      <c r="Q595" s="12"/>
      <c r="T595" s="12"/>
      <c r="V595" s="12"/>
      <c r="X595" s="12"/>
      <c r="Y595" s="118"/>
      <c r="Z595" s="12"/>
      <c r="AB595" s="12"/>
      <c r="AD595" s="19"/>
    </row>
    <row r="596" spans="5:30" ht="15.75" customHeight="1">
      <c r="E596" s="12"/>
      <c r="G596" s="12"/>
      <c r="I596" s="12"/>
      <c r="K596" s="12"/>
      <c r="M596" s="12"/>
      <c r="O596" s="12"/>
      <c r="Q596" s="12"/>
      <c r="T596" s="12"/>
      <c r="V596" s="12"/>
      <c r="X596" s="12"/>
      <c r="Y596" s="118"/>
      <c r="Z596" s="12"/>
      <c r="AB596" s="12"/>
      <c r="AD596" s="19"/>
    </row>
    <row r="597" spans="5:30" ht="15.75" customHeight="1">
      <c r="E597" s="12"/>
      <c r="G597" s="12"/>
      <c r="I597" s="12"/>
      <c r="K597" s="12"/>
      <c r="M597" s="12"/>
      <c r="O597" s="12"/>
      <c r="Q597" s="12"/>
      <c r="T597" s="12"/>
      <c r="V597" s="12"/>
      <c r="X597" s="12"/>
      <c r="Y597" s="118"/>
      <c r="Z597" s="12"/>
      <c r="AB597" s="12"/>
      <c r="AD597" s="19"/>
    </row>
    <row r="598" spans="5:30" ht="15.75" customHeight="1">
      <c r="E598" s="12"/>
      <c r="G598" s="12"/>
      <c r="I598" s="12"/>
      <c r="K598" s="12"/>
      <c r="M598" s="12"/>
      <c r="O598" s="12"/>
      <c r="Q598" s="12"/>
      <c r="T598" s="12"/>
      <c r="V598" s="12"/>
      <c r="X598" s="12"/>
      <c r="Y598" s="118"/>
      <c r="Z598" s="12"/>
      <c r="AB598" s="12"/>
      <c r="AD598" s="19"/>
    </row>
    <row r="599" spans="5:30" ht="15.75" customHeight="1">
      <c r="E599" s="12"/>
      <c r="G599" s="12"/>
      <c r="I599" s="12"/>
      <c r="K599" s="12"/>
      <c r="M599" s="12"/>
      <c r="O599" s="12"/>
      <c r="Q599" s="12"/>
      <c r="T599" s="12"/>
      <c r="V599" s="12"/>
      <c r="X599" s="12"/>
      <c r="Y599" s="118"/>
      <c r="Z599" s="12"/>
      <c r="AB599" s="12"/>
      <c r="AD599" s="19"/>
    </row>
    <row r="600" spans="5:30" ht="15.75" customHeight="1">
      <c r="E600" s="12"/>
      <c r="G600" s="12"/>
      <c r="I600" s="12"/>
      <c r="K600" s="12"/>
      <c r="M600" s="12"/>
      <c r="O600" s="12"/>
      <c r="Q600" s="12"/>
      <c r="T600" s="12"/>
      <c r="V600" s="12"/>
      <c r="X600" s="12"/>
      <c r="Y600" s="118"/>
      <c r="Z600" s="12"/>
      <c r="AB600" s="12"/>
      <c r="AD600" s="19"/>
    </row>
    <row r="601" spans="5:30" ht="15.75" customHeight="1">
      <c r="E601" s="12"/>
      <c r="G601" s="12"/>
      <c r="I601" s="12"/>
      <c r="K601" s="12"/>
      <c r="M601" s="12"/>
      <c r="O601" s="12"/>
      <c r="Q601" s="12"/>
      <c r="T601" s="12"/>
      <c r="V601" s="12"/>
      <c r="X601" s="12"/>
      <c r="Y601" s="118"/>
      <c r="Z601" s="12"/>
      <c r="AB601" s="12"/>
      <c r="AD601" s="19"/>
    </row>
    <row r="602" spans="5:30" ht="15.75" customHeight="1">
      <c r="E602" s="12"/>
      <c r="G602" s="12"/>
      <c r="I602" s="12"/>
      <c r="K602" s="12"/>
      <c r="M602" s="12"/>
      <c r="O602" s="12"/>
      <c r="Q602" s="12"/>
      <c r="T602" s="12"/>
      <c r="V602" s="12"/>
      <c r="X602" s="12"/>
      <c r="Y602" s="118"/>
      <c r="Z602" s="12"/>
      <c r="AB602" s="12"/>
      <c r="AD602" s="19"/>
    </row>
    <row r="603" spans="5:30" ht="15.75" customHeight="1">
      <c r="E603" s="12"/>
      <c r="G603" s="12"/>
      <c r="I603" s="12"/>
      <c r="K603" s="12"/>
      <c r="M603" s="12"/>
      <c r="O603" s="12"/>
      <c r="Q603" s="12"/>
      <c r="T603" s="12"/>
      <c r="V603" s="12"/>
      <c r="X603" s="12"/>
      <c r="Y603" s="118"/>
      <c r="Z603" s="12"/>
      <c r="AB603" s="12"/>
      <c r="AD603" s="19"/>
    </row>
    <row r="604" spans="5:30" ht="15.75" customHeight="1">
      <c r="E604" s="12"/>
      <c r="G604" s="12"/>
      <c r="I604" s="12"/>
      <c r="K604" s="12"/>
      <c r="M604" s="12"/>
      <c r="O604" s="12"/>
      <c r="Q604" s="12"/>
      <c r="T604" s="12"/>
      <c r="V604" s="12"/>
      <c r="X604" s="12"/>
      <c r="Y604" s="118"/>
      <c r="Z604" s="12"/>
      <c r="AB604" s="12"/>
      <c r="AD604" s="19"/>
    </row>
    <row r="605" spans="5:30" ht="15.75" customHeight="1">
      <c r="E605" s="12"/>
      <c r="G605" s="12"/>
      <c r="I605" s="12"/>
      <c r="K605" s="12"/>
      <c r="M605" s="12"/>
      <c r="O605" s="12"/>
      <c r="Q605" s="12"/>
      <c r="T605" s="12"/>
      <c r="V605" s="12"/>
      <c r="X605" s="12"/>
      <c r="Y605" s="118"/>
      <c r="Z605" s="12"/>
      <c r="AB605" s="12"/>
      <c r="AD605" s="19"/>
    </row>
    <row r="606" spans="5:30" ht="15.75" customHeight="1">
      <c r="E606" s="12"/>
      <c r="G606" s="12"/>
      <c r="I606" s="12"/>
      <c r="K606" s="12"/>
      <c r="M606" s="12"/>
      <c r="O606" s="12"/>
      <c r="Q606" s="12"/>
      <c r="T606" s="12"/>
      <c r="V606" s="12"/>
      <c r="X606" s="12"/>
      <c r="Y606" s="118"/>
      <c r="Z606" s="12"/>
      <c r="AB606" s="12"/>
      <c r="AD606" s="19"/>
    </row>
    <row r="607" spans="5:30" ht="15.75" customHeight="1">
      <c r="E607" s="12"/>
      <c r="G607" s="12"/>
      <c r="I607" s="12"/>
      <c r="K607" s="12"/>
      <c r="M607" s="12"/>
      <c r="O607" s="12"/>
      <c r="Q607" s="12"/>
      <c r="T607" s="12"/>
      <c r="V607" s="12"/>
      <c r="X607" s="12"/>
      <c r="Y607" s="118"/>
      <c r="Z607" s="12"/>
      <c r="AB607" s="12"/>
      <c r="AD607" s="19"/>
    </row>
    <row r="608" spans="5:30" ht="15.75" customHeight="1">
      <c r="E608" s="12"/>
      <c r="G608" s="12"/>
      <c r="I608" s="12"/>
      <c r="K608" s="12"/>
      <c r="M608" s="12"/>
      <c r="O608" s="12"/>
      <c r="Q608" s="12"/>
      <c r="T608" s="12"/>
      <c r="V608" s="12"/>
      <c r="X608" s="12"/>
      <c r="Y608" s="118"/>
      <c r="Z608" s="12"/>
      <c r="AB608" s="12"/>
      <c r="AD608" s="19"/>
    </row>
    <row r="609" spans="5:30" ht="15.75" customHeight="1">
      <c r="E609" s="12"/>
      <c r="G609" s="12"/>
      <c r="I609" s="12"/>
      <c r="K609" s="12"/>
      <c r="M609" s="12"/>
      <c r="O609" s="12"/>
      <c r="Q609" s="12"/>
      <c r="T609" s="12"/>
      <c r="V609" s="12"/>
      <c r="X609" s="12"/>
      <c r="Y609" s="118"/>
      <c r="Z609" s="12"/>
      <c r="AB609" s="12"/>
      <c r="AD609" s="19"/>
    </row>
    <row r="610" spans="5:30" ht="15.75" customHeight="1">
      <c r="E610" s="12"/>
      <c r="G610" s="12"/>
      <c r="I610" s="12"/>
      <c r="K610" s="12"/>
      <c r="M610" s="12"/>
      <c r="O610" s="12"/>
      <c r="Q610" s="12"/>
      <c r="T610" s="12"/>
      <c r="V610" s="12"/>
      <c r="X610" s="12"/>
      <c r="Y610" s="118"/>
      <c r="Z610" s="12"/>
      <c r="AB610" s="12"/>
      <c r="AD610" s="19"/>
    </row>
    <row r="611" spans="5:30" ht="15.75" customHeight="1">
      <c r="E611" s="12"/>
      <c r="G611" s="12"/>
      <c r="I611" s="12"/>
      <c r="K611" s="12"/>
      <c r="M611" s="12"/>
      <c r="O611" s="12"/>
      <c r="Q611" s="12"/>
      <c r="T611" s="12"/>
      <c r="V611" s="12"/>
      <c r="X611" s="12"/>
      <c r="Y611" s="118"/>
      <c r="Z611" s="12"/>
      <c r="AB611" s="12"/>
      <c r="AD611" s="19"/>
    </row>
    <row r="612" spans="5:30" ht="15.75" customHeight="1">
      <c r="E612" s="12"/>
      <c r="G612" s="12"/>
      <c r="I612" s="12"/>
      <c r="K612" s="12"/>
      <c r="M612" s="12"/>
      <c r="O612" s="12"/>
      <c r="Q612" s="12"/>
      <c r="T612" s="12"/>
      <c r="V612" s="12"/>
      <c r="X612" s="12"/>
      <c r="Y612" s="118"/>
      <c r="Z612" s="12"/>
      <c r="AB612" s="12"/>
      <c r="AD612" s="19"/>
    </row>
    <row r="613" spans="5:30" ht="15.75" customHeight="1">
      <c r="E613" s="12"/>
      <c r="G613" s="12"/>
      <c r="I613" s="12"/>
      <c r="K613" s="12"/>
      <c r="M613" s="12"/>
      <c r="O613" s="12"/>
      <c r="Q613" s="12"/>
      <c r="T613" s="12"/>
      <c r="V613" s="12"/>
      <c r="X613" s="12"/>
      <c r="Y613" s="118"/>
      <c r="Z613" s="12"/>
      <c r="AB613" s="12"/>
      <c r="AD613" s="19"/>
    </row>
    <row r="614" spans="5:30" ht="15.75" customHeight="1">
      <c r="E614" s="12"/>
      <c r="G614" s="12"/>
      <c r="I614" s="12"/>
      <c r="K614" s="12"/>
      <c r="M614" s="12"/>
      <c r="O614" s="12"/>
      <c r="Q614" s="12"/>
      <c r="T614" s="12"/>
      <c r="V614" s="12"/>
      <c r="X614" s="12"/>
      <c r="Y614" s="118"/>
      <c r="Z614" s="12"/>
      <c r="AB614" s="12"/>
      <c r="AD614" s="19"/>
    </row>
    <row r="615" spans="5:30" ht="15.75" customHeight="1">
      <c r="E615" s="12"/>
      <c r="G615" s="12"/>
      <c r="I615" s="12"/>
      <c r="K615" s="12"/>
      <c r="M615" s="12"/>
      <c r="O615" s="12"/>
      <c r="Q615" s="12"/>
      <c r="T615" s="12"/>
      <c r="V615" s="12"/>
      <c r="X615" s="12"/>
      <c r="Y615" s="118"/>
      <c r="Z615" s="12"/>
      <c r="AB615" s="12"/>
      <c r="AD615" s="19"/>
    </row>
    <row r="616" spans="5:30" ht="15.75" customHeight="1">
      <c r="E616" s="12"/>
      <c r="G616" s="12"/>
      <c r="I616" s="12"/>
      <c r="K616" s="12"/>
      <c r="M616" s="12"/>
      <c r="O616" s="12"/>
      <c r="Q616" s="12"/>
      <c r="T616" s="12"/>
      <c r="V616" s="12"/>
      <c r="X616" s="12"/>
      <c r="Y616" s="118"/>
      <c r="Z616" s="12"/>
      <c r="AB616" s="12"/>
      <c r="AD616" s="19"/>
    </row>
    <row r="617" spans="5:30" ht="15.75" customHeight="1">
      <c r="E617" s="12"/>
      <c r="G617" s="12"/>
      <c r="I617" s="12"/>
      <c r="K617" s="12"/>
      <c r="M617" s="12"/>
      <c r="O617" s="12"/>
      <c r="Q617" s="12"/>
      <c r="T617" s="12"/>
      <c r="V617" s="12"/>
      <c r="X617" s="12"/>
      <c r="Y617" s="118"/>
      <c r="Z617" s="12"/>
      <c r="AB617" s="12"/>
      <c r="AD617" s="19"/>
    </row>
    <row r="618" spans="5:30" ht="15.75" customHeight="1">
      <c r="E618" s="12"/>
      <c r="G618" s="12"/>
      <c r="I618" s="12"/>
      <c r="K618" s="12"/>
      <c r="M618" s="12"/>
      <c r="O618" s="12"/>
      <c r="Q618" s="12"/>
      <c r="T618" s="12"/>
      <c r="V618" s="12"/>
      <c r="X618" s="12"/>
      <c r="Y618" s="118"/>
      <c r="Z618" s="12"/>
      <c r="AB618" s="12"/>
      <c r="AD618" s="19"/>
    </row>
    <row r="619" spans="5:30" ht="15.75" customHeight="1">
      <c r="E619" s="12"/>
      <c r="G619" s="12"/>
      <c r="I619" s="12"/>
      <c r="K619" s="12"/>
      <c r="M619" s="12"/>
      <c r="O619" s="12"/>
      <c r="Q619" s="12"/>
      <c r="T619" s="12"/>
      <c r="V619" s="12"/>
      <c r="X619" s="12"/>
      <c r="Y619" s="118"/>
      <c r="Z619" s="12"/>
      <c r="AB619" s="12"/>
      <c r="AD619" s="19"/>
    </row>
    <row r="620" spans="5:30" ht="15.75" customHeight="1">
      <c r="E620" s="12"/>
      <c r="G620" s="12"/>
      <c r="I620" s="12"/>
      <c r="K620" s="12"/>
      <c r="M620" s="12"/>
      <c r="O620" s="12"/>
      <c r="Q620" s="12"/>
      <c r="T620" s="12"/>
      <c r="V620" s="12"/>
      <c r="X620" s="12"/>
      <c r="Y620" s="118"/>
      <c r="Z620" s="12"/>
      <c r="AB620" s="12"/>
      <c r="AD620" s="19"/>
    </row>
    <row r="621" spans="5:30" ht="15.75" customHeight="1">
      <c r="E621" s="12"/>
      <c r="G621" s="12"/>
      <c r="I621" s="12"/>
      <c r="K621" s="12"/>
      <c r="M621" s="12"/>
      <c r="O621" s="12"/>
      <c r="Q621" s="12"/>
      <c r="T621" s="12"/>
      <c r="V621" s="12"/>
      <c r="X621" s="12"/>
      <c r="Y621" s="118"/>
      <c r="Z621" s="12"/>
      <c r="AB621" s="12"/>
      <c r="AD621" s="19"/>
    </row>
    <row r="622" spans="5:30" ht="15.75" customHeight="1">
      <c r="E622" s="12"/>
      <c r="G622" s="12"/>
      <c r="I622" s="12"/>
      <c r="K622" s="12"/>
      <c r="M622" s="12"/>
      <c r="O622" s="12"/>
      <c r="Q622" s="12"/>
      <c r="T622" s="12"/>
      <c r="V622" s="12"/>
      <c r="X622" s="12"/>
      <c r="Y622" s="118"/>
      <c r="Z622" s="12"/>
      <c r="AB622" s="12"/>
      <c r="AD622" s="19"/>
    </row>
    <row r="623" spans="5:30" ht="15.75" customHeight="1">
      <c r="E623" s="12"/>
      <c r="G623" s="12"/>
      <c r="I623" s="12"/>
      <c r="K623" s="12"/>
      <c r="M623" s="12"/>
      <c r="O623" s="12"/>
      <c r="Q623" s="12"/>
      <c r="T623" s="12"/>
      <c r="V623" s="12"/>
      <c r="X623" s="12"/>
      <c r="Y623" s="118"/>
      <c r="Z623" s="12"/>
      <c r="AB623" s="12"/>
      <c r="AD623" s="19"/>
    </row>
    <row r="624" spans="5:30" ht="15.75" customHeight="1">
      <c r="E624" s="12"/>
      <c r="G624" s="12"/>
      <c r="I624" s="12"/>
      <c r="K624" s="12"/>
      <c r="M624" s="12"/>
      <c r="O624" s="12"/>
      <c r="Q624" s="12"/>
      <c r="T624" s="12"/>
      <c r="V624" s="12"/>
      <c r="X624" s="12"/>
      <c r="Y624" s="118"/>
      <c r="Z624" s="12"/>
      <c r="AB624" s="12"/>
      <c r="AD624" s="19"/>
    </row>
    <row r="625" spans="5:30" ht="15.75" customHeight="1">
      <c r="E625" s="12"/>
      <c r="G625" s="12"/>
      <c r="I625" s="12"/>
      <c r="K625" s="12"/>
      <c r="M625" s="12"/>
      <c r="O625" s="12"/>
      <c r="Q625" s="12"/>
      <c r="T625" s="12"/>
      <c r="V625" s="12"/>
      <c r="X625" s="12"/>
      <c r="Y625" s="118"/>
      <c r="Z625" s="12"/>
      <c r="AB625" s="12"/>
      <c r="AD625" s="19"/>
    </row>
    <row r="626" spans="5:30" ht="15.75" customHeight="1">
      <c r="E626" s="12"/>
      <c r="G626" s="12"/>
      <c r="I626" s="12"/>
      <c r="K626" s="12"/>
      <c r="M626" s="12"/>
      <c r="O626" s="12"/>
      <c r="Q626" s="12"/>
      <c r="T626" s="12"/>
      <c r="V626" s="12"/>
      <c r="X626" s="12"/>
      <c r="Y626" s="118"/>
      <c r="Z626" s="12"/>
      <c r="AB626" s="12"/>
      <c r="AD626" s="19"/>
    </row>
    <row r="627" spans="5:30" ht="15.75" customHeight="1">
      <c r="E627" s="12"/>
      <c r="G627" s="12"/>
      <c r="I627" s="12"/>
      <c r="K627" s="12"/>
      <c r="M627" s="12"/>
      <c r="O627" s="12"/>
      <c r="Q627" s="12"/>
      <c r="T627" s="12"/>
      <c r="V627" s="12"/>
      <c r="X627" s="12"/>
      <c r="Y627" s="118"/>
      <c r="Z627" s="12"/>
      <c r="AB627" s="12"/>
      <c r="AD627" s="19"/>
    </row>
    <row r="628" spans="5:30" ht="15.75" customHeight="1">
      <c r="E628" s="12"/>
      <c r="G628" s="12"/>
      <c r="I628" s="12"/>
      <c r="K628" s="12"/>
      <c r="M628" s="12"/>
      <c r="O628" s="12"/>
      <c r="Q628" s="12"/>
      <c r="T628" s="12"/>
      <c r="V628" s="12"/>
      <c r="X628" s="12"/>
      <c r="Y628" s="118"/>
      <c r="Z628" s="12"/>
      <c r="AB628" s="12"/>
      <c r="AD628" s="19"/>
    </row>
    <row r="629" spans="5:30" ht="15.75" customHeight="1">
      <c r="E629" s="12"/>
      <c r="G629" s="12"/>
      <c r="I629" s="12"/>
      <c r="K629" s="12"/>
      <c r="M629" s="12"/>
      <c r="O629" s="12"/>
      <c r="Q629" s="12"/>
      <c r="T629" s="12"/>
      <c r="V629" s="12"/>
      <c r="X629" s="12"/>
      <c r="Y629" s="118"/>
      <c r="Z629" s="12"/>
      <c r="AB629" s="12"/>
      <c r="AD629" s="19"/>
    </row>
    <row r="630" spans="5:30" ht="15.75" customHeight="1">
      <c r="E630" s="12"/>
      <c r="G630" s="12"/>
      <c r="I630" s="12"/>
      <c r="K630" s="12"/>
      <c r="M630" s="12"/>
      <c r="O630" s="12"/>
      <c r="Q630" s="12"/>
      <c r="T630" s="12"/>
      <c r="V630" s="12"/>
      <c r="X630" s="12"/>
      <c r="Y630" s="118"/>
      <c r="Z630" s="12"/>
      <c r="AB630" s="12"/>
      <c r="AD630" s="19"/>
    </row>
    <row r="631" spans="5:30" ht="15.75" customHeight="1">
      <c r="E631" s="12"/>
      <c r="G631" s="12"/>
      <c r="I631" s="12"/>
      <c r="K631" s="12"/>
      <c r="M631" s="12"/>
      <c r="O631" s="12"/>
      <c r="Q631" s="12"/>
      <c r="T631" s="12"/>
      <c r="V631" s="12"/>
      <c r="X631" s="12"/>
      <c r="Y631" s="118"/>
      <c r="Z631" s="12"/>
      <c r="AB631" s="12"/>
      <c r="AD631" s="19"/>
    </row>
    <row r="632" spans="5:30" ht="15.75" customHeight="1">
      <c r="E632" s="12"/>
      <c r="G632" s="12"/>
      <c r="I632" s="12"/>
      <c r="K632" s="12"/>
      <c r="M632" s="12"/>
      <c r="O632" s="12"/>
      <c r="Q632" s="12"/>
      <c r="T632" s="12"/>
      <c r="V632" s="12"/>
      <c r="X632" s="12"/>
      <c r="Y632" s="118"/>
      <c r="Z632" s="12"/>
      <c r="AB632" s="12"/>
      <c r="AD632" s="19"/>
    </row>
    <row r="633" spans="5:30" ht="15.75" customHeight="1">
      <c r="E633" s="12"/>
      <c r="G633" s="12"/>
      <c r="I633" s="12"/>
      <c r="K633" s="12"/>
      <c r="M633" s="12"/>
      <c r="O633" s="12"/>
      <c r="Q633" s="12"/>
      <c r="T633" s="12"/>
      <c r="V633" s="12"/>
      <c r="X633" s="12"/>
      <c r="Y633" s="118"/>
      <c r="Z633" s="12"/>
      <c r="AB633" s="12"/>
      <c r="AD633" s="19"/>
    </row>
    <row r="634" spans="5:30" ht="15.75" customHeight="1">
      <c r="E634" s="12"/>
      <c r="G634" s="12"/>
      <c r="I634" s="12"/>
      <c r="K634" s="12"/>
      <c r="M634" s="12"/>
      <c r="O634" s="12"/>
      <c r="Q634" s="12"/>
      <c r="T634" s="12"/>
      <c r="V634" s="12"/>
      <c r="X634" s="12"/>
      <c r="Y634" s="118"/>
      <c r="Z634" s="12"/>
      <c r="AB634" s="12"/>
      <c r="AD634" s="19"/>
    </row>
    <row r="635" spans="5:30" ht="15.75" customHeight="1">
      <c r="E635" s="12"/>
      <c r="G635" s="12"/>
      <c r="I635" s="12"/>
      <c r="K635" s="12"/>
      <c r="M635" s="12"/>
      <c r="O635" s="12"/>
      <c r="Q635" s="12"/>
      <c r="T635" s="12"/>
      <c r="V635" s="12"/>
      <c r="X635" s="12"/>
      <c r="Y635" s="118"/>
      <c r="Z635" s="12"/>
      <c r="AB635" s="12"/>
      <c r="AD635" s="19"/>
    </row>
    <row r="636" spans="5:30" ht="15.75" customHeight="1">
      <c r="E636" s="12"/>
      <c r="G636" s="12"/>
      <c r="I636" s="12"/>
      <c r="K636" s="12"/>
      <c r="M636" s="12"/>
      <c r="O636" s="12"/>
      <c r="Q636" s="12"/>
      <c r="T636" s="12"/>
      <c r="V636" s="12"/>
      <c r="X636" s="12"/>
      <c r="Y636" s="118"/>
      <c r="Z636" s="12"/>
      <c r="AB636" s="12"/>
      <c r="AD636" s="19"/>
    </row>
    <row r="637" spans="5:30" ht="15.75" customHeight="1">
      <c r="E637" s="12"/>
      <c r="G637" s="12"/>
      <c r="I637" s="12"/>
      <c r="K637" s="12"/>
      <c r="M637" s="12"/>
      <c r="O637" s="12"/>
      <c r="Q637" s="12"/>
      <c r="T637" s="12"/>
      <c r="V637" s="12"/>
      <c r="X637" s="12"/>
      <c r="Y637" s="118"/>
      <c r="Z637" s="12"/>
      <c r="AB637" s="12"/>
      <c r="AD637" s="19"/>
    </row>
    <row r="638" spans="5:30" ht="15.75" customHeight="1">
      <c r="E638" s="12"/>
      <c r="G638" s="12"/>
      <c r="I638" s="12"/>
      <c r="K638" s="12"/>
      <c r="M638" s="12"/>
      <c r="O638" s="12"/>
      <c r="Q638" s="12"/>
      <c r="T638" s="12"/>
      <c r="V638" s="12"/>
      <c r="X638" s="12"/>
      <c r="Y638" s="118"/>
      <c r="Z638" s="12"/>
      <c r="AB638" s="12"/>
      <c r="AD638" s="19"/>
    </row>
    <row r="639" spans="5:30" ht="15.75" customHeight="1">
      <c r="E639" s="12"/>
      <c r="G639" s="12"/>
      <c r="I639" s="12"/>
      <c r="K639" s="12"/>
      <c r="M639" s="12"/>
      <c r="O639" s="12"/>
      <c r="Q639" s="12"/>
      <c r="T639" s="12"/>
      <c r="V639" s="12"/>
      <c r="X639" s="12"/>
      <c r="Y639" s="118"/>
      <c r="Z639" s="12"/>
      <c r="AB639" s="12"/>
      <c r="AD639" s="19"/>
    </row>
    <row r="640" spans="5:30" ht="15.75" customHeight="1">
      <c r="E640" s="12"/>
      <c r="G640" s="12"/>
      <c r="I640" s="12"/>
      <c r="K640" s="12"/>
      <c r="M640" s="12"/>
      <c r="O640" s="12"/>
      <c r="Q640" s="12"/>
      <c r="T640" s="12"/>
      <c r="V640" s="12"/>
      <c r="X640" s="12"/>
      <c r="Y640" s="118"/>
      <c r="Z640" s="12"/>
      <c r="AB640" s="12"/>
      <c r="AD640" s="19"/>
    </row>
    <row r="641" spans="5:30" ht="15.75" customHeight="1">
      <c r="E641" s="12"/>
      <c r="G641" s="12"/>
      <c r="I641" s="12"/>
      <c r="K641" s="12"/>
      <c r="M641" s="12"/>
      <c r="O641" s="12"/>
      <c r="Q641" s="12"/>
      <c r="T641" s="12"/>
      <c r="V641" s="12"/>
      <c r="X641" s="12"/>
      <c r="Y641" s="118"/>
      <c r="Z641" s="12"/>
      <c r="AB641" s="12"/>
      <c r="AD641" s="19"/>
    </row>
    <row r="642" spans="5:30" ht="15.75" customHeight="1">
      <c r="E642" s="12"/>
      <c r="G642" s="12"/>
      <c r="I642" s="12"/>
      <c r="K642" s="12"/>
      <c r="M642" s="12"/>
      <c r="O642" s="12"/>
      <c r="Q642" s="12"/>
      <c r="T642" s="12"/>
      <c r="V642" s="12"/>
      <c r="X642" s="12"/>
      <c r="Y642" s="118"/>
      <c r="Z642" s="12"/>
      <c r="AB642" s="12"/>
      <c r="AD642" s="19"/>
    </row>
    <row r="643" spans="5:30" ht="15.75" customHeight="1">
      <c r="E643" s="12"/>
      <c r="G643" s="12"/>
      <c r="I643" s="12"/>
      <c r="K643" s="12"/>
      <c r="M643" s="12"/>
      <c r="O643" s="12"/>
      <c r="Q643" s="12"/>
      <c r="T643" s="12"/>
      <c r="V643" s="12"/>
      <c r="X643" s="12"/>
      <c r="Y643" s="118"/>
      <c r="Z643" s="12"/>
      <c r="AB643" s="12"/>
      <c r="AD643" s="19"/>
    </row>
    <row r="644" spans="5:30" ht="15.75" customHeight="1">
      <c r="E644" s="12"/>
      <c r="G644" s="12"/>
      <c r="I644" s="12"/>
      <c r="K644" s="12"/>
      <c r="M644" s="12"/>
      <c r="O644" s="12"/>
      <c r="Q644" s="12"/>
      <c r="T644" s="12"/>
      <c r="V644" s="12"/>
      <c r="X644" s="12"/>
      <c r="Y644" s="118"/>
      <c r="Z644" s="12"/>
      <c r="AB644" s="12"/>
      <c r="AD644" s="19"/>
    </row>
    <row r="645" spans="5:30" ht="15.75" customHeight="1">
      <c r="E645" s="12"/>
      <c r="G645" s="12"/>
      <c r="I645" s="12"/>
      <c r="K645" s="12"/>
      <c r="M645" s="12"/>
      <c r="O645" s="12"/>
      <c r="Q645" s="12"/>
      <c r="T645" s="12"/>
      <c r="V645" s="12"/>
      <c r="X645" s="12"/>
      <c r="Y645" s="118"/>
      <c r="Z645" s="12"/>
      <c r="AB645" s="12"/>
      <c r="AD645" s="19"/>
    </row>
    <row r="646" spans="5:30" ht="15.75" customHeight="1">
      <c r="E646" s="12"/>
      <c r="G646" s="12"/>
      <c r="I646" s="12"/>
      <c r="K646" s="12"/>
      <c r="M646" s="12"/>
      <c r="O646" s="12"/>
      <c r="Q646" s="12"/>
      <c r="T646" s="12"/>
      <c r="V646" s="12"/>
      <c r="X646" s="12"/>
      <c r="Y646" s="118"/>
      <c r="Z646" s="12"/>
      <c r="AB646" s="12"/>
      <c r="AD646" s="19"/>
    </row>
    <row r="647" spans="5:30" ht="15.75" customHeight="1">
      <c r="E647" s="12"/>
      <c r="G647" s="12"/>
      <c r="I647" s="12"/>
      <c r="K647" s="12"/>
      <c r="M647" s="12"/>
      <c r="O647" s="12"/>
      <c r="Q647" s="12"/>
      <c r="T647" s="12"/>
      <c r="V647" s="12"/>
      <c r="X647" s="12"/>
      <c r="Y647" s="118"/>
      <c r="Z647" s="12"/>
      <c r="AB647" s="12"/>
      <c r="AD647" s="19"/>
    </row>
    <row r="648" spans="5:30" ht="15.75" customHeight="1">
      <c r="E648" s="12"/>
      <c r="G648" s="12"/>
      <c r="I648" s="12"/>
      <c r="K648" s="12"/>
      <c r="M648" s="12"/>
      <c r="O648" s="12"/>
      <c r="Q648" s="12"/>
      <c r="T648" s="12"/>
      <c r="V648" s="12"/>
      <c r="X648" s="12"/>
      <c r="Y648" s="118"/>
      <c r="Z648" s="12"/>
      <c r="AB648" s="12"/>
      <c r="AD648" s="19"/>
    </row>
    <row r="649" spans="5:30" ht="15.75" customHeight="1">
      <c r="E649" s="12"/>
      <c r="G649" s="12"/>
      <c r="I649" s="12"/>
      <c r="K649" s="12"/>
      <c r="M649" s="12"/>
      <c r="O649" s="12"/>
      <c r="Q649" s="12"/>
      <c r="T649" s="12"/>
      <c r="V649" s="12"/>
      <c r="X649" s="12"/>
      <c r="Y649" s="118"/>
      <c r="Z649" s="12"/>
      <c r="AB649" s="12"/>
      <c r="AD649" s="19"/>
    </row>
    <row r="650" spans="5:30" ht="15.75" customHeight="1">
      <c r="E650" s="12"/>
      <c r="G650" s="12"/>
      <c r="I650" s="12"/>
      <c r="K650" s="12"/>
      <c r="M650" s="12"/>
      <c r="O650" s="12"/>
      <c r="Q650" s="12"/>
      <c r="T650" s="12"/>
      <c r="V650" s="12"/>
      <c r="X650" s="12"/>
      <c r="Y650" s="118"/>
      <c r="Z650" s="12"/>
      <c r="AB650" s="12"/>
      <c r="AD650" s="19"/>
    </row>
    <row r="651" spans="5:30" ht="15.75" customHeight="1">
      <c r="E651" s="12"/>
      <c r="G651" s="12"/>
      <c r="I651" s="12"/>
      <c r="K651" s="12"/>
      <c r="M651" s="12"/>
      <c r="O651" s="12"/>
      <c r="Q651" s="12"/>
      <c r="T651" s="12"/>
      <c r="V651" s="12"/>
      <c r="X651" s="12"/>
      <c r="Y651" s="118"/>
      <c r="Z651" s="12"/>
      <c r="AB651" s="12"/>
      <c r="AD651" s="19"/>
    </row>
    <row r="652" spans="5:30" ht="15.75" customHeight="1">
      <c r="E652" s="12"/>
      <c r="G652" s="12"/>
      <c r="I652" s="12"/>
      <c r="K652" s="12"/>
      <c r="M652" s="12"/>
      <c r="O652" s="12"/>
      <c r="Q652" s="12"/>
      <c r="T652" s="12"/>
      <c r="V652" s="12"/>
      <c r="X652" s="12"/>
      <c r="Y652" s="118"/>
      <c r="Z652" s="12"/>
      <c r="AB652" s="12"/>
      <c r="AD652" s="19"/>
    </row>
    <row r="653" spans="5:30" ht="15.75" customHeight="1">
      <c r="E653" s="12"/>
      <c r="G653" s="12"/>
      <c r="I653" s="12"/>
      <c r="K653" s="12"/>
      <c r="M653" s="12"/>
      <c r="O653" s="12"/>
      <c r="Q653" s="12"/>
      <c r="T653" s="12"/>
      <c r="V653" s="12"/>
      <c r="X653" s="12"/>
      <c r="Y653" s="118"/>
      <c r="Z653" s="12"/>
      <c r="AB653" s="12"/>
      <c r="AD653" s="19"/>
    </row>
    <row r="654" spans="5:30" ht="15.75" customHeight="1">
      <c r="E654" s="12"/>
      <c r="G654" s="12"/>
      <c r="I654" s="12"/>
      <c r="K654" s="12"/>
      <c r="M654" s="12"/>
      <c r="O654" s="12"/>
      <c r="Q654" s="12"/>
      <c r="T654" s="12"/>
      <c r="V654" s="12"/>
      <c r="X654" s="12"/>
      <c r="Y654" s="118"/>
      <c r="Z654" s="12"/>
      <c r="AB654" s="12"/>
      <c r="AD654" s="19"/>
    </row>
    <row r="655" spans="5:30" ht="15.75" customHeight="1">
      <c r="E655" s="12"/>
      <c r="G655" s="12"/>
      <c r="I655" s="12"/>
      <c r="K655" s="12"/>
      <c r="M655" s="12"/>
      <c r="O655" s="12"/>
      <c r="Q655" s="12"/>
      <c r="T655" s="12"/>
      <c r="V655" s="12"/>
      <c r="X655" s="12"/>
      <c r="Y655" s="118"/>
      <c r="Z655" s="12"/>
      <c r="AB655" s="12"/>
      <c r="AD655" s="19"/>
    </row>
    <row r="656" spans="5:30" ht="15.75" customHeight="1">
      <c r="E656" s="12"/>
      <c r="G656" s="12"/>
      <c r="I656" s="12"/>
      <c r="K656" s="12"/>
      <c r="M656" s="12"/>
      <c r="O656" s="12"/>
      <c r="Q656" s="12"/>
      <c r="T656" s="12"/>
      <c r="V656" s="12"/>
      <c r="X656" s="12"/>
      <c r="Y656" s="118"/>
      <c r="Z656" s="12"/>
      <c r="AB656" s="12"/>
      <c r="AD656" s="19"/>
    </row>
    <row r="657" spans="5:30" ht="15.75" customHeight="1">
      <c r="E657" s="12"/>
      <c r="G657" s="12"/>
      <c r="I657" s="12"/>
      <c r="K657" s="12"/>
      <c r="M657" s="12"/>
      <c r="O657" s="12"/>
      <c r="Q657" s="12"/>
      <c r="T657" s="12"/>
      <c r="V657" s="12"/>
      <c r="X657" s="12"/>
      <c r="Y657" s="118"/>
      <c r="Z657" s="12"/>
      <c r="AB657" s="12"/>
      <c r="AD657" s="19"/>
    </row>
    <row r="658" spans="5:30" ht="15.75" customHeight="1">
      <c r="E658" s="12"/>
      <c r="G658" s="12"/>
      <c r="I658" s="12"/>
      <c r="K658" s="12"/>
      <c r="M658" s="12"/>
      <c r="O658" s="12"/>
      <c r="Q658" s="12"/>
      <c r="T658" s="12"/>
      <c r="V658" s="12"/>
      <c r="X658" s="12"/>
      <c r="Y658" s="118"/>
      <c r="Z658" s="12"/>
      <c r="AB658" s="12"/>
      <c r="AD658" s="19"/>
    </row>
    <row r="659" spans="5:30" ht="15.75" customHeight="1">
      <c r="E659" s="12"/>
      <c r="G659" s="12"/>
      <c r="I659" s="12"/>
      <c r="K659" s="12"/>
      <c r="M659" s="12"/>
      <c r="O659" s="12"/>
      <c r="Q659" s="12"/>
      <c r="T659" s="12"/>
      <c r="V659" s="12"/>
      <c r="X659" s="12"/>
      <c r="Y659" s="118"/>
      <c r="Z659" s="12"/>
      <c r="AB659" s="12"/>
      <c r="AD659" s="19"/>
    </row>
    <row r="660" spans="5:30" ht="15.75" customHeight="1">
      <c r="E660" s="12"/>
      <c r="G660" s="12"/>
      <c r="I660" s="12"/>
      <c r="K660" s="12"/>
      <c r="M660" s="12"/>
      <c r="O660" s="12"/>
      <c r="Q660" s="12"/>
      <c r="T660" s="12"/>
      <c r="V660" s="12"/>
      <c r="X660" s="12"/>
      <c r="Y660" s="118"/>
      <c r="Z660" s="12"/>
      <c r="AB660" s="12"/>
      <c r="AD660" s="19"/>
    </row>
    <row r="661" spans="5:30" ht="15.75" customHeight="1">
      <c r="E661" s="12"/>
      <c r="G661" s="12"/>
      <c r="I661" s="12"/>
      <c r="K661" s="12"/>
      <c r="M661" s="12"/>
      <c r="O661" s="12"/>
      <c r="Q661" s="12"/>
      <c r="T661" s="12"/>
      <c r="V661" s="12"/>
      <c r="X661" s="12"/>
      <c r="Y661" s="118"/>
      <c r="Z661" s="12"/>
      <c r="AB661" s="12"/>
      <c r="AD661" s="19"/>
    </row>
    <row r="662" spans="5:30" ht="15.75" customHeight="1">
      <c r="E662" s="12"/>
      <c r="G662" s="12"/>
      <c r="I662" s="12"/>
      <c r="K662" s="12"/>
      <c r="M662" s="12"/>
      <c r="O662" s="12"/>
      <c r="Q662" s="12"/>
      <c r="T662" s="12"/>
      <c r="V662" s="12"/>
      <c r="X662" s="12"/>
      <c r="Y662" s="118"/>
      <c r="Z662" s="12"/>
      <c r="AB662" s="12"/>
      <c r="AD662" s="19"/>
    </row>
    <row r="663" spans="5:30" ht="15.75" customHeight="1">
      <c r="E663" s="12"/>
      <c r="G663" s="12"/>
      <c r="I663" s="12"/>
      <c r="K663" s="12"/>
      <c r="M663" s="12"/>
      <c r="O663" s="12"/>
      <c r="Q663" s="12"/>
      <c r="T663" s="12"/>
      <c r="V663" s="12"/>
      <c r="X663" s="12"/>
      <c r="Y663" s="118"/>
      <c r="Z663" s="12"/>
      <c r="AB663" s="12"/>
      <c r="AD663" s="19"/>
    </row>
    <row r="664" spans="5:30" ht="15.75" customHeight="1">
      <c r="E664" s="12"/>
      <c r="G664" s="12"/>
      <c r="I664" s="12"/>
      <c r="K664" s="12"/>
      <c r="M664" s="12"/>
      <c r="O664" s="12"/>
      <c r="Q664" s="12"/>
      <c r="T664" s="12"/>
      <c r="V664" s="12"/>
      <c r="X664" s="12"/>
      <c r="Y664" s="118"/>
      <c r="Z664" s="12"/>
      <c r="AB664" s="12"/>
      <c r="AD664" s="19"/>
    </row>
    <row r="665" spans="5:30" ht="15.75" customHeight="1">
      <c r="E665" s="12"/>
      <c r="G665" s="12"/>
      <c r="I665" s="12"/>
      <c r="K665" s="12"/>
      <c r="M665" s="12"/>
      <c r="O665" s="12"/>
      <c r="Q665" s="12"/>
      <c r="T665" s="12"/>
      <c r="V665" s="12"/>
      <c r="X665" s="12"/>
      <c r="Y665" s="118"/>
      <c r="Z665" s="12"/>
      <c r="AB665" s="12"/>
      <c r="AD665" s="19"/>
    </row>
    <row r="666" spans="5:30" ht="15.75" customHeight="1">
      <c r="E666" s="12"/>
      <c r="G666" s="12"/>
      <c r="I666" s="12"/>
      <c r="K666" s="12"/>
      <c r="M666" s="12"/>
      <c r="O666" s="12"/>
      <c r="Q666" s="12"/>
      <c r="T666" s="12"/>
      <c r="V666" s="12"/>
      <c r="X666" s="12"/>
      <c r="Y666" s="118"/>
      <c r="Z666" s="12"/>
      <c r="AB666" s="12"/>
      <c r="AD666" s="19"/>
    </row>
    <row r="667" spans="5:30" ht="15.75" customHeight="1">
      <c r="E667" s="12"/>
      <c r="G667" s="12"/>
      <c r="I667" s="12"/>
      <c r="K667" s="12"/>
      <c r="M667" s="12"/>
      <c r="O667" s="12"/>
      <c r="Q667" s="12"/>
      <c r="T667" s="12"/>
      <c r="V667" s="12"/>
      <c r="X667" s="12"/>
      <c r="Y667" s="118"/>
      <c r="Z667" s="12"/>
      <c r="AB667" s="12"/>
      <c r="AD667" s="19"/>
    </row>
    <row r="668" spans="5:30" ht="15.75" customHeight="1">
      <c r="E668" s="12"/>
      <c r="G668" s="12"/>
      <c r="I668" s="12"/>
      <c r="K668" s="12"/>
      <c r="M668" s="12"/>
      <c r="O668" s="12"/>
      <c r="Q668" s="12"/>
      <c r="T668" s="12"/>
      <c r="V668" s="12"/>
      <c r="X668" s="12"/>
      <c r="Y668" s="118"/>
      <c r="Z668" s="12"/>
      <c r="AB668" s="12"/>
      <c r="AD668" s="19"/>
    </row>
    <row r="669" spans="5:30" ht="15.75" customHeight="1">
      <c r="E669" s="12"/>
      <c r="G669" s="12"/>
      <c r="I669" s="12"/>
      <c r="K669" s="12"/>
      <c r="M669" s="12"/>
      <c r="O669" s="12"/>
      <c r="Q669" s="12"/>
      <c r="T669" s="12"/>
      <c r="V669" s="12"/>
      <c r="X669" s="12"/>
      <c r="Y669" s="118"/>
      <c r="Z669" s="12"/>
      <c r="AB669" s="12"/>
      <c r="AD669" s="19"/>
    </row>
    <row r="670" spans="5:30" ht="15.75" customHeight="1">
      <c r="E670" s="12"/>
      <c r="G670" s="12"/>
      <c r="I670" s="12"/>
      <c r="K670" s="12"/>
      <c r="M670" s="12"/>
      <c r="O670" s="12"/>
      <c r="Q670" s="12"/>
      <c r="T670" s="12"/>
      <c r="V670" s="12"/>
      <c r="X670" s="12"/>
      <c r="Y670" s="118"/>
      <c r="Z670" s="12"/>
      <c r="AB670" s="12"/>
      <c r="AD670" s="19"/>
    </row>
    <row r="671" spans="5:30" ht="15.75" customHeight="1">
      <c r="E671" s="12"/>
      <c r="G671" s="12"/>
      <c r="I671" s="12"/>
      <c r="K671" s="12"/>
      <c r="M671" s="12"/>
      <c r="O671" s="12"/>
      <c r="Q671" s="12"/>
      <c r="T671" s="12"/>
      <c r="V671" s="12"/>
      <c r="X671" s="12"/>
      <c r="Y671" s="118"/>
      <c r="Z671" s="12"/>
      <c r="AB671" s="12"/>
      <c r="AD671" s="19"/>
    </row>
    <row r="672" spans="5:30" ht="15.75" customHeight="1">
      <c r="E672" s="12"/>
      <c r="G672" s="12"/>
      <c r="I672" s="12"/>
      <c r="K672" s="12"/>
      <c r="M672" s="12"/>
      <c r="O672" s="12"/>
      <c r="Q672" s="12"/>
      <c r="T672" s="12"/>
      <c r="V672" s="12"/>
      <c r="X672" s="12"/>
      <c r="Y672" s="118"/>
      <c r="Z672" s="12"/>
      <c r="AB672" s="12"/>
      <c r="AD672" s="19"/>
    </row>
    <row r="673" spans="5:30" ht="15.75" customHeight="1">
      <c r="E673" s="12"/>
      <c r="G673" s="12"/>
      <c r="I673" s="12"/>
      <c r="K673" s="12"/>
      <c r="M673" s="12"/>
      <c r="O673" s="12"/>
      <c r="Q673" s="12"/>
      <c r="T673" s="12"/>
      <c r="V673" s="12"/>
      <c r="X673" s="12"/>
      <c r="Y673" s="118"/>
      <c r="Z673" s="12"/>
      <c r="AB673" s="12"/>
      <c r="AD673" s="19"/>
    </row>
    <row r="674" spans="5:30" ht="15.75" customHeight="1">
      <c r="E674" s="12"/>
      <c r="G674" s="12"/>
      <c r="I674" s="12"/>
      <c r="K674" s="12"/>
      <c r="M674" s="12"/>
      <c r="O674" s="12"/>
      <c r="Q674" s="12"/>
      <c r="T674" s="12"/>
      <c r="V674" s="12"/>
      <c r="X674" s="12"/>
      <c r="Y674" s="118"/>
      <c r="Z674" s="12"/>
      <c r="AB674" s="12"/>
      <c r="AD674" s="19"/>
    </row>
    <row r="675" spans="5:30" ht="15.75" customHeight="1">
      <c r="E675" s="12"/>
      <c r="G675" s="12"/>
      <c r="I675" s="12"/>
      <c r="K675" s="12"/>
      <c r="M675" s="12"/>
      <c r="O675" s="12"/>
      <c r="Q675" s="12"/>
      <c r="T675" s="12"/>
      <c r="V675" s="12"/>
      <c r="X675" s="12"/>
      <c r="Y675" s="118"/>
      <c r="Z675" s="12"/>
      <c r="AB675" s="12"/>
      <c r="AD675" s="19"/>
    </row>
    <row r="676" spans="5:30" ht="15.75" customHeight="1">
      <c r="E676" s="12"/>
      <c r="G676" s="12"/>
      <c r="I676" s="12"/>
      <c r="K676" s="12"/>
      <c r="M676" s="12"/>
      <c r="O676" s="12"/>
      <c r="Q676" s="12"/>
      <c r="T676" s="12"/>
      <c r="V676" s="12"/>
      <c r="X676" s="12"/>
      <c r="Y676" s="118"/>
      <c r="Z676" s="12"/>
      <c r="AB676" s="12"/>
      <c r="AD676" s="19"/>
    </row>
    <row r="677" spans="5:30" ht="15.75" customHeight="1">
      <c r="E677" s="12"/>
      <c r="G677" s="12"/>
      <c r="I677" s="12"/>
      <c r="K677" s="12"/>
      <c r="M677" s="12"/>
      <c r="O677" s="12"/>
      <c r="Q677" s="12"/>
      <c r="T677" s="12"/>
      <c r="V677" s="12"/>
      <c r="X677" s="12"/>
      <c r="Y677" s="118"/>
      <c r="Z677" s="12"/>
      <c r="AB677" s="12"/>
      <c r="AD677" s="19"/>
    </row>
    <row r="678" spans="5:30" ht="15.75" customHeight="1">
      <c r="E678" s="12"/>
      <c r="G678" s="12"/>
      <c r="I678" s="12"/>
      <c r="K678" s="12"/>
      <c r="M678" s="12"/>
      <c r="O678" s="12"/>
      <c r="Q678" s="12"/>
      <c r="T678" s="12"/>
      <c r="V678" s="12"/>
      <c r="X678" s="12"/>
      <c r="Y678" s="118"/>
      <c r="Z678" s="12"/>
      <c r="AB678" s="12"/>
      <c r="AD678" s="19"/>
    </row>
    <row r="679" spans="5:30" ht="15.75" customHeight="1">
      <c r="E679" s="12"/>
      <c r="G679" s="12"/>
      <c r="I679" s="12"/>
      <c r="K679" s="12"/>
      <c r="M679" s="12"/>
      <c r="O679" s="12"/>
      <c r="Q679" s="12"/>
      <c r="T679" s="12"/>
      <c r="V679" s="12"/>
      <c r="X679" s="12"/>
      <c r="Y679" s="118"/>
      <c r="Z679" s="12"/>
      <c r="AB679" s="12"/>
      <c r="AD679" s="19"/>
    </row>
    <row r="680" spans="5:30" ht="15.75" customHeight="1">
      <c r="E680" s="12"/>
      <c r="G680" s="12"/>
      <c r="I680" s="12"/>
      <c r="K680" s="12"/>
      <c r="M680" s="12"/>
      <c r="O680" s="12"/>
      <c r="Q680" s="12"/>
      <c r="T680" s="12"/>
      <c r="V680" s="12"/>
      <c r="X680" s="12"/>
      <c r="Y680" s="118"/>
      <c r="Z680" s="12"/>
      <c r="AB680" s="12"/>
      <c r="AD680" s="19"/>
    </row>
    <row r="681" spans="5:30" ht="15.75" customHeight="1">
      <c r="E681" s="12"/>
      <c r="G681" s="12"/>
      <c r="I681" s="12"/>
      <c r="K681" s="12"/>
      <c r="M681" s="12"/>
      <c r="O681" s="12"/>
      <c r="Q681" s="12"/>
      <c r="T681" s="12"/>
      <c r="V681" s="12"/>
      <c r="X681" s="12"/>
      <c r="Y681" s="118"/>
      <c r="Z681" s="12"/>
      <c r="AB681" s="12"/>
      <c r="AD681" s="19"/>
    </row>
    <row r="682" spans="5:30" ht="15.75" customHeight="1">
      <c r="E682" s="12"/>
      <c r="G682" s="12"/>
      <c r="I682" s="12"/>
      <c r="K682" s="12"/>
      <c r="M682" s="12"/>
      <c r="O682" s="12"/>
      <c r="Q682" s="12"/>
      <c r="T682" s="12"/>
      <c r="V682" s="12"/>
      <c r="X682" s="12"/>
      <c r="Y682" s="118"/>
      <c r="Z682" s="12"/>
      <c r="AB682" s="12"/>
      <c r="AD682" s="19"/>
    </row>
    <row r="683" spans="5:30" ht="15.75" customHeight="1">
      <c r="E683" s="12"/>
      <c r="G683" s="12"/>
      <c r="I683" s="12"/>
      <c r="K683" s="12"/>
      <c r="M683" s="12"/>
      <c r="O683" s="12"/>
      <c r="Q683" s="12"/>
      <c r="T683" s="12"/>
      <c r="V683" s="12"/>
      <c r="X683" s="12"/>
      <c r="Y683" s="118"/>
      <c r="Z683" s="12"/>
      <c r="AB683" s="12"/>
      <c r="AD683" s="19"/>
    </row>
    <row r="684" spans="5:30" ht="15.75" customHeight="1">
      <c r="E684" s="12"/>
      <c r="G684" s="12"/>
      <c r="I684" s="12"/>
      <c r="K684" s="12"/>
      <c r="M684" s="12"/>
      <c r="O684" s="12"/>
      <c r="Q684" s="12"/>
      <c r="T684" s="12"/>
      <c r="V684" s="12"/>
      <c r="X684" s="12"/>
      <c r="Y684" s="118"/>
      <c r="Z684" s="12"/>
      <c r="AB684" s="12"/>
      <c r="AD684" s="19"/>
    </row>
    <row r="685" spans="5:30" ht="15.75" customHeight="1">
      <c r="E685" s="12"/>
      <c r="G685" s="12"/>
      <c r="I685" s="12"/>
      <c r="K685" s="12"/>
      <c r="M685" s="12"/>
      <c r="O685" s="12"/>
      <c r="Q685" s="12"/>
      <c r="T685" s="12"/>
      <c r="V685" s="12"/>
      <c r="X685" s="12"/>
      <c r="Y685" s="118"/>
      <c r="Z685" s="12"/>
      <c r="AB685" s="12"/>
      <c r="AD685" s="19"/>
    </row>
    <row r="686" spans="5:30" ht="15.75" customHeight="1">
      <c r="E686" s="12"/>
      <c r="G686" s="12"/>
      <c r="I686" s="12"/>
      <c r="K686" s="12"/>
      <c r="M686" s="12"/>
      <c r="O686" s="12"/>
      <c r="Q686" s="12"/>
      <c r="T686" s="12"/>
      <c r="V686" s="12"/>
      <c r="X686" s="12"/>
      <c r="Y686" s="118"/>
      <c r="Z686" s="12"/>
      <c r="AB686" s="12"/>
      <c r="AD686" s="19"/>
    </row>
    <row r="687" spans="5:30" ht="15.75" customHeight="1">
      <c r="E687" s="12"/>
      <c r="G687" s="12"/>
      <c r="I687" s="12"/>
      <c r="K687" s="12"/>
      <c r="M687" s="12"/>
      <c r="O687" s="12"/>
      <c r="Q687" s="12"/>
      <c r="T687" s="12"/>
      <c r="V687" s="12"/>
      <c r="X687" s="12"/>
      <c r="Y687" s="118"/>
      <c r="Z687" s="12"/>
      <c r="AB687" s="12"/>
      <c r="AD687" s="19"/>
    </row>
    <row r="688" spans="5:30" ht="15.75" customHeight="1">
      <c r="E688" s="12"/>
      <c r="G688" s="12"/>
      <c r="I688" s="12"/>
      <c r="K688" s="12"/>
      <c r="M688" s="12"/>
      <c r="O688" s="12"/>
      <c r="Q688" s="12"/>
      <c r="T688" s="12"/>
      <c r="V688" s="12"/>
      <c r="X688" s="12"/>
      <c r="Y688" s="118"/>
      <c r="Z688" s="12"/>
      <c r="AB688" s="12"/>
      <c r="AD688" s="19"/>
    </row>
    <row r="689" spans="5:30" ht="15.75" customHeight="1">
      <c r="E689" s="12"/>
      <c r="G689" s="12"/>
      <c r="I689" s="12"/>
      <c r="K689" s="12"/>
      <c r="M689" s="12"/>
      <c r="O689" s="12"/>
      <c r="Q689" s="12"/>
      <c r="T689" s="12"/>
      <c r="V689" s="12"/>
      <c r="X689" s="12"/>
      <c r="Y689" s="118"/>
      <c r="Z689" s="12"/>
      <c r="AB689" s="12"/>
      <c r="AD689" s="19"/>
    </row>
    <row r="690" spans="5:30" ht="15.75" customHeight="1">
      <c r="E690" s="12"/>
      <c r="G690" s="12"/>
      <c r="I690" s="12"/>
      <c r="K690" s="12"/>
      <c r="M690" s="12"/>
      <c r="O690" s="12"/>
      <c r="Q690" s="12"/>
      <c r="T690" s="12"/>
      <c r="V690" s="12"/>
      <c r="X690" s="12"/>
      <c r="Y690" s="118"/>
      <c r="Z690" s="12"/>
      <c r="AB690" s="12"/>
      <c r="AD690" s="19"/>
    </row>
    <row r="691" spans="5:30" ht="15.75" customHeight="1">
      <c r="E691" s="12"/>
      <c r="G691" s="12"/>
      <c r="I691" s="12"/>
      <c r="K691" s="12"/>
      <c r="M691" s="12"/>
      <c r="O691" s="12"/>
      <c r="Q691" s="12"/>
      <c r="T691" s="12"/>
      <c r="V691" s="12"/>
      <c r="X691" s="12"/>
      <c r="Y691" s="118"/>
      <c r="Z691" s="12"/>
      <c r="AB691" s="12"/>
      <c r="AD691" s="19"/>
    </row>
    <row r="692" spans="5:30" ht="15.75" customHeight="1">
      <c r="E692" s="12"/>
      <c r="G692" s="12"/>
      <c r="I692" s="12"/>
      <c r="K692" s="12"/>
      <c r="M692" s="12"/>
      <c r="O692" s="12"/>
      <c r="Q692" s="12"/>
      <c r="T692" s="12"/>
      <c r="V692" s="12"/>
      <c r="X692" s="12"/>
      <c r="Y692" s="118"/>
      <c r="Z692" s="12"/>
      <c r="AB692" s="12"/>
      <c r="AD692" s="19"/>
    </row>
    <row r="693" spans="5:30" ht="15.75" customHeight="1">
      <c r="E693" s="12"/>
      <c r="G693" s="12"/>
      <c r="I693" s="12"/>
      <c r="K693" s="12"/>
      <c r="M693" s="12"/>
      <c r="O693" s="12"/>
      <c r="Q693" s="12"/>
      <c r="T693" s="12"/>
      <c r="V693" s="12"/>
      <c r="X693" s="12"/>
      <c r="Y693" s="118"/>
      <c r="Z693" s="12"/>
      <c r="AB693" s="12"/>
      <c r="AD693" s="19"/>
    </row>
    <row r="694" spans="5:30" ht="15.75" customHeight="1">
      <c r="E694" s="12"/>
      <c r="G694" s="12"/>
      <c r="I694" s="12"/>
      <c r="K694" s="12"/>
      <c r="M694" s="12"/>
      <c r="O694" s="12"/>
      <c r="Q694" s="12"/>
      <c r="T694" s="12"/>
      <c r="V694" s="12"/>
      <c r="X694" s="12"/>
      <c r="Y694" s="118"/>
      <c r="Z694" s="12"/>
      <c r="AB694" s="12"/>
      <c r="AD694" s="19"/>
    </row>
    <row r="695" spans="5:30" ht="15.75" customHeight="1">
      <c r="E695" s="12"/>
      <c r="G695" s="12"/>
      <c r="I695" s="12"/>
      <c r="K695" s="12"/>
      <c r="M695" s="12"/>
      <c r="O695" s="12"/>
      <c r="Q695" s="12"/>
      <c r="T695" s="12"/>
      <c r="V695" s="12"/>
      <c r="X695" s="12"/>
      <c r="Y695" s="118"/>
      <c r="Z695" s="12"/>
      <c r="AB695" s="12"/>
      <c r="AD695" s="19"/>
    </row>
    <row r="696" spans="5:30" ht="15.75" customHeight="1">
      <c r="E696" s="12"/>
      <c r="G696" s="12"/>
      <c r="I696" s="12"/>
      <c r="K696" s="12"/>
      <c r="M696" s="12"/>
      <c r="O696" s="12"/>
      <c r="Q696" s="12"/>
      <c r="T696" s="12"/>
      <c r="V696" s="12"/>
      <c r="X696" s="12"/>
      <c r="Y696" s="118"/>
      <c r="Z696" s="12"/>
      <c r="AB696" s="12"/>
      <c r="AD696" s="19"/>
    </row>
    <row r="697" spans="5:30" ht="15.75" customHeight="1">
      <c r="E697" s="12"/>
      <c r="G697" s="12"/>
      <c r="I697" s="12"/>
      <c r="K697" s="12"/>
      <c r="M697" s="12"/>
      <c r="O697" s="12"/>
      <c r="Q697" s="12"/>
      <c r="T697" s="12"/>
      <c r="V697" s="12"/>
      <c r="X697" s="12"/>
      <c r="Y697" s="118"/>
      <c r="Z697" s="12"/>
      <c r="AB697" s="12"/>
      <c r="AD697" s="19"/>
    </row>
    <row r="698" spans="5:30" ht="15.75" customHeight="1">
      <c r="E698" s="12"/>
      <c r="G698" s="12"/>
      <c r="I698" s="12"/>
      <c r="K698" s="12"/>
      <c r="M698" s="12"/>
      <c r="O698" s="12"/>
      <c r="Q698" s="12"/>
      <c r="T698" s="12"/>
      <c r="V698" s="12"/>
      <c r="X698" s="12"/>
      <c r="Y698" s="118"/>
      <c r="Z698" s="12"/>
      <c r="AB698" s="12"/>
      <c r="AD698" s="19"/>
    </row>
    <row r="699" spans="5:30" ht="15.75" customHeight="1">
      <c r="E699" s="12"/>
      <c r="G699" s="12"/>
      <c r="I699" s="12"/>
      <c r="K699" s="12"/>
      <c r="M699" s="12"/>
      <c r="O699" s="12"/>
      <c r="Q699" s="12"/>
      <c r="T699" s="12"/>
      <c r="V699" s="12"/>
      <c r="X699" s="12"/>
      <c r="Y699" s="118"/>
      <c r="Z699" s="12"/>
      <c r="AB699" s="12"/>
      <c r="AD699" s="19"/>
    </row>
    <row r="700" spans="5:30" ht="15.75" customHeight="1">
      <c r="E700" s="12"/>
      <c r="G700" s="12"/>
      <c r="I700" s="12"/>
      <c r="K700" s="12"/>
      <c r="M700" s="12"/>
      <c r="O700" s="12"/>
      <c r="Q700" s="12"/>
      <c r="T700" s="12"/>
      <c r="V700" s="12"/>
      <c r="X700" s="12"/>
      <c r="Y700" s="118"/>
      <c r="Z700" s="12"/>
      <c r="AB700" s="12"/>
      <c r="AD700" s="19"/>
    </row>
    <row r="701" spans="5:30" ht="15.75" customHeight="1">
      <c r="E701" s="12"/>
      <c r="G701" s="12"/>
      <c r="I701" s="12"/>
      <c r="K701" s="12"/>
      <c r="M701" s="12"/>
      <c r="O701" s="12"/>
      <c r="Q701" s="12"/>
      <c r="T701" s="12"/>
      <c r="V701" s="12"/>
      <c r="X701" s="12"/>
      <c r="Y701" s="118"/>
      <c r="Z701" s="12"/>
      <c r="AB701" s="12"/>
      <c r="AD701" s="19"/>
    </row>
    <row r="702" spans="5:30" ht="15.75" customHeight="1">
      <c r="E702" s="12"/>
      <c r="G702" s="12"/>
      <c r="I702" s="12"/>
      <c r="K702" s="12"/>
      <c r="M702" s="12"/>
      <c r="O702" s="12"/>
      <c r="Q702" s="12"/>
      <c r="T702" s="12"/>
      <c r="V702" s="12"/>
      <c r="X702" s="12"/>
      <c r="Y702" s="118"/>
      <c r="Z702" s="12"/>
      <c r="AB702" s="12"/>
      <c r="AD702" s="19"/>
    </row>
    <row r="703" spans="5:30" ht="15.75" customHeight="1">
      <c r="E703" s="12"/>
      <c r="G703" s="12"/>
      <c r="I703" s="12"/>
      <c r="K703" s="12"/>
      <c r="M703" s="12"/>
      <c r="O703" s="12"/>
      <c r="Q703" s="12"/>
      <c r="T703" s="12"/>
      <c r="V703" s="12"/>
      <c r="X703" s="12"/>
      <c r="Y703" s="118"/>
      <c r="Z703" s="12"/>
      <c r="AB703" s="12"/>
      <c r="AD703" s="19"/>
    </row>
    <row r="704" spans="5:30" ht="15.75" customHeight="1">
      <c r="E704" s="12"/>
      <c r="G704" s="12"/>
      <c r="I704" s="12"/>
      <c r="K704" s="12"/>
      <c r="M704" s="12"/>
      <c r="O704" s="12"/>
      <c r="Q704" s="12"/>
      <c r="T704" s="12"/>
      <c r="V704" s="12"/>
      <c r="X704" s="12"/>
      <c r="Y704" s="118"/>
      <c r="Z704" s="12"/>
      <c r="AB704" s="12"/>
      <c r="AD704" s="19"/>
    </row>
    <row r="705" spans="5:30" ht="15.75" customHeight="1">
      <c r="E705" s="12"/>
      <c r="G705" s="12"/>
      <c r="I705" s="12"/>
      <c r="K705" s="12"/>
      <c r="M705" s="12"/>
      <c r="O705" s="12"/>
      <c r="Q705" s="12"/>
      <c r="T705" s="12"/>
      <c r="V705" s="12"/>
      <c r="X705" s="12"/>
      <c r="Y705" s="118"/>
      <c r="Z705" s="12"/>
      <c r="AB705" s="12"/>
      <c r="AD705" s="19"/>
    </row>
    <row r="706" spans="5:30" ht="15.75" customHeight="1">
      <c r="E706" s="12"/>
      <c r="G706" s="12"/>
      <c r="I706" s="12"/>
      <c r="K706" s="12"/>
      <c r="M706" s="12"/>
      <c r="O706" s="12"/>
      <c r="Q706" s="12"/>
      <c r="T706" s="12"/>
      <c r="V706" s="12"/>
      <c r="X706" s="12"/>
      <c r="Y706" s="118"/>
      <c r="Z706" s="12"/>
      <c r="AB706" s="12"/>
      <c r="AD706" s="19"/>
    </row>
    <row r="707" spans="5:30" ht="15.75" customHeight="1">
      <c r="E707" s="12"/>
      <c r="G707" s="12"/>
      <c r="I707" s="12"/>
      <c r="K707" s="12"/>
      <c r="M707" s="12"/>
      <c r="O707" s="12"/>
      <c r="Q707" s="12"/>
      <c r="T707" s="12"/>
      <c r="V707" s="12"/>
      <c r="X707" s="12"/>
      <c r="Y707" s="118"/>
      <c r="Z707" s="12"/>
      <c r="AB707" s="12"/>
      <c r="AD707" s="19"/>
    </row>
    <row r="708" spans="5:30" ht="15.75" customHeight="1">
      <c r="E708" s="12"/>
      <c r="G708" s="12"/>
      <c r="I708" s="12"/>
      <c r="K708" s="12"/>
      <c r="M708" s="12"/>
      <c r="O708" s="12"/>
      <c r="Q708" s="12"/>
      <c r="T708" s="12"/>
      <c r="V708" s="12"/>
      <c r="X708" s="12"/>
      <c r="Y708" s="118"/>
      <c r="Z708" s="12"/>
      <c r="AB708" s="12"/>
      <c r="AD708" s="19"/>
    </row>
    <row r="709" spans="5:30" ht="15.75" customHeight="1">
      <c r="E709" s="12"/>
      <c r="G709" s="12"/>
      <c r="I709" s="12"/>
      <c r="K709" s="12"/>
      <c r="M709" s="12"/>
      <c r="O709" s="12"/>
      <c r="Q709" s="12"/>
      <c r="T709" s="12"/>
      <c r="V709" s="12"/>
      <c r="X709" s="12"/>
      <c r="Y709" s="118"/>
      <c r="Z709" s="12"/>
      <c r="AB709" s="12"/>
      <c r="AD709" s="19"/>
    </row>
    <row r="710" spans="5:30" ht="15.75" customHeight="1">
      <c r="E710" s="12"/>
      <c r="G710" s="12"/>
      <c r="I710" s="12"/>
      <c r="K710" s="12"/>
      <c r="M710" s="12"/>
      <c r="O710" s="12"/>
      <c r="Q710" s="12"/>
      <c r="T710" s="12"/>
      <c r="V710" s="12"/>
      <c r="X710" s="12"/>
      <c r="Y710" s="118"/>
      <c r="Z710" s="12"/>
      <c r="AB710" s="12"/>
      <c r="AD710" s="19"/>
    </row>
    <row r="711" spans="5:30" ht="15.75" customHeight="1">
      <c r="E711" s="12"/>
      <c r="G711" s="12"/>
      <c r="I711" s="12"/>
      <c r="K711" s="12"/>
      <c r="M711" s="12"/>
      <c r="O711" s="12"/>
      <c r="Q711" s="12"/>
      <c r="T711" s="12"/>
      <c r="V711" s="12"/>
      <c r="X711" s="12"/>
      <c r="Y711" s="118"/>
      <c r="Z711" s="12"/>
      <c r="AB711" s="12"/>
      <c r="AD711" s="19"/>
    </row>
    <row r="712" spans="5:30" ht="15.75" customHeight="1">
      <c r="E712" s="12"/>
      <c r="G712" s="12"/>
      <c r="I712" s="12"/>
      <c r="K712" s="12"/>
      <c r="M712" s="12"/>
      <c r="O712" s="12"/>
      <c r="Q712" s="12"/>
      <c r="T712" s="12"/>
      <c r="V712" s="12"/>
      <c r="X712" s="12"/>
      <c r="Y712" s="118"/>
      <c r="Z712" s="12"/>
      <c r="AB712" s="12"/>
      <c r="AD712" s="19"/>
    </row>
    <row r="713" spans="5:30" ht="15.75" customHeight="1">
      <c r="E713" s="12"/>
      <c r="G713" s="12"/>
      <c r="I713" s="12"/>
      <c r="K713" s="12"/>
      <c r="M713" s="12"/>
      <c r="O713" s="12"/>
      <c r="Q713" s="12"/>
      <c r="T713" s="12"/>
      <c r="V713" s="12"/>
      <c r="X713" s="12"/>
      <c r="Y713" s="118"/>
      <c r="Z713" s="12"/>
      <c r="AB713" s="12"/>
      <c r="AD713" s="19"/>
    </row>
    <row r="714" spans="5:30" ht="15.75" customHeight="1">
      <c r="E714" s="12"/>
      <c r="G714" s="12"/>
      <c r="I714" s="12"/>
      <c r="K714" s="12"/>
      <c r="M714" s="12"/>
      <c r="O714" s="12"/>
      <c r="Q714" s="12"/>
      <c r="T714" s="12"/>
      <c r="V714" s="12"/>
      <c r="X714" s="12"/>
      <c r="Y714" s="118"/>
      <c r="Z714" s="12"/>
      <c r="AB714" s="12"/>
      <c r="AD714" s="19"/>
    </row>
    <row r="715" spans="5:30" ht="15.75" customHeight="1">
      <c r="E715" s="12"/>
      <c r="G715" s="12"/>
      <c r="I715" s="12"/>
      <c r="K715" s="12"/>
      <c r="M715" s="12"/>
      <c r="O715" s="12"/>
      <c r="Q715" s="12"/>
      <c r="T715" s="12"/>
      <c r="V715" s="12"/>
      <c r="X715" s="12"/>
      <c r="Y715" s="118"/>
      <c r="Z715" s="12"/>
      <c r="AB715" s="12"/>
      <c r="AD715" s="19"/>
    </row>
    <row r="716" spans="5:30" ht="15.75" customHeight="1">
      <c r="E716" s="12"/>
      <c r="G716" s="12"/>
      <c r="I716" s="12"/>
      <c r="K716" s="12"/>
      <c r="M716" s="12"/>
      <c r="O716" s="12"/>
      <c r="Q716" s="12"/>
      <c r="T716" s="12"/>
      <c r="V716" s="12"/>
      <c r="X716" s="12"/>
      <c r="Y716" s="118"/>
      <c r="Z716" s="12"/>
      <c r="AB716" s="12"/>
      <c r="AD716" s="19"/>
    </row>
    <row r="717" spans="5:30" ht="15.75" customHeight="1">
      <c r="E717" s="12"/>
      <c r="G717" s="12"/>
      <c r="I717" s="12"/>
      <c r="K717" s="12"/>
      <c r="M717" s="12"/>
      <c r="O717" s="12"/>
      <c r="Q717" s="12"/>
      <c r="T717" s="12"/>
      <c r="V717" s="12"/>
      <c r="X717" s="12"/>
      <c r="Y717" s="118"/>
      <c r="Z717" s="12"/>
      <c r="AB717" s="12"/>
      <c r="AD717" s="19"/>
    </row>
    <row r="718" spans="5:30" ht="15.75" customHeight="1">
      <c r="E718" s="12"/>
      <c r="G718" s="12"/>
      <c r="I718" s="12"/>
      <c r="K718" s="12"/>
      <c r="M718" s="12"/>
      <c r="O718" s="12"/>
      <c r="Q718" s="12"/>
      <c r="T718" s="12"/>
      <c r="V718" s="12"/>
      <c r="X718" s="12"/>
      <c r="Y718" s="118"/>
      <c r="Z718" s="12"/>
      <c r="AB718" s="12"/>
      <c r="AD718" s="19"/>
    </row>
    <row r="719" spans="5:30" ht="15.75" customHeight="1">
      <c r="E719" s="12"/>
      <c r="G719" s="12"/>
      <c r="I719" s="12"/>
      <c r="K719" s="12"/>
      <c r="M719" s="12"/>
      <c r="O719" s="12"/>
      <c r="Q719" s="12"/>
      <c r="T719" s="12"/>
      <c r="V719" s="12"/>
      <c r="X719" s="12"/>
      <c r="Y719" s="118"/>
      <c r="Z719" s="12"/>
      <c r="AB719" s="12"/>
      <c r="AD719" s="19"/>
    </row>
    <row r="720" spans="5:30" ht="15.75" customHeight="1">
      <c r="E720" s="12"/>
      <c r="G720" s="12"/>
      <c r="I720" s="12"/>
      <c r="K720" s="12"/>
      <c r="M720" s="12"/>
      <c r="O720" s="12"/>
      <c r="Q720" s="12"/>
      <c r="T720" s="12"/>
      <c r="V720" s="12"/>
      <c r="X720" s="12"/>
      <c r="Y720" s="118"/>
      <c r="Z720" s="12"/>
      <c r="AB720" s="12"/>
      <c r="AD720" s="19"/>
    </row>
    <row r="721" spans="5:30" ht="15.75" customHeight="1">
      <c r="E721" s="12"/>
      <c r="G721" s="12"/>
      <c r="I721" s="12"/>
      <c r="K721" s="12"/>
      <c r="M721" s="12"/>
      <c r="O721" s="12"/>
      <c r="Q721" s="12"/>
      <c r="T721" s="12"/>
      <c r="V721" s="12"/>
      <c r="X721" s="12"/>
      <c r="Y721" s="118"/>
      <c r="Z721" s="12"/>
      <c r="AB721" s="12"/>
      <c r="AD721" s="19"/>
    </row>
    <row r="722" spans="5:30" ht="15.75" customHeight="1">
      <c r="E722" s="12"/>
      <c r="G722" s="12"/>
      <c r="I722" s="12"/>
      <c r="K722" s="12"/>
      <c r="M722" s="12"/>
      <c r="O722" s="12"/>
      <c r="Q722" s="12"/>
      <c r="T722" s="12"/>
      <c r="V722" s="12"/>
      <c r="X722" s="12"/>
      <c r="Y722" s="118"/>
      <c r="Z722" s="12"/>
      <c r="AB722" s="12"/>
      <c r="AD722" s="19"/>
    </row>
    <row r="723" spans="5:30" ht="15.75" customHeight="1">
      <c r="E723" s="12"/>
      <c r="G723" s="12"/>
      <c r="I723" s="12"/>
      <c r="K723" s="12"/>
      <c r="M723" s="12"/>
      <c r="O723" s="12"/>
      <c r="Q723" s="12"/>
      <c r="T723" s="12"/>
      <c r="V723" s="12"/>
      <c r="X723" s="12"/>
      <c r="Y723" s="118"/>
      <c r="Z723" s="12"/>
      <c r="AB723" s="12"/>
      <c r="AD723" s="19"/>
    </row>
    <row r="724" spans="5:30" ht="15.75" customHeight="1">
      <c r="E724" s="12"/>
      <c r="G724" s="12"/>
      <c r="I724" s="12"/>
      <c r="K724" s="12"/>
      <c r="M724" s="12"/>
      <c r="O724" s="12"/>
      <c r="Q724" s="12"/>
      <c r="T724" s="12"/>
      <c r="V724" s="12"/>
      <c r="X724" s="12"/>
      <c r="Y724" s="118"/>
      <c r="Z724" s="12"/>
      <c r="AB724" s="12"/>
      <c r="AD724" s="19"/>
    </row>
    <row r="725" spans="5:30" ht="15.75" customHeight="1">
      <c r="E725" s="12"/>
      <c r="G725" s="12"/>
      <c r="I725" s="12"/>
      <c r="K725" s="12"/>
      <c r="M725" s="12"/>
      <c r="O725" s="12"/>
      <c r="Q725" s="12"/>
      <c r="T725" s="12"/>
      <c r="V725" s="12"/>
      <c r="X725" s="12"/>
      <c r="Y725" s="118"/>
      <c r="Z725" s="12"/>
      <c r="AB725" s="12"/>
      <c r="AD725" s="19"/>
    </row>
    <row r="726" spans="5:30" ht="15.75" customHeight="1">
      <c r="E726" s="12"/>
      <c r="G726" s="12"/>
      <c r="I726" s="12"/>
      <c r="K726" s="12"/>
      <c r="M726" s="12"/>
      <c r="O726" s="12"/>
      <c r="Q726" s="12"/>
      <c r="T726" s="12"/>
      <c r="V726" s="12"/>
      <c r="X726" s="12"/>
      <c r="Y726" s="118"/>
      <c r="Z726" s="12"/>
      <c r="AB726" s="12"/>
      <c r="AD726" s="19"/>
    </row>
    <row r="727" spans="5:30" ht="15.75" customHeight="1">
      <c r="E727" s="12"/>
      <c r="G727" s="12"/>
      <c r="I727" s="12"/>
      <c r="K727" s="12"/>
      <c r="M727" s="12"/>
      <c r="O727" s="12"/>
      <c r="Q727" s="12"/>
      <c r="T727" s="12"/>
      <c r="V727" s="12"/>
      <c r="X727" s="12"/>
      <c r="Y727" s="118"/>
      <c r="Z727" s="12"/>
      <c r="AB727" s="12"/>
      <c r="AD727" s="19"/>
    </row>
    <row r="728" spans="5:30" ht="15.75" customHeight="1">
      <c r="E728" s="12"/>
      <c r="G728" s="12"/>
      <c r="I728" s="12"/>
      <c r="K728" s="12"/>
      <c r="M728" s="12"/>
      <c r="O728" s="12"/>
      <c r="Q728" s="12"/>
      <c r="T728" s="12"/>
      <c r="V728" s="12"/>
      <c r="X728" s="12"/>
      <c r="Y728" s="118"/>
      <c r="Z728" s="12"/>
      <c r="AB728" s="12"/>
      <c r="AD728" s="19"/>
    </row>
    <row r="729" spans="5:30" ht="15.75" customHeight="1">
      <c r="E729" s="12"/>
      <c r="G729" s="12"/>
      <c r="I729" s="12"/>
      <c r="K729" s="12"/>
      <c r="M729" s="12"/>
      <c r="O729" s="12"/>
      <c r="Q729" s="12"/>
      <c r="T729" s="12"/>
      <c r="V729" s="12"/>
      <c r="X729" s="12"/>
      <c r="Y729" s="118"/>
      <c r="Z729" s="12"/>
      <c r="AB729" s="12"/>
      <c r="AD729" s="19"/>
    </row>
    <row r="730" spans="5:30" ht="15.75" customHeight="1">
      <c r="E730" s="12"/>
      <c r="G730" s="12"/>
      <c r="I730" s="12"/>
      <c r="K730" s="12"/>
      <c r="M730" s="12"/>
      <c r="O730" s="12"/>
      <c r="Q730" s="12"/>
      <c r="T730" s="12"/>
      <c r="V730" s="12"/>
      <c r="X730" s="12"/>
      <c r="Y730" s="118"/>
      <c r="Z730" s="12"/>
      <c r="AB730" s="12"/>
      <c r="AD730" s="19"/>
    </row>
    <row r="731" spans="5:30" ht="15.75" customHeight="1">
      <c r="E731" s="12"/>
      <c r="G731" s="12"/>
      <c r="I731" s="12"/>
      <c r="K731" s="12"/>
      <c r="M731" s="12"/>
      <c r="O731" s="12"/>
      <c r="Q731" s="12"/>
      <c r="T731" s="12"/>
      <c r="V731" s="12"/>
      <c r="X731" s="12"/>
      <c r="Y731" s="118"/>
      <c r="Z731" s="12"/>
      <c r="AB731" s="12"/>
      <c r="AD731" s="19"/>
    </row>
    <row r="732" spans="5:30" ht="15.75" customHeight="1">
      <c r="E732" s="12"/>
      <c r="G732" s="12"/>
      <c r="I732" s="12"/>
      <c r="K732" s="12"/>
      <c r="M732" s="12"/>
      <c r="O732" s="12"/>
      <c r="Q732" s="12"/>
      <c r="T732" s="12"/>
      <c r="V732" s="12"/>
      <c r="X732" s="12"/>
      <c r="Y732" s="118"/>
      <c r="Z732" s="12"/>
      <c r="AB732" s="12"/>
      <c r="AD732" s="19"/>
    </row>
    <row r="733" spans="5:30" ht="15.75" customHeight="1">
      <c r="E733" s="12"/>
      <c r="G733" s="12"/>
      <c r="I733" s="12"/>
      <c r="K733" s="12"/>
      <c r="M733" s="12"/>
      <c r="O733" s="12"/>
      <c r="Q733" s="12"/>
      <c r="T733" s="12"/>
      <c r="V733" s="12"/>
      <c r="X733" s="12"/>
      <c r="Y733" s="118"/>
      <c r="Z733" s="12"/>
      <c r="AB733" s="12"/>
      <c r="AD733" s="19"/>
    </row>
    <row r="734" spans="5:30" ht="15.75" customHeight="1">
      <c r="E734" s="12"/>
      <c r="G734" s="12"/>
      <c r="I734" s="12"/>
      <c r="K734" s="12"/>
      <c r="M734" s="12"/>
      <c r="O734" s="12"/>
      <c r="Q734" s="12"/>
      <c r="T734" s="12"/>
      <c r="V734" s="12"/>
      <c r="X734" s="12"/>
      <c r="Y734" s="118"/>
      <c r="Z734" s="12"/>
      <c r="AB734" s="12"/>
      <c r="AD734" s="19"/>
    </row>
    <row r="735" spans="5:30" ht="15.75" customHeight="1">
      <c r="E735" s="12"/>
      <c r="G735" s="12"/>
      <c r="I735" s="12"/>
      <c r="K735" s="12"/>
      <c r="M735" s="12"/>
      <c r="O735" s="12"/>
      <c r="Q735" s="12"/>
      <c r="T735" s="12"/>
      <c r="V735" s="12"/>
      <c r="X735" s="12"/>
      <c r="Y735" s="118"/>
      <c r="Z735" s="12"/>
      <c r="AB735" s="12"/>
      <c r="AD735" s="19"/>
    </row>
    <row r="736" spans="5:30" ht="15.75" customHeight="1">
      <c r="E736" s="12"/>
      <c r="G736" s="12"/>
      <c r="I736" s="12"/>
      <c r="K736" s="12"/>
      <c r="M736" s="12"/>
      <c r="O736" s="12"/>
      <c r="Q736" s="12"/>
      <c r="T736" s="12"/>
      <c r="V736" s="12"/>
      <c r="X736" s="12"/>
      <c r="Y736" s="118"/>
      <c r="Z736" s="12"/>
      <c r="AB736" s="12"/>
      <c r="AD736" s="19"/>
    </row>
    <row r="737" spans="5:30" ht="15.75" customHeight="1">
      <c r="E737" s="12"/>
      <c r="G737" s="12"/>
      <c r="I737" s="12"/>
      <c r="K737" s="12"/>
      <c r="M737" s="12"/>
      <c r="O737" s="12"/>
      <c r="Q737" s="12"/>
      <c r="T737" s="12"/>
      <c r="V737" s="12"/>
      <c r="X737" s="12"/>
      <c r="Y737" s="118"/>
      <c r="Z737" s="12"/>
      <c r="AB737" s="12"/>
      <c r="AD737" s="19"/>
    </row>
    <row r="738" spans="5:30" ht="15.75" customHeight="1">
      <c r="E738" s="12"/>
      <c r="G738" s="12"/>
      <c r="I738" s="12"/>
      <c r="K738" s="12"/>
      <c r="M738" s="12"/>
      <c r="O738" s="12"/>
      <c r="Q738" s="12"/>
      <c r="T738" s="12"/>
      <c r="V738" s="12"/>
      <c r="X738" s="12"/>
      <c r="Y738" s="118"/>
      <c r="Z738" s="12"/>
      <c r="AB738" s="12"/>
      <c r="AD738" s="19"/>
    </row>
    <row r="739" spans="5:30" ht="15.75" customHeight="1">
      <c r="E739" s="12"/>
      <c r="G739" s="12"/>
      <c r="I739" s="12"/>
      <c r="K739" s="12"/>
      <c r="M739" s="12"/>
      <c r="O739" s="12"/>
      <c r="Q739" s="12"/>
      <c r="T739" s="12"/>
      <c r="V739" s="12"/>
      <c r="X739" s="12"/>
      <c r="Y739" s="118"/>
      <c r="Z739" s="12"/>
      <c r="AB739" s="12"/>
      <c r="AD739" s="19"/>
    </row>
    <row r="740" spans="5:30" ht="15.75" customHeight="1">
      <c r="E740" s="12"/>
      <c r="G740" s="12"/>
      <c r="I740" s="12"/>
      <c r="K740" s="12"/>
      <c r="M740" s="12"/>
      <c r="O740" s="12"/>
      <c r="Q740" s="12"/>
      <c r="T740" s="12"/>
      <c r="V740" s="12"/>
      <c r="X740" s="12"/>
      <c r="Y740" s="118"/>
      <c r="Z740" s="12"/>
      <c r="AB740" s="12"/>
      <c r="AD740" s="19"/>
    </row>
    <row r="741" spans="5:30" ht="15.75" customHeight="1">
      <c r="E741" s="12"/>
      <c r="G741" s="12"/>
      <c r="I741" s="12"/>
      <c r="K741" s="12"/>
      <c r="M741" s="12"/>
      <c r="O741" s="12"/>
      <c r="Q741" s="12"/>
      <c r="T741" s="12"/>
      <c r="V741" s="12"/>
      <c r="X741" s="12"/>
      <c r="Y741" s="118"/>
      <c r="Z741" s="12"/>
      <c r="AB741" s="12"/>
      <c r="AD741" s="19"/>
    </row>
    <row r="742" spans="5:30" ht="15.75" customHeight="1">
      <c r="E742" s="12"/>
      <c r="G742" s="12"/>
      <c r="I742" s="12"/>
      <c r="K742" s="12"/>
      <c r="M742" s="12"/>
      <c r="O742" s="12"/>
      <c r="Q742" s="12"/>
      <c r="T742" s="12"/>
      <c r="V742" s="12"/>
      <c r="X742" s="12"/>
      <c r="Y742" s="118"/>
      <c r="Z742" s="12"/>
      <c r="AB742" s="12"/>
      <c r="AD742" s="19"/>
    </row>
    <row r="743" spans="5:30" ht="15.75" customHeight="1">
      <c r="E743" s="12"/>
      <c r="G743" s="12"/>
      <c r="I743" s="12"/>
      <c r="K743" s="12"/>
      <c r="M743" s="12"/>
      <c r="O743" s="12"/>
      <c r="Q743" s="12"/>
      <c r="T743" s="12"/>
      <c r="V743" s="12"/>
      <c r="X743" s="12"/>
      <c r="Y743" s="118"/>
      <c r="Z743" s="12"/>
      <c r="AB743" s="12"/>
      <c r="AD743" s="19"/>
    </row>
    <row r="744" spans="5:30" ht="15.75" customHeight="1">
      <c r="E744" s="12"/>
      <c r="G744" s="12"/>
      <c r="I744" s="12"/>
      <c r="K744" s="12"/>
      <c r="M744" s="12"/>
      <c r="O744" s="12"/>
      <c r="Q744" s="12"/>
      <c r="T744" s="12"/>
      <c r="V744" s="12"/>
      <c r="X744" s="12"/>
      <c r="Y744" s="118"/>
      <c r="Z744" s="12"/>
      <c r="AB744" s="12"/>
      <c r="AD744" s="19"/>
    </row>
    <row r="745" spans="5:30" ht="15.75" customHeight="1">
      <c r="E745" s="12"/>
      <c r="G745" s="12"/>
      <c r="I745" s="12"/>
      <c r="K745" s="12"/>
      <c r="M745" s="12"/>
      <c r="O745" s="12"/>
      <c r="Q745" s="12"/>
      <c r="T745" s="12"/>
      <c r="V745" s="12"/>
      <c r="X745" s="12"/>
      <c r="Y745" s="118"/>
      <c r="Z745" s="12"/>
      <c r="AB745" s="12"/>
      <c r="AD745" s="19"/>
    </row>
    <row r="746" spans="5:30" ht="15.75" customHeight="1">
      <c r="E746" s="12"/>
      <c r="G746" s="12"/>
      <c r="I746" s="12"/>
      <c r="K746" s="12"/>
      <c r="M746" s="12"/>
      <c r="O746" s="12"/>
      <c r="Q746" s="12"/>
      <c r="T746" s="12"/>
      <c r="V746" s="12"/>
      <c r="X746" s="12"/>
      <c r="Y746" s="118"/>
      <c r="Z746" s="12"/>
      <c r="AB746" s="12"/>
      <c r="AD746" s="19"/>
    </row>
    <row r="747" spans="5:30" ht="15.75" customHeight="1">
      <c r="E747" s="12"/>
      <c r="G747" s="12"/>
      <c r="I747" s="12"/>
      <c r="K747" s="12"/>
      <c r="M747" s="12"/>
      <c r="O747" s="12"/>
      <c r="Q747" s="12"/>
      <c r="T747" s="12"/>
      <c r="V747" s="12"/>
      <c r="X747" s="12"/>
      <c r="Y747" s="118"/>
      <c r="Z747" s="12"/>
      <c r="AB747" s="12"/>
      <c r="AD747" s="19"/>
    </row>
    <row r="748" spans="5:30" ht="15.75" customHeight="1">
      <c r="E748" s="12"/>
      <c r="G748" s="12"/>
      <c r="I748" s="12"/>
      <c r="K748" s="12"/>
      <c r="M748" s="12"/>
      <c r="O748" s="12"/>
      <c r="Q748" s="12"/>
      <c r="T748" s="12"/>
      <c r="V748" s="12"/>
      <c r="X748" s="12"/>
      <c r="Y748" s="118"/>
      <c r="Z748" s="12"/>
      <c r="AB748" s="12"/>
      <c r="AD748" s="19"/>
    </row>
    <row r="749" spans="5:30" ht="15.75" customHeight="1">
      <c r="E749" s="12"/>
      <c r="G749" s="12"/>
      <c r="I749" s="12"/>
      <c r="K749" s="12"/>
      <c r="M749" s="12"/>
      <c r="O749" s="12"/>
      <c r="Q749" s="12"/>
      <c r="T749" s="12"/>
      <c r="V749" s="12"/>
      <c r="X749" s="12"/>
      <c r="Y749" s="118"/>
      <c r="Z749" s="12"/>
      <c r="AB749" s="12"/>
      <c r="AD749" s="19"/>
    </row>
    <row r="750" spans="5:30" ht="15.75" customHeight="1">
      <c r="E750" s="12"/>
      <c r="G750" s="12"/>
      <c r="I750" s="12"/>
      <c r="K750" s="12"/>
      <c r="M750" s="12"/>
      <c r="O750" s="12"/>
      <c r="Q750" s="12"/>
      <c r="T750" s="12"/>
      <c r="V750" s="12"/>
      <c r="X750" s="12"/>
      <c r="Y750" s="118"/>
      <c r="Z750" s="12"/>
      <c r="AB750" s="12"/>
      <c r="AD750" s="19"/>
    </row>
    <row r="751" spans="5:30" ht="15.75" customHeight="1">
      <c r="E751" s="12"/>
      <c r="G751" s="12"/>
      <c r="I751" s="12"/>
      <c r="K751" s="12"/>
      <c r="M751" s="12"/>
      <c r="O751" s="12"/>
      <c r="Q751" s="12"/>
      <c r="T751" s="12"/>
      <c r="V751" s="12"/>
      <c r="X751" s="12"/>
      <c r="Y751" s="118"/>
      <c r="Z751" s="12"/>
      <c r="AB751" s="12"/>
      <c r="AD751" s="19"/>
    </row>
    <row r="752" spans="5:30" ht="15.75" customHeight="1">
      <c r="E752" s="12"/>
      <c r="G752" s="12"/>
      <c r="I752" s="12"/>
      <c r="K752" s="12"/>
      <c r="M752" s="12"/>
      <c r="O752" s="12"/>
      <c r="Q752" s="12"/>
      <c r="T752" s="12"/>
      <c r="V752" s="12"/>
      <c r="X752" s="12"/>
      <c r="Y752" s="118"/>
      <c r="Z752" s="12"/>
      <c r="AB752" s="12"/>
      <c r="AD752" s="19"/>
    </row>
    <row r="753" spans="5:30" ht="15.75" customHeight="1">
      <c r="E753" s="12"/>
      <c r="G753" s="12"/>
      <c r="I753" s="12"/>
      <c r="K753" s="12"/>
      <c r="M753" s="12"/>
      <c r="O753" s="12"/>
      <c r="Q753" s="12"/>
      <c r="T753" s="12"/>
      <c r="V753" s="12"/>
      <c r="X753" s="12"/>
      <c r="Y753" s="118"/>
      <c r="Z753" s="12"/>
      <c r="AB753" s="12"/>
      <c r="AD753" s="19"/>
    </row>
    <row r="754" spans="5:30" ht="15.75" customHeight="1">
      <c r="E754" s="12"/>
      <c r="G754" s="12"/>
      <c r="I754" s="12"/>
      <c r="K754" s="12"/>
      <c r="M754" s="12"/>
      <c r="O754" s="12"/>
      <c r="Q754" s="12"/>
      <c r="T754" s="12"/>
      <c r="V754" s="12"/>
      <c r="X754" s="12"/>
      <c r="Y754" s="118"/>
      <c r="Z754" s="12"/>
      <c r="AB754" s="12"/>
      <c r="AD754" s="19"/>
    </row>
    <row r="755" spans="5:30" ht="15.75" customHeight="1">
      <c r="E755" s="12"/>
      <c r="G755" s="12"/>
      <c r="I755" s="12"/>
      <c r="K755" s="12"/>
      <c r="M755" s="12"/>
      <c r="O755" s="12"/>
      <c r="Q755" s="12"/>
      <c r="T755" s="12"/>
      <c r="V755" s="12"/>
      <c r="X755" s="12"/>
      <c r="Y755" s="118"/>
      <c r="Z755" s="12"/>
      <c r="AB755" s="12"/>
      <c r="AD755" s="19"/>
    </row>
    <row r="756" spans="5:30" ht="15.75" customHeight="1">
      <c r="E756" s="12"/>
      <c r="G756" s="12"/>
      <c r="I756" s="12"/>
      <c r="K756" s="12"/>
      <c r="M756" s="12"/>
      <c r="O756" s="12"/>
      <c r="Q756" s="12"/>
      <c r="T756" s="12"/>
      <c r="V756" s="12"/>
      <c r="X756" s="12"/>
      <c r="Y756" s="118"/>
      <c r="Z756" s="12"/>
      <c r="AB756" s="12"/>
      <c r="AD756" s="19"/>
    </row>
    <row r="757" spans="5:30" ht="15.75" customHeight="1">
      <c r="E757" s="12"/>
      <c r="G757" s="12"/>
      <c r="I757" s="12"/>
      <c r="K757" s="12"/>
      <c r="M757" s="12"/>
      <c r="O757" s="12"/>
      <c r="Q757" s="12"/>
      <c r="T757" s="12"/>
      <c r="V757" s="12"/>
      <c r="X757" s="12"/>
      <c r="Y757" s="118"/>
      <c r="Z757" s="12"/>
      <c r="AB757" s="12"/>
      <c r="AD757" s="19"/>
    </row>
    <row r="758" spans="5:30" ht="15.75" customHeight="1">
      <c r="E758" s="12"/>
      <c r="G758" s="12"/>
      <c r="I758" s="12"/>
      <c r="K758" s="12"/>
      <c r="M758" s="12"/>
      <c r="O758" s="12"/>
      <c r="Q758" s="12"/>
      <c r="T758" s="12"/>
      <c r="V758" s="12"/>
      <c r="X758" s="12"/>
      <c r="Y758" s="118"/>
      <c r="Z758" s="12"/>
      <c r="AB758" s="12"/>
      <c r="AD758" s="19"/>
    </row>
    <row r="759" spans="5:30" ht="15.75" customHeight="1">
      <c r="E759" s="12"/>
      <c r="G759" s="12"/>
      <c r="I759" s="12"/>
      <c r="K759" s="12"/>
      <c r="M759" s="12"/>
      <c r="O759" s="12"/>
      <c r="Q759" s="12"/>
      <c r="T759" s="12"/>
      <c r="V759" s="12"/>
      <c r="X759" s="12"/>
      <c r="Y759" s="118"/>
      <c r="Z759" s="12"/>
      <c r="AB759" s="12"/>
      <c r="AD759" s="19"/>
    </row>
    <row r="760" spans="5:30" ht="15.75" customHeight="1">
      <c r="E760" s="12"/>
      <c r="G760" s="12"/>
      <c r="I760" s="12"/>
      <c r="K760" s="12"/>
      <c r="M760" s="12"/>
      <c r="O760" s="12"/>
      <c r="Q760" s="12"/>
      <c r="T760" s="12"/>
      <c r="V760" s="12"/>
      <c r="X760" s="12"/>
      <c r="Y760" s="118"/>
      <c r="Z760" s="12"/>
      <c r="AB760" s="12"/>
      <c r="AD760" s="19"/>
    </row>
    <row r="761" spans="5:30" ht="15.75" customHeight="1">
      <c r="E761" s="12"/>
      <c r="G761" s="12"/>
      <c r="I761" s="12"/>
      <c r="K761" s="12"/>
      <c r="M761" s="12"/>
      <c r="O761" s="12"/>
      <c r="Q761" s="12"/>
      <c r="T761" s="12"/>
      <c r="V761" s="12"/>
      <c r="X761" s="12"/>
      <c r="Y761" s="118"/>
      <c r="Z761" s="12"/>
      <c r="AB761" s="12"/>
      <c r="AD761" s="19"/>
    </row>
    <row r="762" spans="5:30" ht="15.75" customHeight="1">
      <c r="E762" s="12"/>
      <c r="G762" s="12"/>
      <c r="I762" s="12"/>
      <c r="K762" s="12"/>
      <c r="M762" s="12"/>
      <c r="O762" s="12"/>
      <c r="Q762" s="12"/>
      <c r="T762" s="12"/>
      <c r="V762" s="12"/>
      <c r="X762" s="12"/>
      <c r="Y762" s="118"/>
      <c r="Z762" s="12"/>
      <c r="AB762" s="12"/>
      <c r="AD762" s="19"/>
    </row>
    <row r="763" spans="5:30" ht="15.75" customHeight="1">
      <c r="E763" s="12"/>
      <c r="G763" s="12"/>
      <c r="I763" s="12"/>
      <c r="K763" s="12"/>
      <c r="M763" s="12"/>
      <c r="O763" s="12"/>
      <c r="Q763" s="12"/>
      <c r="T763" s="12"/>
      <c r="V763" s="12"/>
      <c r="X763" s="12"/>
      <c r="Y763" s="118"/>
      <c r="Z763" s="12"/>
      <c r="AB763" s="12"/>
      <c r="AD763" s="19"/>
    </row>
    <row r="764" spans="5:30" ht="15.75" customHeight="1">
      <c r="E764" s="12"/>
      <c r="G764" s="12"/>
      <c r="I764" s="12"/>
      <c r="K764" s="12"/>
      <c r="M764" s="12"/>
      <c r="O764" s="12"/>
      <c r="Q764" s="12"/>
      <c r="T764" s="12"/>
      <c r="V764" s="12"/>
      <c r="X764" s="12"/>
      <c r="Y764" s="118"/>
      <c r="Z764" s="12"/>
      <c r="AB764" s="12"/>
      <c r="AD764" s="19"/>
    </row>
    <row r="765" spans="5:30" ht="15.75" customHeight="1">
      <c r="E765" s="12"/>
      <c r="G765" s="12"/>
      <c r="I765" s="12"/>
      <c r="K765" s="12"/>
      <c r="M765" s="12"/>
      <c r="O765" s="12"/>
      <c r="Q765" s="12"/>
      <c r="T765" s="12"/>
      <c r="V765" s="12"/>
      <c r="X765" s="12"/>
      <c r="Y765" s="118"/>
      <c r="Z765" s="12"/>
      <c r="AB765" s="12"/>
      <c r="AD765" s="19"/>
    </row>
    <row r="766" spans="5:30" ht="15.75" customHeight="1">
      <c r="E766" s="12"/>
      <c r="G766" s="12"/>
      <c r="I766" s="12"/>
      <c r="K766" s="12"/>
      <c r="M766" s="12"/>
      <c r="O766" s="12"/>
      <c r="Q766" s="12"/>
      <c r="T766" s="12"/>
      <c r="V766" s="12"/>
      <c r="X766" s="12"/>
      <c r="Y766" s="118"/>
      <c r="Z766" s="12"/>
      <c r="AB766" s="12"/>
      <c r="AD766" s="19"/>
    </row>
    <row r="767" spans="5:30" ht="15.75" customHeight="1">
      <c r="E767" s="12"/>
      <c r="G767" s="12"/>
      <c r="I767" s="12"/>
      <c r="K767" s="12"/>
      <c r="M767" s="12"/>
      <c r="O767" s="12"/>
      <c r="Q767" s="12"/>
      <c r="T767" s="12"/>
      <c r="V767" s="12"/>
      <c r="X767" s="12"/>
      <c r="Y767" s="118"/>
      <c r="Z767" s="12"/>
      <c r="AB767" s="12"/>
      <c r="AD767" s="19"/>
    </row>
    <row r="768" spans="5:30" ht="15.75" customHeight="1">
      <c r="E768" s="12"/>
      <c r="G768" s="12"/>
      <c r="I768" s="12"/>
      <c r="K768" s="12"/>
      <c r="M768" s="12"/>
      <c r="O768" s="12"/>
      <c r="Q768" s="12"/>
      <c r="T768" s="12"/>
      <c r="V768" s="12"/>
      <c r="X768" s="12"/>
      <c r="Y768" s="118"/>
      <c r="Z768" s="12"/>
      <c r="AB768" s="12"/>
      <c r="AD768" s="19"/>
    </row>
    <row r="769" spans="5:30" ht="15.75" customHeight="1">
      <c r="E769" s="12"/>
      <c r="G769" s="12"/>
      <c r="I769" s="12"/>
      <c r="K769" s="12"/>
      <c r="M769" s="12"/>
      <c r="O769" s="12"/>
      <c r="Q769" s="12"/>
      <c r="T769" s="12"/>
      <c r="V769" s="12"/>
      <c r="X769" s="12"/>
      <c r="Y769" s="118"/>
      <c r="Z769" s="12"/>
      <c r="AB769" s="12"/>
      <c r="AD769" s="19"/>
    </row>
    <row r="770" spans="5:30" ht="15.75" customHeight="1">
      <c r="E770" s="12"/>
      <c r="G770" s="12"/>
      <c r="I770" s="12"/>
      <c r="K770" s="12"/>
      <c r="M770" s="12"/>
      <c r="O770" s="12"/>
      <c r="Q770" s="12"/>
      <c r="T770" s="12"/>
      <c r="V770" s="12"/>
      <c r="X770" s="12"/>
      <c r="Y770" s="118"/>
      <c r="Z770" s="12"/>
      <c r="AB770" s="12"/>
      <c r="AD770" s="19"/>
    </row>
    <row r="771" spans="5:30" ht="15.75" customHeight="1">
      <c r="E771" s="12"/>
      <c r="G771" s="12"/>
      <c r="I771" s="12"/>
      <c r="K771" s="12"/>
      <c r="M771" s="12"/>
      <c r="O771" s="12"/>
      <c r="Q771" s="12"/>
      <c r="T771" s="12"/>
      <c r="V771" s="12"/>
      <c r="X771" s="12"/>
      <c r="Y771" s="118"/>
      <c r="Z771" s="12"/>
      <c r="AB771" s="12"/>
      <c r="AD771" s="19"/>
    </row>
    <row r="772" spans="5:30" ht="15.75" customHeight="1">
      <c r="E772" s="12"/>
      <c r="G772" s="12"/>
      <c r="I772" s="12"/>
      <c r="K772" s="12"/>
      <c r="M772" s="12"/>
      <c r="O772" s="12"/>
      <c r="Q772" s="12"/>
      <c r="T772" s="12"/>
      <c r="V772" s="12"/>
      <c r="X772" s="12"/>
      <c r="Y772" s="118"/>
      <c r="Z772" s="12"/>
      <c r="AB772" s="12"/>
      <c r="AD772" s="19"/>
    </row>
    <row r="773" spans="5:30" ht="15.75" customHeight="1">
      <c r="E773" s="12"/>
      <c r="G773" s="12"/>
      <c r="I773" s="12"/>
      <c r="K773" s="12"/>
      <c r="M773" s="12"/>
      <c r="O773" s="12"/>
      <c r="Q773" s="12"/>
      <c r="T773" s="12"/>
      <c r="V773" s="12"/>
      <c r="X773" s="12"/>
      <c r="Y773" s="118"/>
      <c r="Z773" s="12"/>
      <c r="AB773" s="12"/>
      <c r="AD773" s="19"/>
    </row>
    <row r="774" spans="5:30" ht="15.75" customHeight="1">
      <c r="E774" s="12"/>
      <c r="G774" s="12"/>
      <c r="I774" s="12"/>
      <c r="K774" s="12"/>
      <c r="M774" s="12"/>
      <c r="O774" s="12"/>
      <c r="Q774" s="12"/>
      <c r="T774" s="12"/>
      <c r="V774" s="12"/>
      <c r="X774" s="12"/>
      <c r="Y774" s="118"/>
      <c r="Z774" s="12"/>
      <c r="AB774" s="12"/>
      <c r="AD774" s="19"/>
    </row>
    <row r="775" spans="5:30" ht="15.75" customHeight="1">
      <c r="E775" s="12"/>
      <c r="G775" s="12"/>
      <c r="I775" s="12"/>
      <c r="K775" s="12"/>
      <c r="M775" s="12"/>
      <c r="O775" s="12"/>
      <c r="Q775" s="12"/>
      <c r="T775" s="12"/>
      <c r="V775" s="12"/>
      <c r="X775" s="12"/>
      <c r="Y775" s="118"/>
      <c r="Z775" s="12"/>
      <c r="AB775" s="12"/>
      <c r="AD775" s="19"/>
    </row>
    <row r="776" spans="5:30" ht="15.75" customHeight="1">
      <c r="E776" s="12"/>
      <c r="G776" s="12"/>
      <c r="I776" s="12"/>
      <c r="K776" s="12"/>
      <c r="M776" s="12"/>
      <c r="O776" s="12"/>
      <c r="Q776" s="12"/>
      <c r="T776" s="12"/>
      <c r="V776" s="12"/>
      <c r="X776" s="12"/>
      <c r="Y776" s="118"/>
      <c r="Z776" s="12"/>
      <c r="AB776" s="12"/>
      <c r="AD776" s="19"/>
    </row>
    <row r="777" spans="5:30" ht="15.75" customHeight="1">
      <c r="E777" s="12"/>
      <c r="G777" s="12"/>
      <c r="I777" s="12"/>
      <c r="K777" s="12"/>
      <c r="M777" s="12"/>
      <c r="O777" s="12"/>
      <c r="Q777" s="12"/>
      <c r="T777" s="12"/>
      <c r="V777" s="12"/>
      <c r="X777" s="12"/>
      <c r="Y777" s="118"/>
      <c r="Z777" s="12"/>
      <c r="AB777" s="12"/>
      <c r="AD777" s="19"/>
    </row>
    <row r="778" spans="5:30" ht="15.75" customHeight="1">
      <c r="E778" s="12"/>
      <c r="G778" s="12"/>
      <c r="I778" s="12"/>
      <c r="K778" s="12"/>
      <c r="M778" s="12"/>
      <c r="O778" s="12"/>
      <c r="Q778" s="12"/>
      <c r="T778" s="12"/>
      <c r="V778" s="12"/>
      <c r="X778" s="12"/>
      <c r="Y778" s="118"/>
      <c r="Z778" s="12"/>
      <c r="AB778" s="12"/>
      <c r="AD778" s="19"/>
    </row>
    <row r="779" spans="5:30" ht="15.75" customHeight="1">
      <c r="E779" s="12"/>
      <c r="G779" s="12"/>
      <c r="I779" s="12"/>
      <c r="K779" s="12"/>
      <c r="M779" s="12"/>
      <c r="O779" s="12"/>
      <c r="Q779" s="12"/>
      <c r="T779" s="12"/>
      <c r="V779" s="12"/>
      <c r="X779" s="12"/>
      <c r="Y779" s="118"/>
      <c r="Z779" s="12"/>
      <c r="AB779" s="12"/>
      <c r="AD779" s="19"/>
    </row>
    <row r="780" spans="5:30" ht="15.75" customHeight="1">
      <c r="E780" s="12"/>
      <c r="G780" s="12"/>
      <c r="I780" s="12"/>
      <c r="K780" s="12"/>
      <c r="M780" s="12"/>
      <c r="O780" s="12"/>
      <c r="Q780" s="12"/>
      <c r="T780" s="12"/>
      <c r="V780" s="12"/>
      <c r="X780" s="12"/>
      <c r="Y780" s="118"/>
      <c r="Z780" s="12"/>
      <c r="AB780" s="12"/>
      <c r="AD780" s="19"/>
    </row>
    <row r="781" spans="5:30" ht="15.75" customHeight="1">
      <c r="E781" s="12"/>
      <c r="G781" s="12"/>
      <c r="I781" s="12"/>
      <c r="K781" s="12"/>
      <c r="M781" s="12"/>
      <c r="O781" s="12"/>
      <c r="Q781" s="12"/>
      <c r="T781" s="12"/>
      <c r="V781" s="12"/>
      <c r="X781" s="12"/>
      <c r="Y781" s="118"/>
      <c r="Z781" s="12"/>
      <c r="AB781" s="12"/>
      <c r="AD781" s="19"/>
    </row>
    <row r="782" spans="5:30" ht="15.75" customHeight="1">
      <c r="E782" s="12"/>
      <c r="G782" s="12"/>
      <c r="I782" s="12"/>
      <c r="K782" s="12"/>
      <c r="M782" s="12"/>
      <c r="O782" s="12"/>
      <c r="Q782" s="12"/>
      <c r="T782" s="12"/>
      <c r="V782" s="12"/>
      <c r="X782" s="12"/>
      <c r="Y782" s="118"/>
      <c r="Z782" s="12"/>
      <c r="AB782" s="12"/>
      <c r="AD782" s="19"/>
    </row>
    <row r="783" spans="5:30" ht="15.75" customHeight="1">
      <c r="E783" s="12"/>
      <c r="G783" s="12"/>
      <c r="I783" s="12"/>
      <c r="K783" s="12"/>
      <c r="M783" s="12"/>
      <c r="O783" s="12"/>
      <c r="Q783" s="12"/>
      <c r="T783" s="12"/>
      <c r="V783" s="12"/>
      <c r="X783" s="12"/>
      <c r="Y783" s="118"/>
      <c r="Z783" s="12"/>
      <c r="AB783" s="12"/>
      <c r="AD783" s="19"/>
    </row>
    <row r="784" spans="5:30" ht="15.75" customHeight="1">
      <c r="E784" s="12"/>
      <c r="G784" s="12"/>
      <c r="I784" s="12"/>
      <c r="K784" s="12"/>
      <c r="M784" s="12"/>
      <c r="O784" s="12"/>
      <c r="Q784" s="12"/>
      <c r="T784" s="12"/>
      <c r="V784" s="12"/>
      <c r="X784" s="12"/>
      <c r="Y784" s="118"/>
      <c r="Z784" s="12"/>
      <c r="AB784" s="12"/>
      <c r="AD784" s="19"/>
    </row>
    <row r="785" spans="5:30" ht="15.75" customHeight="1">
      <c r="E785" s="12"/>
      <c r="G785" s="12"/>
      <c r="I785" s="12"/>
      <c r="K785" s="12"/>
      <c r="M785" s="12"/>
      <c r="O785" s="12"/>
      <c r="Q785" s="12"/>
      <c r="T785" s="12"/>
      <c r="V785" s="12"/>
      <c r="X785" s="12"/>
      <c r="Y785" s="118"/>
      <c r="Z785" s="12"/>
      <c r="AB785" s="12"/>
      <c r="AD785" s="19"/>
    </row>
    <row r="786" spans="5:30" ht="15.75" customHeight="1">
      <c r="E786" s="12"/>
      <c r="G786" s="12"/>
      <c r="I786" s="12"/>
      <c r="K786" s="12"/>
      <c r="M786" s="12"/>
      <c r="O786" s="12"/>
      <c r="Q786" s="12"/>
      <c r="T786" s="12"/>
      <c r="V786" s="12"/>
      <c r="X786" s="12"/>
      <c r="Y786" s="118"/>
      <c r="Z786" s="12"/>
      <c r="AB786" s="12"/>
      <c r="AD786" s="19"/>
    </row>
    <row r="787" spans="5:30" ht="15.75" customHeight="1">
      <c r="E787" s="12"/>
      <c r="G787" s="12"/>
      <c r="I787" s="12"/>
      <c r="K787" s="12"/>
      <c r="M787" s="12"/>
      <c r="O787" s="12"/>
      <c r="Q787" s="12"/>
      <c r="T787" s="12"/>
      <c r="V787" s="12"/>
      <c r="X787" s="12"/>
      <c r="Y787" s="118"/>
      <c r="Z787" s="12"/>
      <c r="AB787" s="12"/>
      <c r="AD787" s="19"/>
    </row>
    <row r="788" spans="5:30" ht="15.75" customHeight="1">
      <c r="E788" s="12"/>
      <c r="G788" s="12"/>
      <c r="I788" s="12"/>
      <c r="K788" s="12"/>
      <c r="M788" s="12"/>
      <c r="O788" s="12"/>
      <c r="Q788" s="12"/>
      <c r="T788" s="12"/>
      <c r="V788" s="12"/>
      <c r="X788" s="12"/>
      <c r="Y788" s="118"/>
      <c r="Z788" s="12"/>
      <c r="AB788" s="12"/>
      <c r="AD788" s="19"/>
    </row>
    <row r="789" spans="5:30" ht="15.75" customHeight="1">
      <c r="E789" s="12"/>
      <c r="G789" s="12"/>
      <c r="I789" s="12"/>
      <c r="K789" s="12"/>
      <c r="M789" s="12"/>
      <c r="O789" s="12"/>
      <c r="Q789" s="12"/>
      <c r="T789" s="12"/>
      <c r="V789" s="12"/>
      <c r="X789" s="12"/>
      <c r="Y789" s="118"/>
      <c r="Z789" s="12"/>
      <c r="AB789" s="12"/>
      <c r="AD789" s="19"/>
    </row>
    <row r="790" spans="5:30" ht="15.75" customHeight="1">
      <c r="E790" s="12"/>
      <c r="G790" s="12"/>
      <c r="I790" s="12"/>
      <c r="K790" s="12"/>
      <c r="M790" s="12"/>
      <c r="O790" s="12"/>
      <c r="Q790" s="12"/>
      <c r="T790" s="12"/>
      <c r="V790" s="12"/>
      <c r="X790" s="12"/>
      <c r="Y790" s="118"/>
      <c r="Z790" s="12"/>
      <c r="AB790" s="12"/>
      <c r="AD790" s="19"/>
    </row>
    <row r="791" spans="5:30" ht="15.75" customHeight="1">
      <c r="E791" s="12"/>
      <c r="G791" s="12"/>
      <c r="I791" s="12"/>
      <c r="K791" s="12"/>
      <c r="M791" s="12"/>
      <c r="O791" s="12"/>
      <c r="Q791" s="12"/>
      <c r="T791" s="12"/>
      <c r="V791" s="12"/>
      <c r="X791" s="12"/>
      <c r="Y791" s="118"/>
      <c r="Z791" s="12"/>
      <c r="AB791" s="12"/>
      <c r="AD791" s="19"/>
    </row>
    <row r="792" spans="5:30" ht="15.75" customHeight="1">
      <c r="E792" s="12"/>
      <c r="G792" s="12"/>
      <c r="I792" s="12"/>
      <c r="K792" s="12"/>
      <c r="M792" s="12"/>
      <c r="O792" s="12"/>
      <c r="Q792" s="12"/>
      <c r="T792" s="12"/>
      <c r="V792" s="12"/>
      <c r="X792" s="12"/>
      <c r="Y792" s="118"/>
      <c r="Z792" s="12"/>
      <c r="AB792" s="12"/>
      <c r="AD792" s="19"/>
    </row>
    <row r="793" spans="5:30" ht="15.75" customHeight="1">
      <c r="E793" s="12"/>
      <c r="G793" s="12"/>
      <c r="I793" s="12"/>
      <c r="K793" s="12"/>
      <c r="M793" s="12"/>
      <c r="O793" s="12"/>
      <c r="Q793" s="12"/>
      <c r="T793" s="12"/>
      <c r="V793" s="12"/>
      <c r="X793" s="12"/>
      <c r="Y793" s="118"/>
      <c r="Z793" s="12"/>
      <c r="AB793" s="12"/>
      <c r="AD793" s="19"/>
    </row>
    <row r="794" spans="5:30" ht="15.75" customHeight="1">
      <c r="E794" s="12"/>
      <c r="G794" s="12"/>
      <c r="I794" s="12"/>
      <c r="K794" s="12"/>
      <c r="M794" s="12"/>
      <c r="O794" s="12"/>
      <c r="Q794" s="12"/>
      <c r="T794" s="12"/>
      <c r="V794" s="12"/>
      <c r="X794" s="12"/>
      <c r="Y794" s="118"/>
      <c r="Z794" s="12"/>
      <c r="AB794" s="12"/>
      <c r="AD794" s="19"/>
    </row>
    <row r="795" spans="5:30" ht="15.75" customHeight="1">
      <c r="E795" s="12"/>
      <c r="G795" s="12"/>
      <c r="I795" s="12"/>
      <c r="K795" s="12"/>
      <c r="M795" s="12"/>
      <c r="O795" s="12"/>
      <c r="Q795" s="12"/>
      <c r="T795" s="12"/>
      <c r="V795" s="12"/>
      <c r="X795" s="12"/>
      <c r="Y795" s="118"/>
      <c r="Z795" s="12"/>
      <c r="AB795" s="12"/>
      <c r="AD795" s="19"/>
    </row>
    <row r="796" spans="5:30" ht="15.75" customHeight="1">
      <c r="E796" s="12"/>
      <c r="G796" s="12"/>
      <c r="I796" s="12"/>
      <c r="K796" s="12"/>
      <c r="M796" s="12"/>
      <c r="O796" s="12"/>
      <c r="Q796" s="12"/>
      <c r="T796" s="12"/>
      <c r="V796" s="12"/>
      <c r="X796" s="12"/>
      <c r="Y796" s="118"/>
      <c r="Z796" s="12"/>
      <c r="AB796" s="12"/>
      <c r="AD796" s="19"/>
    </row>
    <row r="797" spans="5:30" ht="15.75" customHeight="1">
      <c r="E797" s="12"/>
      <c r="G797" s="12"/>
      <c r="I797" s="12"/>
      <c r="K797" s="12"/>
      <c r="M797" s="12"/>
      <c r="O797" s="12"/>
      <c r="Q797" s="12"/>
      <c r="T797" s="12"/>
      <c r="V797" s="12"/>
      <c r="X797" s="12"/>
      <c r="Y797" s="118"/>
      <c r="Z797" s="12"/>
      <c r="AB797" s="12"/>
      <c r="AD797" s="19"/>
    </row>
    <row r="798" spans="5:30" ht="15.75" customHeight="1">
      <c r="E798" s="12"/>
      <c r="G798" s="12"/>
      <c r="I798" s="12"/>
      <c r="K798" s="12"/>
      <c r="M798" s="12"/>
      <c r="O798" s="12"/>
      <c r="Q798" s="12"/>
      <c r="T798" s="12"/>
      <c r="V798" s="12"/>
      <c r="X798" s="12"/>
      <c r="Y798" s="118"/>
      <c r="Z798" s="12"/>
      <c r="AB798" s="12"/>
      <c r="AD798" s="19"/>
    </row>
    <row r="799" spans="5:30" ht="15.75" customHeight="1">
      <c r="E799" s="12"/>
      <c r="G799" s="12"/>
      <c r="I799" s="12"/>
      <c r="K799" s="12"/>
      <c r="M799" s="12"/>
      <c r="O799" s="12"/>
      <c r="Q799" s="12"/>
      <c r="T799" s="12"/>
      <c r="V799" s="12"/>
      <c r="X799" s="12"/>
      <c r="Y799" s="118"/>
      <c r="Z799" s="12"/>
      <c r="AB799" s="12"/>
      <c r="AD799" s="19"/>
    </row>
    <row r="800" spans="5:30" ht="15.75" customHeight="1">
      <c r="E800" s="12"/>
      <c r="G800" s="12"/>
      <c r="I800" s="12"/>
      <c r="K800" s="12"/>
      <c r="M800" s="12"/>
      <c r="O800" s="12"/>
      <c r="Q800" s="12"/>
      <c r="T800" s="12"/>
      <c r="V800" s="12"/>
      <c r="X800" s="12"/>
      <c r="Y800" s="118"/>
      <c r="Z800" s="12"/>
      <c r="AB800" s="12"/>
      <c r="AD800" s="19"/>
    </row>
    <row r="801" spans="5:30" ht="15.75" customHeight="1">
      <c r="E801" s="12"/>
      <c r="G801" s="12"/>
      <c r="I801" s="12"/>
      <c r="K801" s="12"/>
      <c r="M801" s="12"/>
      <c r="O801" s="12"/>
      <c r="Q801" s="12"/>
      <c r="T801" s="12"/>
      <c r="V801" s="12"/>
      <c r="X801" s="12"/>
      <c r="Y801" s="118"/>
      <c r="Z801" s="12"/>
      <c r="AB801" s="12"/>
      <c r="AD801" s="19"/>
    </row>
    <row r="802" spans="5:30" ht="15.75" customHeight="1">
      <c r="E802" s="12"/>
      <c r="G802" s="12"/>
      <c r="I802" s="12"/>
      <c r="K802" s="12"/>
      <c r="M802" s="12"/>
      <c r="O802" s="12"/>
      <c r="Q802" s="12"/>
      <c r="T802" s="12"/>
      <c r="V802" s="12"/>
      <c r="X802" s="12"/>
      <c r="Y802" s="118"/>
      <c r="Z802" s="12"/>
      <c r="AB802" s="12"/>
      <c r="AD802" s="19"/>
    </row>
    <row r="803" spans="5:30" ht="15.75" customHeight="1">
      <c r="E803" s="12"/>
      <c r="G803" s="12"/>
      <c r="I803" s="12"/>
      <c r="K803" s="12"/>
      <c r="M803" s="12"/>
      <c r="O803" s="12"/>
      <c r="Q803" s="12"/>
      <c r="T803" s="12"/>
      <c r="V803" s="12"/>
      <c r="X803" s="12"/>
      <c r="Y803" s="118"/>
      <c r="Z803" s="12"/>
      <c r="AB803" s="12"/>
      <c r="AD803" s="19"/>
    </row>
    <row r="804" spans="5:30" ht="15.75" customHeight="1">
      <c r="E804" s="12"/>
      <c r="G804" s="12"/>
      <c r="I804" s="12"/>
      <c r="K804" s="12"/>
      <c r="M804" s="12"/>
      <c r="O804" s="12"/>
      <c r="Q804" s="12"/>
      <c r="T804" s="12"/>
      <c r="V804" s="12"/>
      <c r="X804" s="12"/>
      <c r="Y804" s="118"/>
      <c r="Z804" s="12"/>
      <c r="AB804" s="12"/>
      <c r="AD804" s="19"/>
    </row>
    <row r="805" spans="5:30" ht="15.75" customHeight="1">
      <c r="E805" s="12"/>
      <c r="G805" s="12"/>
      <c r="I805" s="12"/>
      <c r="K805" s="12"/>
      <c r="M805" s="12"/>
      <c r="O805" s="12"/>
      <c r="Q805" s="12"/>
      <c r="T805" s="12"/>
      <c r="V805" s="12"/>
      <c r="X805" s="12"/>
      <c r="Y805" s="118"/>
      <c r="Z805" s="12"/>
      <c r="AB805" s="12"/>
      <c r="AD805" s="19"/>
    </row>
    <row r="806" spans="5:30" ht="15.75" customHeight="1">
      <c r="E806" s="12"/>
      <c r="G806" s="12"/>
      <c r="I806" s="12"/>
      <c r="K806" s="12"/>
      <c r="M806" s="12"/>
      <c r="O806" s="12"/>
      <c r="Q806" s="12"/>
      <c r="T806" s="12"/>
      <c r="V806" s="12"/>
      <c r="X806" s="12"/>
      <c r="Y806" s="118"/>
      <c r="Z806" s="12"/>
      <c r="AB806" s="12"/>
      <c r="AD806" s="19"/>
    </row>
    <row r="807" spans="5:30" ht="15.75" customHeight="1">
      <c r="E807" s="12"/>
      <c r="G807" s="12"/>
      <c r="I807" s="12"/>
      <c r="K807" s="12"/>
      <c r="M807" s="12"/>
      <c r="O807" s="12"/>
      <c r="Q807" s="12"/>
      <c r="T807" s="12"/>
      <c r="V807" s="12"/>
      <c r="X807" s="12"/>
      <c r="Y807" s="118"/>
      <c r="Z807" s="12"/>
      <c r="AB807" s="12"/>
      <c r="AD807" s="19"/>
    </row>
    <row r="808" spans="5:30" ht="15.75" customHeight="1">
      <c r="E808" s="12"/>
      <c r="G808" s="12"/>
      <c r="I808" s="12"/>
      <c r="K808" s="12"/>
      <c r="M808" s="12"/>
      <c r="O808" s="12"/>
      <c r="Q808" s="12"/>
      <c r="T808" s="12"/>
      <c r="V808" s="12"/>
      <c r="X808" s="12"/>
      <c r="Y808" s="118"/>
      <c r="Z808" s="12"/>
      <c r="AB808" s="12"/>
      <c r="AD808" s="19"/>
    </row>
    <row r="809" spans="5:30" ht="15.75" customHeight="1">
      <c r="E809" s="12"/>
      <c r="G809" s="12"/>
      <c r="I809" s="12"/>
      <c r="K809" s="12"/>
      <c r="M809" s="12"/>
      <c r="O809" s="12"/>
      <c r="Q809" s="12"/>
      <c r="T809" s="12"/>
      <c r="V809" s="12"/>
      <c r="X809" s="12"/>
      <c r="Y809" s="118"/>
      <c r="Z809" s="12"/>
      <c r="AB809" s="12"/>
      <c r="AD809" s="19"/>
    </row>
    <row r="810" spans="5:30" ht="15.75" customHeight="1">
      <c r="E810" s="12"/>
      <c r="G810" s="12"/>
      <c r="I810" s="12"/>
      <c r="K810" s="12"/>
      <c r="M810" s="12"/>
      <c r="O810" s="12"/>
      <c r="Q810" s="12"/>
      <c r="T810" s="12"/>
      <c r="V810" s="12"/>
      <c r="X810" s="12"/>
      <c r="Y810" s="118"/>
      <c r="Z810" s="12"/>
      <c r="AB810" s="12"/>
      <c r="AD810" s="19"/>
    </row>
    <row r="811" spans="5:30" ht="15.75" customHeight="1">
      <c r="E811" s="12"/>
      <c r="G811" s="12"/>
      <c r="I811" s="12"/>
      <c r="K811" s="12"/>
      <c r="M811" s="12"/>
      <c r="O811" s="12"/>
      <c r="Q811" s="12"/>
      <c r="T811" s="12"/>
      <c r="V811" s="12"/>
      <c r="X811" s="12"/>
      <c r="Y811" s="118"/>
      <c r="Z811" s="12"/>
      <c r="AB811" s="12"/>
      <c r="AD811" s="19"/>
    </row>
    <row r="812" spans="5:30" ht="15.75" customHeight="1">
      <c r="E812" s="12"/>
      <c r="G812" s="12"/>
      <c r="I812" s="12"/>
      <c r="K812" s="12"/>
      <c r="M812" s="12"/>
      <c r="O812" s="12"/>
      <c r="Q812" s="12"/>
      <c r="T812" s="12"/>
      <c r="V812" s="12"/>
      <c r="X812" s="12"/>
      <c r="Y812" s="118"/>
      <c r="Z812" s="12"/>
      <c r="AB812" s="12"/>
      <c r="AD812" s="19"/>
    </row>
    <row r="813" spans="5:30" ht="15.75" customHeight="1">
      <c r="E813" s="12"/>
      <c r="G813" s="12"/>
      <c r="I813" s="12"/>
      <c r="K813" s="12"/>
      <c r="M813" s="12"/>
      <c r="O813" s="12"/>
      <c r="Q813" s="12"/>
      <c r="T813" s="12"/>
      <c r="V813" s="12"/>
      <c r="X813" s="12"/>
      <c r="Y813" s="118"/>
      <c r="Z813" s="12"/>
      <c r="AB813" s="12"/>
      <c r="AD813" s="19"/>
    </row>
    <row r="814" spans="5:30" ht="15.75" customHeight="1">
      <c r="E814" s="12"/>
      <c r="G814" s="12"/>
      <c r="I814" s="12"/>
      <c r="K814" s="12"/>
      <c r="M814" s="12"/>
      <c r="O814" s="12"/>
      <c r="Q814" s="12"/>
      <c r="T814" s="12"/>
      <c r="V814" s="12"/>
      <c r="X814" s="12"/>
      <c r="Y814" s="118"/>
      <c r="Z814" s="12"/>
      <c r="AB814" s="12"/>
      <c r="AD814" s="19"/>
    </row>
    <row r="815" spans="5:30" ht="15.75" customHeight="1">
      <c r="E815" s="12"/>
      <c r="G815" s="12"/>
      <c r="I815" s="12"/>
      <c r="K815" s="12"/>
      <c r="M815" s="12"/>
      <c r="O815" s="12"/>
      <c r="Q815" s="12"/>
      <c r="T815" s="12"/>
      <c r="V815" s="12"/>
      <c r="X815" s="12"/>
      <c r="Y815" s="118"/>
      <c r="Z815" s="12"/>
      <c r="AB815" s="12"/>
      <c r="AD815" s="19"/>
    </row>
    <row r="816" spans="5:30" ht="15.75" customHeight="1">
      <c r="E816" s="12"/>
      <c r="G816" s="12"/>
      <c r="I816" s="12"/>
      <c r="K816" s="12"/>
      <c r="M816" s="12"/>
      <c r="O816" s="12"/>
      <c r="Q816" s="12"/>
      <c r="T816" s="12"/>
      <c r="V816" s="12"/>
      <c r="X816" s="12"/>
      <c r="Y816" s="118"/>
      <c r="Z816" s="12"/>
      <c r="AB816" s="12"/>
      <c r="AD816" s="19"/>
    </row>
    <row r="817" spans="5:30" ht="15.75" customHeight="1">
      <c r="E817" s="12"/>
      <c r="G817" s="12"/>
      <c r="I817" s="12"/>
      <c r="K817" s="12"/>
      <c r="M817" s="12"/>
      <c r="O817" s="12"/>
      <c r="Q817" s="12"/>
      <c r="T817" s="12"/>
      <c r="V817" s="12"/>
      <c r="X817" s="12"/>
      <c r="Y817" s="118"/>
      <c r="Z817" s="12"/>
      <c r="AB817" s="12"/>
      <c r="AD817" s="19"/>
    </row>
    <row r="818" spans="5:30" ht="15.75" customHeight="1">
      <c r="E818" s="12"/>
      <c r="G818" s="12"/>
      <c r="I818" s="12"/>
      <c r="K818" s="12"/>
      <c r="M818" s="12"/>
      <c r="O818" s="12"/>
      <c r="Q818" s="12"/>
      <c r="T818" s="12"/>
      <c r="V818" s="12"/>
      <c r="X818" s="12"/>
      <c r="Y818" s="118"/>
      <c r="Z818" s="12"/>
      <c r="AB818" s="12"/>
      <c r="AD818" s="19"/>
    </row>
    <row r="819" spans="5:30" ht="15.75" customHeight="1">
      <c r="E819" s="12"/>
      <c r="G819" s="12"/>
      <c r="I819" s="12"/>
      <c r="K819" s="12"/>
      <c r="M819" s="12"/>
      <c r="O819" s="12"/>
      <c r="Q819" s="12"/>
      <c r="T819" s="12"/>
      <c r="V819" s="12"/>
      <c r="X819" s="12"/>
      <c r="Y819" s="118"/>
      <c r="Z819" s="12"/>
      <c r="AB819" s="12"/>
      <c r="AD819" s="19"/>
    </row>
    <row r="820" spans="5:30" ht="15.75" customHeight="1">
      <c r="E820" s="12"/>
      <c r="G820" s="12"/>
      <c r="I820" s="12"/>
      <c r="K820" s="12"/>
      <c r="M820" s="12"/>
      <c r="O820" s="12"/>
      <c r="Q820" s="12"/>
      <c r="T820" s="12"/>
      <c r="V820" s="12"/>
      <c r="X820" s="12"/>
      <c r="Y820" s="118"/>
      <c r="Z820" s="12"/>
      <c r="AB820" s="12"/>
      <c r="AD820" s="19"/>
    </row>
    <row r="821" spans="5:30" ht="15.75" customHeight="1">
      <c r="E821" s="12"/>
      <c r="G821" s="12"/>
      <c r="I821" s="12"/>
      <c r="K821" s="12"/>
      <c r="M821" s="12"/>
      <c r="O821" s="12"/>
      <c r="Q821" s="12"/>
      <c r="T821" s="12"/>
      <c r="V821" s="12"/>
      <c r="X821" s="12"/>
      <c r="Y821" s="118"/>
      <c r="Z821" s="12"/>
      <c r="AB821" s="12"/>
      <c r="AD821" s="19"/>
    </row>
    <row r="822" spans="5:30" ht="15.75" customHeight="1">
      <c r="E822" s="12"/>
      <c r="G822" s="12"/>
      <c r="I822" s="12"/>
      <c r="K822" s="12"/>
      <c r="M822" s="12"/>
      <c r="O822" s="12"/>
      <c r="Q822" s="12"/>
      <c r="T822" s="12"/>
      <c r="V822" s="12"/>
      <c r="X822" s="12"/>
      <c r="Y822" s="118"/>
      <c r="Z822" s="12"/>
      <c r="AB822" s="12"/>
      <c r="AD822" s="19"/>
    </row>
    <row r="823" spans="5:30" ht="15.75" customHeight="1">
      <c r="E823" s="12"/>
      <c r="G823" s="12"/>
      <c r="I823" s="12"/>
      <c r="K823" s="12"/>
      <c r="M823" s="12"/>
      <c r="O823" s="12"/>
      <c r="Q823" s="12"/>
      <c r="T823" s="12"/>
      <c r="V823" s="12"/>
      <c r="X823" s="12"/>
      <c r="Y823" s="118"/>
      <c r="Z823" s="12"/>
      <c r="AB823" s="12"/>
      <c r="AD823" s="19"/>
    </row>
    <row r="824" spans="5:30" ht="15.75" customHeight="1">
      <c r="E824" s="12"/>
      <c r="G824" s="12"/>
      <c r="I824" s="12"/>
      <c r="K824" s="12"/>
      <c r="M824" s="12"/>
      <c r="O824" s="12"/>
      <c r="Q824" s="12"/>
      <c r="T824" s="12"/>
      <c r="V824" s="12"/>
      <c r="X824" s="12"/>
      <c r="Y824" s="118"/>
      <c r="Z824" s="12"/>
      <c r="AB824" s="12"/>
      <c r="AD824" s="19"/>
    </row>
    <row r="825" spans="5:30" ht="15.75" customHeight="1">
      <c r="E825" s="12"/>
      <c r="G825" s="12"/>
      <c r="I825" s="12"/>
      <c r="K825" s="12"/>
      <c r="M825" s="12"/>
      <c r="O825" s="12"/>
      <c r="Q825" s="12"/>
      <c r="T825" s="12"/>
      <c r="V825" s="12"/>
      <c r="X825" s="12"/>
      <c r="Y825" s="118"/>
      <c r="Z825" s="12"/>
      <c r="AB825" s="12"/>
      <c r="AD825" s="19"/>
    </row>
    <row r="826" spans="5:30" ht="15.75" customHeight="1">
      <c r="E826" s="12"/>
      <c r="G826" s="12"/>
      <c r="I826" s="12"/>
      <c r="K826" s="12"/>
      <c r="M826" s="12"/>
      <c r="O826" s="12"/>
      <c r="Q826" s="12"/>
      <c r="T826" s="12"/>
      <c r="V826" s="12"/>
      <c r="X826" s="12"/>
      <c r="Y826" s="118"/>
      <c r="Z826" s="12"/>
      <c r="AB826" s="12"/>
      <c r="AD826" s="19"/>
    </row>
    <row r="827" spans="5:30" ht="15.75" customHeight="1">
      <c r="E827" s="12"/>
      <c r="G827" s="12"/>
      <c r="I827" s="12"/>
      <c r="K827" s="12"/>
      <c r="M827" s="12"/>
      <c r="O827" s="12"/>
      <c r="Q827" s="12"/>
      <c r="T827" s="12"/>
      <c r="V827" s="12"/>
      <c r="X827" s="12"/>
      <c r="Y827" s="118"/>
      <c r="Z827" s="12"/>
      <c r="AB827" s="12"/>
      <c r="AD827" s="19"/>
    </row>
    <row r="828" spans="5:30" ht="15.75" customHeight="1">
      <c r="E828" s="12"/>
      <c r="G828" s="12"/>
      <c r="I828" s="12"/>
      <c r="K828" s="12"/>
      <c r="M828" s="12"/>
      <c r="O828" s="12"/>
      <c r="Q828" s="12"/>
      <c r="T828" s="12"/>
      <c r="V828" s="12"/>
      <c r="X828" s="12"/>
      <c r="Y828" s="118"/>
      <c r="Z828" s="12"/>
      <c r="AB828" s="12"/>
      <c r="AD828" s="19"/>
    </row>
    <row r="829" spans="5:30" ht="15.75" customHeight="1">
      <c r="E829" s="12"/>
      <c r="G829" s="12"/>
      <c r="I829" s="12"/>
      <c r="K829" s="12"/>
      <c r="M829" s="12"/>
      <c r="O829" s="12"/>
      <c r="Q829" s="12"/>
      <c r="T829" s="12"/>
      <c r="V829" s="12"/>
      <c r="X829" s="12"/>
      <c r="Y829" s="118"/>
      <c r="Z829" s="12"/>
      <c r="AB829" s="12"/>
      <c r="AD829" s="19"/>
    </row>
    <row r="830" spans="5:30" ht="15.75" customHeight="1">
      <c r="E830" s="12"/>
      <c r="G830" s="12"/>
      <c r="I830" s="12"/>
      <c r="K830" s="12"/>
      <c r="M830" s="12"/>
      <c r="O830" s="12"/>
      <c r="Q830" s="12"/>
      <c r="T830" s="12"/>
      <c r="V830" s="12"/>
      <c r="X830" s="12"/>
      <c r="Y830" s="118"/>
      <c r="Z830" s="12"/>
      <c r="AB830" s="12"/>
      <c r="AD830" s="19"/>
    </row>
    <row r="831" spans="5:30" ht="15.75" customHeight="1">
      <c r="E831" s="12"/>
      <c r="G831" s="12"/>
      <c r="I831" s="12"/>
      <c r="K831" s="12"/>
      <c r="M831" s="12"/>
      <c r="O831" s="12"/>
      <c r="Q831" s="12"/>
      <c r="T831" s="12"/>
      <c r="V831" s="12"/>
      <c r="X831" s="12"/>
      <c r="Y831" s="118"/>
      <c r="Z831" s="12"/>
      <c r="AB831" s="12"/>
      <c r="AD831" s="19"/>
    </row>
    <row r="832" spans="5:30" ht="15.75" customHeight="1">
      <c r="E832" s="12"/>
      <c r="G832" s="12"/>
      <c r="I832" s="12"/>
      <c r="K832" s="12"/>
      <c r="M832" s="12"/>
      <c r="O832" s="12"/>
      <c r="Q832" s="12"/>
      <c r="T832" s="12"/>
      <c r="V832" s="12"/>
      <c r="X832" s="12"/>
      <c r="Y832" s="118"/>
      <c r="Z832" s="12"/>
      <c r="AB832" s="12"/>
      <c r="AD832" s="19"/>
    </row>
    <row r="833" spans="5:30" ht="15.75" customHeight="1">
      <c r="E833" s="12"/>
      <c r="G833" s="12"/>
      <c r="I833" s="12"/>
      <c r="K833" s="12"/>
      <c r="M833" s="12"/>
      <c r="O833" s="12"/>
      <c r="Q833" s="12"/>
      <c r="T833" s="12"/>
      <c r="V833" s="12"/>
      <c r="X833" s="12"/>
      <c r="Y833" s="118"/>
      <c r="Z833" s="12"/>
      <c r="AB833" s="12"/>
      <c r="AD833" s="19"/>
    </row>
    <row r="834" spans="5:30" ht="15.75" customHeight="1">
      <c r="E834" s="12"/>
      <c r="G834" s="12"/>
      <c r="I834" s="12"/>
      <c r="K834" s="12"/>
      <c r="M834" s="12"/>
      <c r="O834" s="12"/>
      <c r="Q834" s="12"/>
      <c r="T834" s="12"/>
      <c r="V834" s="12"/>
      <c r="X834" s="12"/>
      <c r="Y834" s="118"/>
      <c r="Z834" s="12"/>
      <c r="AB834" s="12"/>
      <c r="AD834" s="19"/>
    </row>
    <row r="835" spans="5:30" ht="15.75" customHeight="1">
      <c r="E835" s="12"/>
      <c r="G835" s="12"/>
      <c r="I835" s="12"/>
      <c r="K835" s="12"/>
      <c r="M835" s="12"/>
      <c r="O835" s="12"/>
      <c r="Q835" s="12"/>
      <c r="T835" s="12"/>
      <c r="V835" s="12"/>
      <c r="X835" s="12"/>
      <c r="Y835" s="118"/>
      <c r="Z835" s="12"/>
      <c r="AB835" s="12"/>
      <c r="AD835" s="19"/>
    </row>
    <row r="836" spans="5:30" ht="15.75" customHeight="1">
      <c r="E836" s="12"/>
      <c r="G836" s="12"/>
      <c r="I836" s="12"/>
      <c r="K836" s="12"/>
      <c r="M836" s="12"/>
      <c r="O836" s="12"/>
      <c r="Q836" s="12"/>
      <c r="T836" s="12"/>
      <c r="V836" s="12"/>
      <c r="X836" s="12"/>
      <c r="Y836" s="118"/>
      <c r="Z836" s="12"/>
      <c r="AB836" s="12"/>
      <c r="AD836" s="19"/>
    </row>
    <row r="837" spans="5:30" ht="15.75" customHeight="1">
      <c r="E837" s="12"/>
      <c r="G837" s="12"/>
      <c r="I837" s="12"/>
      <c r="K837" s="12"/>
      <c r="M837" s="12"/>
      <c r="O837" s="12"/>
      <c r="Q837" s="12"/>
      <c r="T837" s="12"/>
      <c r="V837" s="12"/>
      <c r="X837" s="12"/>
      <c r="Y837" s="118"/>
      <c r="Z837" s="12"/>
      <c r="AB837" s="12"/>
      <c r="AD837" s="19"/>
    </row>
    <row r="838" spans="5:30" ht="15.75" customHeight="1">
      <c r="E838" s="12"/>
      <c r="G838" s="12"/>
      <c r="I838" s="12"/>
      <c r="K838" s="12"/>
      <c r="M838" s="12"/>
      <c r="O838" s="12"/>
      <c r="Q838" s="12"/>
      <c r="T838" s="12"/>
      <c r="V838" s="12"/>
      <c r="X838" s="12"/>
      <c r="Y838" s="118"/>
      <c r="Z838" s="12"/>
      <c r="AB838" s="12"/>
      <c r="AD838" s="19"/>
    </row>
    <row r="839" spans="5:30" ht="15.75" customHeight="1">
      <c r="E839" s="12"/>
      <c r="G839" s="12"/>
      <c r="I839" s="12"/>
      <c r="K839" s="12"/>
      <c r="M839" s="12"/>
      <c r="O839" s="12"/>
      <c r="Q839" s="12"/>
      <c r="T839" s="12"/>
      <c r="V839" s="12"/>
      <c r="X839" s="12"/>
      <c r="Y839" s="118"/>
      <c r="Z839" s="12"/>
      <c r="AB839" s="12"/>
      <c r="AD839" s="19"/>
    </row>
    <row r="840" spans="5:30" ht="15.75" customHeight="1">
      <c r="E840" s="12"/>
      <c r="G840" s="12"/>
      <c r="I840" s="12"/>
      <c r="K840" s="12"/>
      <c r="M840" s="12"/>
      <c r="O840" s="12"/>
      <c r="Q840" s="12"/>
      <c r="T840" s="12"/>
      <c r="V840" s="12"/>
      <c r="X840" s="12"/>
      <c r="Y840" s="118"/>
      <c r="Z840" s="12"/>
      <c r="AB840" s="12"/>
      <c r="AD840" s="19"/>
    </row>
    <row r="841" spans="5:30" ht="15.75" customHeight="1">
      <c r="E841" s="12"/>
      <c r="G841" s="12"/>
      <c r="I841" s="12"/>
      <c r="K841" s="12"/>
      <c r="M841" s="12"/>
      <c r="O841" s="12"/>
      <c r="Q841" s="12"/>
      <c r="T841" s="12"/>
      <c r="V841" s="12"/>
      <c r="X841" s="12"/>
      <c r="Y841" s="118"/>
      <c r="Z841" s="12"/>
      <c r="AB841" s="12"/>
      <c r="AD841" s="19"/>
    </row>
    <row r="842" spans="5:30" ht="15.75" customHeight="1">
      <c r="E842" s="12"/>
      <c r="G842" s="12"/>
      <c r="I842" s="12"/>
      <c r="K842" s="12"/>
      <c r="M842" s="12"/>
      <c r="O842" s="12"/>
      <c r="Q842" s="12"/>
      <c r="T842" s="12"/>
      <c r="V842" s="12"/>
      <c r="X842" s="12"/>
      <c r="Y842" s="118"/>
      <c r="Z842" s="12"/>
      <c r="AB842" s="12"/>
      <c r="AD842" s="19"/>
    </row>
    <row r="843" spans="5:30" ht="15.75" customHeight="1">
      <c r="E843" s="12"/>
      <c r="G843" s="12"/>
      <c r="I843" s="12"/>
      <c r="K843" s="12"/>
      <c r="M843" s="12"/>
      <c r="O843" s="12"/>
      <c r="Q843" s="12"/>
      <c r="T843" s="12"/>
      <c r="V843" s="12"/>
      <c r="X843" s="12"/>
      <c r="Y843" s="118"/>
      <c r="Z843" s="12"/>
      <c r="AB843" s="12"/>
      <c r="AD843" s="19"/>
    </row>
    <row r="844" spans="5:30" ht="15.75" customHeight="1">
      <c r="E844" s="12"/>
      <c r="G844" s="12"/>
      <c r="I844" s="12"/>
      <c r="K844" s="12"/>
      <c r="M844" s="12"/>
      <c r="O844" s="12"/>
      <c r="Q844" s="12"/>
      <c r="T844" s="12"/>
      <c r="V844" s="12"/>
      <c r="X844" s="12"/>
      <c r="Y844" s="118"/>
      <c r="Z844" s="12"/>
      <c r="AB844" s="12"/>
      <c r="AD844" s="19"/>
    </row>
    <row r="845" spans="5:30" ht="15.75" customHeight="1">
      <c r="E845" s="12"/>
      <c r="G845" s="12"/>
      <c r="I845" s="12"/>
      <c r="K845" s="12"/>
      <c r="M845" s="12"/>
      <c r="O845" s="12"/>
      <c r="Q845" s="12"/>
      <c r="T845" s="12"/>
      <c r="V845" s="12"/>
      <c r="X845" s="12"/>
      <c r="Y845" s="118"/>
      <c r="Z845" s="12"/>
      <c r="AB845" s="12"/>
      <c r="AD845" s="19"/>
    </row>
    <row r="846" spans="5:30" ht="15.75" customHeight="1">
      <c r="E846" s="12"/>
      <c r="G846" s="12"/>
      <c r="I846" s="12"/>
      <c r="K846" s="12"/>
      <c r="M846" s="12"/>
      <c r="O846" s="12"/>
      <c r="Q846" s="12"/>
      <c r="T846" s="12"/>
      <c r="V846" s="12"/>
      <c r="X846" s="12"/>
      <c r="Y846" s="118"/>
      <c r="Z846" s="12"/>
      <c r="AB846" s="12"/>
      <c r="AD846" s="19"/>
    </row>
    <row r="847" spans="5:30" ht="15.75" customHeight="1">
      <c r="E847" s="12"/>
      <c r="G847" s="12"/>
      <c r="I847" s="12"/>
      <c r="K847" s="12"/>
      <c r="M847" s="12"/>
      <c r="O847" s="12"/>
      <c r="Q847" s="12"/>
      <c r="T847" s="12"/>
      <c r="V847" s="12"/>
      <c r="X847" s="12"/>
      <c r="Y847" s="118"/>
      <c r="Z847" s="12"/>
      <c r="AB847" s="12"/>
      <c r="AD847" s="19"/>
    </row>
    <row r="848" spans="5:30" ht="15.75" customHeight="1">
      <c r="E848" s="12"/>
      <c r="G848" s="12"/>
      <c r="I848" s="12"/>
      <c r="K848" s="12"/>
      <c r="M848" s="12"/>
      <c r="O848" s="12"/>
      <c r="Q848" s="12"/>
      <c r="T848" s="12"/>
      <c r="V848" s="12"/>
      <c r="X848" s="12"/>
      <c r="Y848" s="118"/>
      <c r="Z848" s="12"/>
      <c r="AB848" s="12"/>
      <c r="AD848" s="19"/>
    </row>
    <row r="849" spans="5:30" ht="15.75" customHeight="1">
      <c r="E849" s="12"/>
      <c r="G849" s="12"/>
      <c r="I849" s="12"/>
      <c r="K849" s="12"/>
      <c r="M849" s="12"/>
      <c r="O849" s="12"/>
      <c r="Q849" s="12"/>
      <c r="T849" s="12"/>
      <c r="V849" s="12"/>
      <c r="X849" s="12"/>
      <c r="Y849" s="118"/>
      <c r="Z849" s="12"/>
      <c r="AB849" s="12"/>
      <c r="AD849" s="19"/>
    </row>
    <row r="850" spans="5:30" ht="15.75" customHeight="1">
      <c r="E850" s="12"/>
      <c r="G850" s="12"/>
      <c r="I850" s="12"/>
      <c r="K850" s="12"/>
      <c r="M850" s="12"/>
      <c r="O850" s="12"/>
      <c r="Q850" s="12"/>
      <c r="T850" s="12"/>
      <c r="V850" s="12"/>
      <c r="X850" s="12"/>
      <c r="Y850" s="118"/>
      <c r="Z850" s="12"/>
      <c r="AB850" s="12"/>
      <c r="AD850" s="19"/>
    </row>
    <row r="851" spans="5:30" ht="15.75" customHeight="1">
      <c r="E851" s="12"/>
      <c r="G851" s="12"/>
      <c r="I851" s="12"/>
      <c r="K851" s="12"/>
      <c r="M851" s="12"/>
      <c r="O851" s="12"/>
      <c r="Q851" s="12"/>
      <c r="T851" s="12"/>
      <c r="V851" s="12"/>
      <c r="X851" s="12"/>
      <c r="Y851" s="118"/>
      <c r="Z851" s="12"/>
      <c r="AB851" s="12"/>
      <c r="AD851" s="19"/>
    </row>
    <row r="852" spans="5:30" ht="15.75" customHeight="1">
      <c r="E852" s="12"/>
      <c r="G852" s="12"/>
      <c r="I852" s="12"/>
      <c r="K852" s="12"/>
      <c r="M852" s="12"/>
      <c r="O852" s="12"/>
      <c r="Q852" s="12"/>
      <c r="T852" s="12"/>
      <c r="V852" s="12"/>
      <c r="X852" s="12"/>
      <c r="Y852" s="118"/>
      <c r="Z852" s="12"/>
      <c r="AB852" s="12"/>
      <c r="AD852" s="19"/>
    </row>
    <row r="853" spans="5:30" ht="15.75" customHeight="1">
      <c r="E853" s="12"/>
      <c r="G853" s="12"/>
      <c r="I853" s="12"/>
      <c r="K853" s="12"/>
      <c r="M853" s="12"/>
      <c r="O853" s="12"/>
      <c r="Q853" s="12"/>
      <c r="T853" s="12"/>
      <c r="V853" s="12"/>
      <c r="X853" s="12"/>
      <c r="Y853" s="118"/>
      <c r="Z853" s="12"/>
      <c r="AB853" s="12"/>
      <c r="AD853" s="19"/>
    </row>
    <row r="854" spans="5:30" ht="15.75" customHeight="1">
      <c r="E854" s="12"/>
      <c r="G854" s="12"/>
      <c r="I854" s="12"/>
      <c r="K854" s="12"/>
      <c r="M854" s="12"/>
      <c r="O854" s="12"/>
      <c r="Q854" s="12"/>
      <c r="T854" s="12"/>
      <c r="V854" s="12"/>
      <c r="X854" s="12"/>
      <c r="Y854" s="118"/>
      <c r="Z854" s="12"/>
      <c r="AB854" s="12"/>
      <c r="AD854" s="19"/>
    </row>
    <row r="855" spans="5:30" ht="15.75" customHeight="1">
      <c r="E855" s="12"/>
      <c r="G855" s="12"/>
      <c r="I855" s="12"/>
      <c r="K855" s="12"/>
      <c r="M855" s="12"/>
      <c r="O855" s="12"/>
      <c r="Q855" s="12"/>
      <c r="T855" s="12"/>
      <c r="V855" s="12"/>
      <c r="X855" s="12"/>
      <c r="Y855" s="118"/>
      <c r="Z855" s="12"/>
      <c r="AB855" s="12"/>
      <c r="AD855" s="19"/>
    </row>
    <row r="856" spans="5:30" ht="15.75" customHeight="1">
      <c r="E856" s="12"/>
      <c r="G856" s="12"/>
      <c r="I856" s="12"/>
      <c r="K856" s="12"/>
      <c r="M856" s="12"/>
      <c r="O856" s="12"/>
      <c r="Q856" s="12"/>
      <c r="T856" s="12"/>
      <c r="V856" s="12"/>
      <c r="X856" s="12"/>
      <c r="Y856" s="118"/>
      <c r="Z856" s="12"/>
      <c r="AB856" s="12"/>
      <c r="AD856" s="19"/>
    </row>
    <row r="857" spans="5:30" ht="15.75" customHeight="1">
      <c r="E857" s="12"/>
      <c r="G857" s="12"/>
      <c r="I857" s="12"/>
      <c r="K857" s="12"/>
      <c r="M857" s="12"/>
      <c r="O857" s="12"/>
      <c r="Q857" s="12"/>
      <c r="T857" s="12"/>
      <c r="V857" s="12"/>
      <c r="X857" s="12"/>
      <c r="Y857" s="118"/>
      <c r="Z857" s="12"/>
      <c r="AB857" s="12"/>
      <c r="AD857" s="19"/>
    </row>
    <row r="858" spans="5:30" ht="15.75" customHeight="1">
      <c r="E858" s="12"/>
      <c r="G858" s="12"/>
      <c r="I858" s="12"/>
      <c r="K858" s="12"/>
      <c r="M858" s="12"/>
      <c r="O858" s="12"/>
      <c r="Q858" s="12"/>
      <c r="T858" s="12"/>
      <c r="V858" s="12"/>
      <c r="X858" s="12"/>
      <c r="Y858" s="118"/>
      <c r="Z858" s="12"/>
      <c r="AB858" s="12"/>
      <c r="AD858" s="19"/>
    </row>
    <row r="859" spans="5:30" ht="15.75" customHeight="1">
      <c r="E859" s="12"/>
      <c r="G859" s="12"/>
      <c r="I859" s="12"/>
      <c r="K859" s="12"/>
      <c r="M859" s="12"/>
      <c r="O859" s="12"/>
      <c r="Q859" s="12"/>
      <c r="T859" s="12"/>
      <c r="V859" s="12"/>
      <c r="X859" s="12"/>
      <c r="Y859" s="118"/>
      <c r="Z859" s="12"/>
      <c r="AB859" s="12"/>
      <c r="AD859" s="19"/>
    </row>
    <row r="860" spans="5:30" ht="15.75" customHeight="1">
      <c r="E860" s="12"/>
      <c r="G860" s="12"/>
      <c r="I860" s="12"/>
      <c r="K860" s="12"/>
      <c r="M860" s="12"/>
      <c r="O860" s="12"/>
      <c r="Q860" s="12"/>
      <c r="T860" s="12"/>
      <c r="V860" s="12"/>
      <c r="X860" s="12"/>
      <c r="Y860" s="118"/>
      <c r="Z860" s="12"/>
      <c r="AB860" s="12"/>
      <c r="AD860" s="19"/>
    </row>
    <row r="861" spans="5:30" ht="15.75" customHeight="1">
      <c r="E861" s="12"/>
      <c r="G861" s="12"/>
      <c r="I861" s="12"/>
      <c r="K861" s="12"/>
      <c r="M861" s="12"/>
      <c r="O861" s="12"/>
      <c r="Q861" s="12"/>
      <c r="T861" s="12"/>
      <c r="V861" s="12"/>
      <c r="X861" s="12"/>
      <c r="Y861" s="118"/>
      <c r="Z861" s="12"/>
      <c r="AB861" s="12"/>
      <c r="AD861" s="19"/>
    </row>
    <row r="862" spans="5:30" ht="15.75" customHeight="1">
      <c r="E862" s="12"/>
      <c r="G862" s="12"/>
      <c r="I862" s="12"/>
      <c r="K862" s="12"/>
      <c r="M862" s="12"/>
      <c r="O862" s="12"/>
      <c r="Q862" s="12"/>
      <c r="T862" s="12"/>
      <c r="V862" s="12"/>
      <c r="X862" s="12"/>
      <c r="Y862" s="118"/>
      <c r="Z862" s="12"/>
      <c r="AB862" s="12"/>
      <c r="AD862" s="19"/>
    </row>
    <row r="863" spans="5:30" ht="15.75" customHeight="1">
      <c r="E863" s="12"/>
      <c r="G863" s="12"/>
      <c r="I863" s="12"/>
      <c r="K863" s="12"/>
      <c r="M863" s="12"/>
      <c r="O863" s="12"/>
      <c r="Q863" s="12"/>
      <c r="T863" s="12"/>
      <c r="V863" s="12"/>
      <c r="X863" s="12"/>
      <c r="Y863" s="118"/>
      <c r="Z863" s="12"/>
      <c r="AB863" s="12"/>
      <c r="AD863" s="19"/>
    </row>
    <row r="864" spans="5:30" ht="15.75" customHeight="1">
      <c r="E864" s="12"/>
      <c r="G864" s="12"/>
      <c r="I864" s="12"/>
      <c r="K864" s="12"/>
      <c r="M864" s="12"/>
      <c r="O864" s="12"/>
      <c r="Q864" s="12"/>
      <c r="T864" s="12"/>
      <c r="V864" s="12"/>
      <c r="X864" s="12"/>
      <c r="Y864" s="118"/>
      <c r="Z864" s="12"/>
      <c r="AB864" s="12"/>
      <c r="AD864" s="19"/>
    </row>
    <row r="865" spans="5:30" ht="15.75" customHeight="1">
      <c r="E865" s="12"/>
      <c r="G865" s="12"/>
      <c r="I865" s="12"/>
      <c r="K865" s="12"/>
      <c r="M865" s="12"/>
      <c r="O865" s="12"/>
      <c r="Q865" s="12"/>
      <c r="T865" s="12"/>
      <c r="V865" s="12"/>
      <c r="X865" s="12"/>
      <c r="Y865" s="118"/>
      <c r="Z865" s="12"/>
      <c r="AB865" s="12"/>
      <c r="AD865" s="19"/>
    </row>
    <row r="866" spans="5:30" ht="15.75" customHeight="1">
      <c r="E866" s="12"/>
      <c r="G866" s="12"/>
      <c r="I866" s="12"/>
      <c r="K866" s="12"/>
      <c r="M866" s="12"/>
      <c r="O866" s="12"/>
      <c r="Q866" s="12"/>
      <c r="T866" s="12"/>
      <c r="V866" s="12"/>
      <c r="X866" s="12"/>
      <c r="Y866" s="118"/>
      <c r="Z866" s="12"/>
      <c r="AB866" s="12"/>
      <c r="AD866" s="19"/>
    </row>
    <row r="867" spans="5:30" ht="15.75" customHeight="1">
      <c r="E867" s="12"/>
      <c r="G867" s="12"/>
      <c r="I867" s="12"/>
      <c r="K867" s="12"/>
      <c r="M867" s="12"/>
      <c r="O867" s="12"/>
      <c r="Q867" s="12"/>
      <c r="T867" s="12"/>
      <c r="V867" s="12"/>
      <c r="X867" s="12"/>
      <c r="Y867" s="118"/>
      <c r="Z867" s="12"/>
      <c r="AB867" s="12"/>
      <c r="AD867" s="19"/>
    </row>
    <row r="868" spans="5:30" ht="15.75" customHeight="1">
      <c r="E868" s="12"/>
      <c r="G868" s="12"/>
      <c r="I868" s="12"/>
      <c r="K868" s="12"/>
      <c r="M868" s="12"/>
      <c r="O868" s="12"/>
      <c r="Q868" s="12"/>
      <c r="T868" s="12"/>
      <c r="V868" s="12"/>
      <c r="X868" s="12"/>
      <c r="Y868" s="118"/>
      <c r="Z868" s="12"/>
      <c r="AB868" s="12"/>
      <c r="AD868" s="19"/>
    </row>
    <row r="869" spans="5:30" ht="15.75" customHeight="1">
      <c r="E869" s="12"/>
      <c r="G869" s="12"/>
      <c r="I869" s="12"/>
      <c r="K869" s="12"/>
      <c r="M869" s="12"/>
      <c r="O869" s="12"/>
      <c r="Q869" s="12"/>
      <c r="T869" s="12"/>
      <c r="V869" s="12"/>
      <c r="X869" s="12"/>
      <c r="Y869" s="118"/>
      <c r="Z869" s="12"/>
      <c r="AB869" s="12"/>
      <c r="AD869" s="19"/>
    </row>
    <row r="870" spans="5:30" ht="15.75" customHeight="1">
      <c r="E870" s="12"/>
      <c r="G870" s="12"/>
      <c r="I870" s="12"/>
      <c r="K870" s="12"/>
      <c r="M870" s="12"/>
      <c r="O870" s="12"/>
      <c r="Q870" s="12"/>
      <c r="T870" s="12"/>
      <c r="V870" s="12"/>
      <c r="X870" s="12"/>
      <c r="Y870" s="118"/>
      <c r="Z870" s="12"/>
      <c r="AB870" s="12"/>
      <c r="AD870" s="19"/>
    </row>
    <row r="871" spans="5:30" ht="15.75" customHeight="1">
      <c r="E871" s="12"/>
      <c r="G871" s="12"/>
      <c r="I871" s="12"/>
      <c r="K871" s="12"/>
      <c r="M871" s="12"/>
      <c r="O871" s="12"/>
      <c r="Q871" s="12"/>
      <c r="T871" s="12"/>
      <c r="V871" s="12"/>
      <c r="X871" s="12"/>
      <c r="Y871" s="118"/>
      <c r="Z871" s="12"/>
      <c r="AB871" s="12"/>
      <c r="AD871" s="19"/>
    </row>
    <row r="872" spans="5:30" ht="15.75" customHeight="1">
      <c r="E872" s="12"/>
      <c r="G872" s="12"/>
      <c r="I872" s="12"/>
      <c r="K872" s="12"/>
      <c r="M872" s="12"/>
      <c r="O872" s="12"/>
      <c r="Q872" s="12"/>
      <c r="T872" s="12"/>
      <c r="V872" s="12"/>
      <c r="X872" s="12"/>
      <c r="Y872" s="118"/>
      <c r="Z872" s="12"/>
      <c r="AB872" s="12"/>
      <c r="AD872" s="19"/>
    </row>
    <row r="873" spans="5:30" ht="15.75" customHeight="1">
      <c r="E873" s="12"/>
      <c r="G873" s="12"/>
      <c r="I873" s="12"/>
      <c r="K873" s="12"/>
      <c r="M873" s="12"/>
      <c r="O873" s="12"/>
      <c r="Q873" s="12"/>
      <c r="T873" s="12"/>
      <c r="V873" s="12"/>
      <c r="X873" s="12"/>
      <c r="Y873" s="118"/>
      <c r="Z873" s="12"/>
      <c r="AB873" s="12"/>
      <c r="AD873" s="19"/>
    </row>
    <row r="874" spans="5:30" ht="15.75" customHeight="1">
      <c r="E874" s="12"/>
      <c r="G874" s="12"/>
      <c r="I874" s="12"/>
      <c r="K874" s="12"/>
      <c r="M874" s="12"/>
      <c r="O874" s="12"/>
      <c r="Q874" s="12"/>
      <c r="T874" s="12"/>
      <c r="V874" s="12"/>
      <c r="X874" s="12"/>
      <c r="Y874" s="118"/>
      <c r="Z874" s="12"/>
      <c r="AB874" s="12"/>
      <c r="AD874" s="19"/>
    </row>
    <row r="875" spans="5:30" ht="15.75" customHeight="1">
      <c r="E875" s="12"/>
      <c r="G875" s="12"/>
      <c r="I875" s="12"/>
      <c r="K875" s="12"/>
      <c r="M875" s="12"/>
      <c r="O875" s="12"/>
      <c r="Q875" s="12"/>
      <c r="T875" s="12"/>
      <c r="V875" s="12"/>
      <c r="X875" s="12"/>
      <c r="Y875" s="118"/>
      <c r="Z875" s="12"/>
      <c r="AB875" s="12"/>
      <c r="AD875" s="19"/>
    </row>
    <row r="876" spans="5:30" ht="15.75" customHeight="1">
      <c r="E876" s="12"/>
      <c r="G876" s="12"/>
      <c r="I876" s="12"/>
      <c r="K876" s="12"/>
      <c r="M876" s="12"/>
      <c r="O876" s="12"/>
      <c r="Q876" s="12"/>
      <c r="T876" s="12"/>
      <c r="V876" s="12"/>
      <c r="X876" s="12"/>
      <c r="Y876" s="118"/>
      <c r="Z876" s="12"/>
      <c r="AB876" s="12"/>
      <c r="AD876" s="19"/>
    </row>
    <row r="877" spans="5:30" ht="15.75" customHeight="1">
      <c r="E877" s="12"/>
      <c r="G877" s="12"/>
      <c r="I877" s="12"/>
      <c r="K877" s="12"/>
      <c r="M877" s="12"/>
      <c r="O877" s="12"/>
      <c r="Q877" s="12"/>
      <c r="T877" s="12"/>
      <c r="V877" s="12"/>
      <c r="X877" s="12"/>
      <c r="Y877" s="118"/>
      <c r="Z877" s="12"/>
      <c r="AB877" s="12"/>
      <c r="AD877" s="19"/>
    </row>
    <row r="878" spans="5:30" ht="15.75" customHeight="1">
      <c r="E878" s="12"/>
      <c r="G878" s="12"/>
      <c r="I878" s="12"/>
      <c r="K878" s="12"/>
      <c r="M878" s="12"/>
      <c r="O878" s="12"/>
      <c r="Q878" s="12"/>
      <c r="T878" s="12"/>
      <c r="V878" s="12"/>
      <c r="X878" s="12"/>
      <c r="Y878" s="118"/>
      <c r="Z878" s="12"/>
      <c r="AB878" s="12"/>
      <c r="AD878" s="19"/>
    </row>
    <row r="879" spans="5:30" ht="15.75" customHeight="1">
      <c r="E879" s="12"/>
      <c r="G879" s="12"/>
      <c r="I879" s="12"/>
      <c r="K879" s="12"/>
      <c r="M879" s="12"/>
      <c r="O879" s="12"/>
      <c r="Q879" s="12"/>
      <c r="T879" s="12"/>
      <c r="V879" s="12"/>
      <c r="X879" s="12"/>
      <c r="Y879" s="118"/>
      <c r="Z879" s="12"/>
      <c r="AB879" s="12"/>
      <c r="AD879" s="19"/>
    </row>
    <row r="880" spans="5:30" ht="15.75" customHeight="1">
      <c r="E880" s="12"/>
      <c r="G880" s="12"/>
      <c r="I880" s="12"/>
      <c r="K880" s="12"/>
      <c r="M880" s="12"/>
      <c r="O880" s="12"/>
      <c r="Q880" s="12"/>
      <c r="T880" s="12"/>
      <c r="V880" s="12"/>
      <c r="X880" s="12"/>
      <c r="Y880" s="118"/>
      <c r="Z880" s="12"/>
      <c r="AB880" s="12"/>
      <c r="AD880" s="19"/>
    </row>
    <row r="881" spans="5:30" ht="15.75" customHeight="1">
      <c r="E881" s="12"/>
      <c r="G881" s="12"/>
      <c r="I881" s="12"/>
      <c r="K881" s="12"/>
      <c r="M881" s="12"/>
      <c r="O881" s="12"/>
      <c r="Q881" s="12"/>
      <c r="T881" s="12"/>
      <c r="V881" s="12"/>
      <c r="X881" s="12"/>
      <c r="Y881" s="118"/>
      <c r="Z881" s="12"/>
      <c r="AB881" s="12"/>
      <c r="AD881" s="19"/>
    </row>
    <row r="882" spans="5:30" ht="15.75" customHeight="1">
      <c r="E882" s="12"/>
      <c r="G882" s="12"/>
      <c r="I882" s="12"/>
      <c r="K882" s="12"/>
      <c r="M882" s="12"/>
      <c r="O882" s="12"/>
      <c r="Q882" s="12"/>
      <c r="T882" s="12"/>
      <c r="V882" s="12"/>
      <c r="X882" s="12"/>
      <c r="Y882" s="118"/>
      <c r="Z882" s="12"/>
      <c r="AB882" s="12"/>
      <c r="AD882" s="19"/>
    </row>
    <row r="883" spans="5:30" ht="15.75" customHeight="1">
      <c r="E883" s="12"/>
      <c r="G883" s="12"/>
      <c r="I883" s="12"/>
      <c r="K883" s="12"/>
      <c r="M883" s="12"/>
      <c r="O883" s="12"/>
      <c r="Q883" s="12"/>
      <c r="T883" s="12"/>
      <c r="V883" s="12"/>
      <c r="X883" s="12"/>
      <c r="Y883" s="118"/>
      <c r="Z883" s="12"/>
      <c r="AB883" s="12"/>
      <c r="AD883" s="19"/>
    </row>
    <row r="884" spans="5:30" ht="15.75" customHeight="1">
      <c r="E884" s="12"/>
      <c r="G884" s="12"/>
      <c r="I884" s="12"/>
      <c r="K884" s="12"/>
      <c r="M884" s="12"/>
      <c r="O884" s="12"/>
      <c r="Q884" s="12"/>
      <c r="T884" s="12"/>
      <c r="V884" s="12"/>
      <c r="X884" s="12"/>
      <c r="Y884" s="118"/>
      <c r="Z884" s="12"/>
      <c r="AB884" s="12"/>
      <c r="AD884" s="19"/>
    </row>
    <row r="885" spans="5:30" ht="15.75" customHeight="1">
      <c r="E885" s="12"/>
      <c r="G885" s="12"/>
      <c r="I885" s="12"/>
      <c r="K885" s="12"/>
      <c r="M885" s="12"/>
      <c r="O885" s="12"/>
      <c r="Q885" s="12"/>
      <c r="T885" s="12"/>
      <c r="V885" s="12"/>
      <c r="X885" s="12"/>
      <c r="Y885" s="118"/>
      <c r="Z885" s="12"/>
      <c r="AB885" s="12"/>
      <c r="AD885" s="19"/>
    </row>
    <row r="886" spans="5:30" ht="15.75" customHeight="1">
      <c r="E886" s="12"/>
      <c r="G886" s="12"/>
      <c r="I886" s="12"/>
      <c r="K886" s="12"/>
      <c r="M886" s="12"/>
      <c r="O886" s="12"/>
      <c r="Q886" s="12"/>
      <c r="T886" s="12"/>
      <c r="V886" s="12"/>
      <c r="X886" s="12"/>
      <c r="Y886" s="118"/>
      <c r="Z886" s="12"/>
      <c r="AB886" s="12"/>
      <c r="AD886" s="19"/>
    </row>
    <row r="887" spans="5:30" ht="15.75" customHeight="1">
      <c r="E887" s="12"/>
      <c r="G887" s="12"/>
      <c r="I887" s="12"/>
      <c r="K887" s="12"/>
      <c r="M887" s="12"/>
      <c r="O887" s="12"/>
      <c r="Q887" s="12"/>
      <c r="T887" s="12"/>
      <c r="V887" s="12"/>
      <c r="X887" s="12"/>
      <c r="Y887" s="118"/>
      <c r="Z887" s="12"/>
      <c r="AB887" s="12"/>
      <c r="AD887" s="19"/>
    </row>
    <row r="888" spans="5:30" ht="15.75" customHeight="1">
      <c r="E888" s="12"/>
      <c r="G888" s="12"/>
      <c r="I888" s="12"/>
      <c r="K888" s="12"/>
      <c r="M888" s="12"/>
      <c r="O888" s="12"/>
      <c r="Q888" s="12"/>
      <c r="T888" s="12"/>
      <c r="V888" s="12"/>
      <c r="X888" s="12"/>
      <c r="Y888" s="118"/>
      <c r="Z888" s="12"/>
      <c r="AB888" s="12"/>
      <c r="AD888" s="19"/>
    </row>
    <row r="889" spans="5:30" ht="15.75" customHeight="1">
      <c r="E889" s="12"/>
      <c r="G889" s="12"/>
      <c r="I889" s="12"/>
      <c r="K889" s="12"/>
      <c r="M889" s="12"/>
      <c r="O889" s="12"/>
      <c r="Q889" s="12"/>
      <c r="T889" s="12"/>
      <c r="V889" s="12"/>
      <c r="X889" s="12"/>
      <c r="Y889" s="118"/>
      <c r="Z889" s="12"/>
      <c r="AB889" s="12"/>
      <c r="AD889" s="19"/>
    </row>
    <row r="890" spans="5:30" ht="15.75" customHeight="1">
      <c r="E890" s="12"/>
      <c r="G890" s="12"/>
      <c r="I890" s="12"/>
      <c r="K890" s="12"/>
      <c r="M890" s="12"/>
      <c r="O890" s="12"/>
      <c r="Q890" s="12"/>
      <c r="T890" s="12"/>
      <c r="V890" s="12"/>
      <c r="X890" s="12"/>
      <c r="Y890" s="118"/>
      <c r="Z890" s="12"/>
      <c r="AB890" s="12"/>
      <c r="AD890" s="19"/>
    </row>
    <row r="891" spans="5:30" ht="15.75" customHeight="1">
      <c r="E891" s="12"/>
      <c r="G891" s="12"/>
      <c r="I891" s="12"/>
      <c r="K891" s="12"/>
      <c r="M891" s="12"/>
      <c r="O891" s="12"/>
      <c r="Q891" s="12"/>
      <c r="T891" s="12"/>
      <c r="V891" s="12"/>
      <c r="X891" s="12"/>
      <c r="Y891" s="118"/>
      <c r="Z891" s="12"/>
      <c r="AB891" s="12"/>
      <c r="AD891" s="19"/>
    </row>
    <row r="892" spans="5:30" ht="15.75" customHeight="1">
      <c r="E892" s="12"/>
      <c r="G892" s="12"/>
      <c r="I892" s="12"/>
      <c r="K892" s="12"/>
      <c r="M892" s="12"/>
      <c r="O892" s="12"/>
      <c r="Q892" s="12"/>
      <c r="T892" s="12"/>
      <c r="V892" s="12"/>
      <c r="X892" s="12"/>
      <c r="Y892" s="118"/>
      <c r="Z892" s="12"/>
      <c r="AB892" s="12"/>
      <c r="AD892" s="19"/>
    </row>
    <row r="893" spans="5:30" ht="15.75" customHeight="1">
      <c r="E893" s="12"/>
      <c r="G893" s="12"/>
      <c r="I893" s="12"/>
      <c r="K893" s="12"/>
      <c r="M893" s="12"/>
      <c r="O893" s="12"/>
      <c r="Q893" s="12"/>
      <c r="T893" s="12"/>
      <c r="V893" s="12"/>
      <c r="X893" s="12"/>
      <c r="Y893" s="118"/>
      <c r="Z893" s="12"/>
      <c r="AB893" s="12"/>
      <c r="AD893" s="19"/>
    </row>
    <row r="894" spans="5:30" ht="15.75" customHeight="1">
      <c r="E894" s="12"/>
      <c r="G894" s="12"/>
      <c r="I894" s="12"/>
      <c r="K894" s="12"/>
      <c r="M894" s="12"/>
      <c r="O894" s="12"/>
      <c r="Q894" s="12"/>
      <c r="T894" s="12"/>
      <c r="V894" s="12"/>
      <c r="X894" s="12"/>
      <c r="Y894" s="118"/>
      <c r="Z894" s="12"/>
      <c r="AB894" s="12"/>
      <c r="AD894" s="19"/>
    </row>
    <row r="895" spans="5:30" ht="15.75" customHeight="1">
      <c r="E895" s="12"/>
      <c r="G895" s="12"/>
      <c r="I895" s="12"/>
      <c r="K895" s="12"/>
      <c r="M895" s="12"/>
      <c r="O895" s="12"/>
      <c r="Q895" s="12"/>
      <c r="T895" s="12"/>
      <c r="V895" s="12"/>
      <c r="X895" s="12"/>
      <c r="Y895" s="118"/>
      <c r="Z895" s="12"/>
      <c r="AB895" s="12"/>
      <c r="AD895" s="19"/>
    </row>
    <row r="896" spans="5:30" ht="15.75" customHeight="1">
      <c r="E896" s="12"/>
      <c r="G896" s="12"/>
      <c r="I896" s="12"/>
      <c r="K896" s="12"/>
      <c r="M896" s="12"/>
      <c r="O896" s="12"/>
      <c r="Q896" s="12"/>
      <c r="T896" s="12"/>
      <c r="V896" s="12"/>
      <c r="X896" s="12"/>
      <c r="Y896" s="118"/>
      <c r="Z896" s="12"/>
      <c r="AB896" s="12"/>
      <c r="AD896" s="19"/>
    </row>
    <row r="897" spans="5:30" ht="15.75" customHeight="1">
      <c r="E897" s="12"/>
      <c r="G897" s="12"/>
      <c r="I897" s="12"/>
      <c r="K897" s="12"/>
      <c r="M897" s="12"/>
      <c r="O897" s="12"/>
      <c r="Q897" s="12"/>
      <c r="T897" s="12"/>
      <c r="V897" s="12"/>
      <c r="X897" s="12"/>
      <c r="Y897" s="118"/>
      <c r="Z897" s="12"/>
      <c r="AB897" s="12"/>
      <c r="AD897" s="19"/>
    </row>
    <row r="898" spans="5:30" ht="15.75" customHeight="1">
      <c r="E898" s="12"/>
      <c r="G898" s="12"/>
      <c r="I898" s="12"/>
      <c r="K898" s="12"/>
      <c r="M898" s="12"/>
      <c r="O898" s="12"/>
      <c r="Q898" s="12"/>
      <c r="T898" s="12"/>
      <c r="V898" s="12"/>
      <c r="X898" s="12"/>
      <c r="Y898" s="118"/>
      <c r="Z898" s="12"/>
      <c r="AB898" s="12"/>
      <c r="AD898" s="19"/>
    </row>
    <row r="899" spans="5:30" ht="15.75" customHeight="1">
      <c r="E899" s="12"/>
      <c r="G899" s="12"/>
      <c r="I899" s="12"/>
      <c r="K899" s="12"/>
      <c r="M899" s="12"/>
      <c r="O899" s="12"/>
      <c r="Q899" s="12"/>
      <c r="T899" s="12"/>
      <c r="V899" s="12"/>
      <c r="X899" s="12"/>
      <c r="Y899" s="118"/>
      <c r="Z899" s="12"/>
      <c r="AB899" s="12"/>
      <c r="AD899" s="19"/>
    </row>
    <row r="900" spans="5:30" ht="15.75" customHeight="1">
      <c r="E900" s="12"/>
      <c r="G900" s="12"/>
      <c r="I900" s="12"/>
      <c r="K900" s="12"/>
      <c r="M900" s="12"/>
      <c r="O900" s="12"/>
      <c r="Q900" s="12"/>
      <c r="T900" s="12"/>
      <c r="V900" s="12"/>
      <c r="X900" s="12"/>
      <c r="Y900" s="118"/>
      <c r="Z900" s="12"/>
      <c r="AB900" s="12"/>
      <c r="AD900" s="19"/>
    </row>
    <row r="901" spans="5:30" ht="15.75" customHeight="1">
      <c r="E901" s="12"/>
      <c r="G901" s="12"/>
      <c r="I901" s="12"/>
      <c r="K901" s="12"/>
      <c r="M901" s="12"/>
      <c r="O901" s="12"/>
      <c r="Q901" s="12"/>
      <c r="T901" s="12"/>
      <c r="V901" s="12"/>
      <c r="X901" s="12"/>
      <c r="Y901" s="118"/>
      <c r="Z901" s="12"/>
      <c r="AB901" s="12"/>
      <c r="AD901" s="19"/>
    </row>
    <row r="902" spans="5:30" ht="15.75" customHeight="1">
      <c r="E902" s="12"/>
      <c r="G902" s="12"/>
      <c r="I902" s="12"/>
      <c r="K902" s="12"/>
      <c r="M902" s="12"/>
      <c r="O902" s="12"/>
      <c r="Q902" s="12"/>
      <c r="T902" s="12"/>
      <c r="V902" s="12"/>
      <c r="X902" s="12"/>
      <c r="Y902" s="118"/>
      <c r="Z902" s="12"/>
      <c r="AB902" s="12"/>
      <c r="AD902" s="19"/>
    </row>
    <row r="903" spans="5:30" ht="15.75" customHeight="1">
      <c r="E903" s="12"/>
      <c r="G903" s="12"/>
      <c r="I903" s="12"/>
      <c r="K903" s="12"/>
      <c r="M903" s="12"/>
      <c r="O903" s="12"/>
      <c r="Q903" s="12"/>
      <c r="T903" s="12"/>
      <c r="V903" s="12"/>
      <c r="X903" s="12"/>
      <c r="Y903" s="118"/>
      <c r="Z903" s="12"/>
      <c r="AB903" s="12"/>
      <c r="AD903" s="19"/>
    </row>
    <row r="904" spans="5:30" ht="15.75" customHeight="1">
      <c r="E904" s="12"/>
      <c r="G904" s="12"/>
      <c r="I904" s="12"/>
      <c r="K904" s="12"/>
      <c r="M904" s="12"/>
      <c r="O904" s="12"/>
      <c r="Q904" s="12"/>
      <c r="T904" s="12"/>
      <c r="V904" s="12"/>
      <c r="X904" s="12"/>
      <c r="Y904" s="118"/>
      <c r="Z904" s="12"/>
      <c r="AB904" s="12"/>
      <c r="AD904" s="19"/>
    </row>
    <row r="905" spans="5:30" ht="15.75" customHeight="1">
      <c r="E905" s="12"/>
      <c r="G905" s="12"/>
      <c r="I905" s="12"/>
      <c r="K905" s="12"/>
      <c r="M905" s="12"/>
      <c r="O905" s="12"/>
      <c r="Q905" s="12"/>
      <c r="T905" s="12"/>
      <c r="V905" s="12"/>
      <c r="X905" s="12"/>
      <c r="Y905" s="118"/>
      <c r="Z905" s="12"/>
      <c r="AB905" s="12"/>
      <c r="AD905" s="19"/>
    </row>
    <row r="906" spans="5:30" ht="15.75" customHeight="1">
      <c r="E906" s="12"/>
      <c r="G906" s="12"/>
      <c r="I906" s="12"/>
      <c r="K906" s="12"/>
      <c r="M906" s="12"/>
      <c r="O906" s="12"/>
      <c r="Q906" s="12"/>
      <c r="T906" s="12"/>
      <c r="V906" s="12"/>
      <c r="X906" s="12"/>
      <c r="Y906" s="118"/>
      <c r="Z906" s="12"/>
      <c r="AB906" s="12"/>
      <c r="AD906" s="19"/>
    </row>
    <row r="907" spans="5:30" ht="15.75" customHeight="1">
      <c r="E907" s="12"/>
      <c r="G907" s="12"/>
      <c r="I907" s="12"/>
      <c r="K907" s="12"/>
      <c r="M907" s="12"/>
      <c r="O907" s="12"/>
      <c r="Q907" s="12"/>
      <c r="T907" s="12"/>
      <c r="V907" s="12"/>
      <c r="X907" s="12"/>
      <c r="Y907" s="118"/>
      <c r="Z907" s="12"/>
      <c r="AB907" s="12"/>
      <c r="AD907" s="19"/>
    </row>
    <row r="908" spans="5:30" ht="15.75" customHeight="1">
      <c r="E908" s="12"/>
      <c r="G908" s="12"/>
      <c r="I908" s="12"/>
      <c r="K908" s="12"/>
      <c r="M908" s="12"/>
      <c r="O908" s="12"/>
      <c r="Q908" s="12"/>
      <c r="T908" s="12"/>
      <c r="V908" s="12"/>
      <c r="X908" s="12"/>
      <c r="Y908" s="118"/>
      <c r="Z908" s="12"/>
      <c r="AB908" s="12"/>
      <c r="AD908" s="19"/>
    </row>
    <row r="909" spans="5:30" ht="15.75" customHeight="1">
      <c r="E909" s="12"/>
      <c r="G909" s="12"/>
      <c r="I909" s="12"/>
      <c r="K909" s="12"/>
      <c r="M909" s="12"/>
      <c r="O909" s="12"/>
      <c r="Q909" s="12"/>
      <c r="T909" s="12"/>
      <c r="V909" s="12"/>
      <c r="X909" s="12"/>
      <c r="Y909" s="118"/>
      <c r="Z909" s="12"/>
      <c r="AB909" s="12"/>
      <c r="AD909" s="19"/>
    </row>
    <row r="910" spans="5:30" ht="15.75" customHeight="1">
      <c r="E910" s="12"/>
      <c r="G910" s="12"/>
      <c r="I910" s="12"/>
      <c r="K910" s="12"/>
      <c r="M910" s="12"/>
      <c r="O910" s="12"/>
      <c r="Q910" s="12"/>
      <c r="T910" s="12"/>
      <c r="V910" s="12"/>
      <c r="X910" s="12"/>
      <c r="Y910" s="118"/>
      <c r="Z910" s="12"/>
      <c r="AB910" s="12"/>
      <c r="AD910" s="19"/>
    </row>
    <row r="911" spans="5:30" ht="15.75" customHeight="1">
      <c r="E911" s="12"/>
      <c r="G911" s="12"/>
      <c r="I911" s="12"/>
      <c r="K911" s="12"/>
      <c r="M911" s="12"/>
      <c r="O911" s="12"/>
      <c r="Q911" s="12"/>
      <c r="T911" s="12"/>
      <c r="V911" s="12"/>
      <c r="X911" s="12"/>
      <c r="Y911" s="118"/>
      <c r="Z911" s="12"/>
      <c r="AB911" s="12"/>
      <c r="AD911" s="19"/>
    </row>
    <row r="912" spans="5:30" ht="15.75" customHeight="1">
      <c r="E912" s="12"/>
      <c r="G912" s="12"/>
      <c r="I912" s="12"/>
      <c r="K912" s="12"/>
      <c r="M912" s="12"/>
      <c r="O912" s="12"/>
      <c r="Q912" s="12"/>
      <c r="T912" s="12"/>
      <c r="V912" s="12"/>
      <c r="X912" s="12"/>
      <c r="Y912" s="118"/>
      <c r="Z912" s="12"/>
      <c r="AB912" s="12"/>
      <c r="AD912" s="19"/>
    </row>
    <row r="913" spans="5:30" ht="15.75" customHeight="1">
      <c r="E913" s="12"/>
      <c r="G913" s="12"/>
      <c r="I913" s="12"/>
      <c r="K913" s="12"/>
      <c r="M913" s="12"/>
      <c r="O913" s="12"/>
      <c r="Q913" s="12"/>
      <c r="T913" s="12"/>
      <c r="V913" s="12"/>
      <c r="X913" s="12"/>
      <c r="Y913" s="118"/>
      <c r="Z913" s="12"/>
      <c r="AB913" s="12"/>
      <c r="AD913" s="19"/>
    </row>
    <row r="914" spans="5:30" ht="15.75" customHeight="1">
      <c r="E914" s="12"/>
      <c r="G914" s="12"/>
      <c r="I914" s="12"/>
      <c r="K914" s="12"/>
      <c r="M914" s="12"/>
      <c r="O914" s="12"/>
      <c r="Q914" s="12"/>
      <c r="T914" s="12"/>
      <c r="V914" s="12"/>
      <c r="X914" s="12"/>
      <c r="Y914" s="118"/>
      <c r="Z914" s="12"/>
      <c r="AB914" s="12"/>
      <c r="AD914" s="19"/>
    </row>
    <row r="915" spans="5:30" ht="15.75" customHeight="1">
      <c r="E915" s="12"/>
      <c r="G915" s="12"/>
      <c r="I915" s="12"/>
      <c r="K915" s="12"/>
      <c r="M915" s="12"/>
      <c r="O915" s="12"/>
      <c r="Q915" s="12"/>
      <c r="T915" s="12"/>
      <c r="V915" s="12"/>
      <c r="X915" s="12"/>
      <c r="Y915" s="118"/>
      <c r="Z915" s="12"/>
      <c r="AB915" s="12"/>
      <c r="AD915" s="19"/>
    </row>
    <row r="916" spans="5:30" ht="15.75" customHeight="1">
      <c r="E916" s="12"/>
      <c r="G916" s="12"/>
      <c r="I916" s="12"/>
      <c r="K916" s="12"/>
      <c r="M916" s="12"/>
      <c r="O916" s="12"/>
      <c r="Q916" s="12"/>
      <c r="T916" s="12"/>
      <c r="V916" s="12"/>
      <c r="X916" s="12"/>
      <c r="Y916" s="118"/>
      <c r="Z916" s="12"/>
      <c r="AB916" s="12"/>
      <c r="AD916" s="19"/>
    </row>
    <row r="917" spans="5:30" ht="15.75" customHeight="1">
      <c r="E917" s="12"/>
      <c r="G917" s="12"/>
      <c r="I917" s="12"/>
      <c r="K917" s="12"/>
      <c r="M917" s="12"/>
      <c r="O917" s="12"/>
      <c r="Q917" s="12"/>
      <c r="T917" s="12"/>
      <c r="V917" s="12"/>
      <c r="X917" s="12"/>
      <c r="Y917" s="118"/>
      <c r="Z917" s="12"/>
      <c r="AB917" s="12"/>
      <c r="AD917" s="19"/>
    </row>
    <row r="918" spans="5:30" ht="15.75" customHeight="1">
      <c r="E918" s="12"/>
      <c r="G918" s="12"/>
      <c r="I918" s="12"/>
      <c r="K918" s="12"/>
      <c r="M918" s="12"/>
      <c r="O918" s="12"/>
      <c r="Q918" s="12"/>
      <c r="T918" s="12"/>
      <c r="V918" s="12"/>
      <c r="X918" s="12"/>
      <c r="Y918" s="118"/>
      <c r="Z918" s="12"/>
      <c r="AB918" s="12"/>
      <c r="AD918" s="19"/>
    </row>
    <row r="919" spans="5:30" ht="15.75" customHeight="1">
      <c r="E919" s="12"/>
      <c r="G919" s="12"/>
      <c r="I919" s="12"/>
      <c r="K919" s="12"/>
      <c r="M919" s="12"/>
      <c r="O919" s="12"/>
      <c r="Q919" s="12"/>
      <c r="T919" s="12"/>
      <c r="V919" s="12"/>
      <c r="X919" s="12"/>
      <c r="Y919" s="118"/>
      <c r="Z919" s="12"/>
      <c r="AB919" s="12"/>
      <c r="AD919" s="19"/>
    </row>
    <row r="920" spans="5:30" ht="15.75" customHeight="1">
      <c r="E920" s="12"/>
      <c r="G920" s="12"/>
      <c r="I920" s="12"/>
      <c r="K920" s="12"/>
      <c r="M920" s="12"/>
      <c r="O920" s="12"/>
      <c r="Q920" s="12"/>
      <c r="T920" s="12"/>
      <c r="V920" s="12"/>
      <c r="X920" s="12"/>
      <c r="Y920" s="118"/>
      <c r="Z920" s="12"/>
      <c r="AB920" s="12"/>
      <c r="AD920" s="19"/>
    </row>
    <row r="921" spans="5:30" ht="15.75" customHeight="1">
      <c r="E921" s="12"/>
      <c r="G921" s="12"/>
      <c r="I921" s="12"/>
      <c r="K921" s="12"/>
      <c r="M921" s="12"/>
      <c r="O921" s="12"/>
      <c r="Q921" s="12"/>
      <c r="T921" s="12"/>
      <c r="V921" s="12"/>
      <c r="X921" s="12"/>
      <c r="Y921" s="118"/>
      <c r="Z921" s="12"/>
      <c r="AB921" s="12"/>
      <c r="AD921" s="19"/>
    </row>
    <row r="922" spans="5:30" ht="15.75" customHeight="1">
      <c r="E922" s="12"/>
      <c r="G922" s="12"/>
      <c r="I922" s="12"/>
      <c r="K922" s="12"/>
      <c r="M922" s="12"/>
      <c r="O922" s="12"/>
      <c r="Q922" s="12"/>
      <c r="T922" s="12"/>
      <c r="V922" s="12"/>
      <c r="X922" s="12"/>
      <c r="Y922" s="118"/>
      <c r="Z922" s="12"/>
      <c r="AB922" s="12"/>
      <c r="AD922" s="19"/>
    </row>
    <row r="923" spans="5:30" ht="15.75" customHeight="1">
      <c r="E923" s="12"/>
      <c r="G923" s="12"/>
      <c r="I923" s="12"/>
      <c r="K923" s="12"/>
      <c r="M923" s="12"/>
      <c r="O923" s="12"/>
      <c r="Q923" s="12"/>
      <c r="T923" s="12"/>
      <c r="V923" s="12"/>
      <c r="X923" s="12"/>
      <c r="Y923" s="118"/>
      <c r="Z923" s="12"/>
      <c r="AB923" s="12"/>
      <c r="AD923" s="19"/>
    </row>
    <row r="924" spans="5:30" ht="15.75" customHeight="1">
      <c r="E924" s="12"/>
      <c r="G924" s="12"/>
      <c r="I924" s="12"/>
      <c r="K924" s="12"/>
      <c r="M924" s="12"/>
      <c r="O924" s="12"/>
      <c r="Q924" s="12"/>
      <c r="T924" s="12"/>
      <c r="V924" s="12"/>
      <c r="X924" s="12"/>
      <c r="Y924" s="118"/>
      <c r="Z924" s="12"/>
      <c r="AB924" s="12"/>
      <c r="AD924" s="19"/>
    </row>
    <row r="925" spans="5:30" ht="15.75" customHeight="1">
      <c r="E925" s="12"/>
      <c r="G925" s="12"/>
      <c r="I925" s="12"/>
      <c r="K925" s="12"/>
      <c r="M925" s="12"/>
      <c r="O925" s="12"/>
      <c r="Q925" s="12"/>
      <c r="T925" s="12"/>
      <c r="V925" s="12"/>
      <c r="X925" s="12"/>
      <c r="Y925" s="118"/>
      <c r="Z925" s="12"/>
      <c r="AB925" s="12"/>
      <c r="AD925" s="19"/>
    </row>
    <row r="926" spans="5:30" ht="15.75" customHeight="1">
      <c r="E926" s="12"/>
      <c r="G926" s="12"/>
      <c r="I926" s="12"/>
      <c r="K926" s="12"/>
      <c r="M926" s="12"/>
      <c r="O926" s="12"/>
      <c r="Q926" s="12"/>
      <c r="T926" s="12"/>
      <c r="V926" s="12"/>
      <c r="X926" s="12"/>
      <c r="Y926" s="118"/>
      <c r="Z926" s="12"/>
      <c r="AB926" s="12"/>
      <c r="AD926" s="19"/>
    </row>
    <row r="927" spans="5:30" ht="15.75" customHeight="1">
      <c r="E927" s="12"/>
      <c r="G927" s="12"/>
      <c r="I927" s="12"/>
      <c r="K927" s="12"/>
      <c r="M927" s="12"/>
      <c r="O927" s="12"/>
      <c r="Q927" s="12"/>
      <c r="T927" s="12"/>
      <c r="V927" s="12"/>
      <c r="X927" s="12"/>
      <c r="Y927" s="118"/>
      <c r="Z927" s="12"/>
      <c r="AB927" s="12"/>
      <c r="AD927" s="19"/>
    </row>
    <row r="928" spans="5:30" ht="15.75" customHeight="1">
      <c r="E928" s="12"/>
      <c r="G928" s="12"/>
      <c r="I928" s="12"/>
      <c r="K928" s="12"/>
      <c r="M928" s="12"/>
      <c r="O928" s="12"/>
      <c r="Q928" s="12"/>
      <c r="T928" s="12"/>
      <c r="V928" s="12"/>
      <c r="X928" s="12"/>
      <c r="Y928" s="118"/>
      <c r="Z928" s="12"/>
      <c r="AB928" s="12"/>
      <c r="AD928" s="19"/>
    </row>
    <row r="929" spans="5:30" ht="15.75" customHeight="1">
      <c r="E929" s="12"/>
      <c r="G929" s="12"/>
      <c r="I929" s="12"/>
      <c r="K929" s="12"/>
      <c r="M929" s="12"/>
      <c r="O929" s="12"/>
      <c r="Q929" s="12"/>
      <c r="T929" s="12"/>
      <c r="V929" s="12"/>
      <c r="X929" s="12"/>
      <c r="Y929" s="118"/>
      <c r="Z929" s="12"/>
      <c r="AB929" s="12"/>
      <c r="AD929" s="19"/>
    </row>
    <row r="930" spans="5:30" ht="15.75" customHeight="1">
      <c r="E930" s="12"/>
      <c r="G930" s="12"/>
      <c r="I930" s="12"/>
      <c r="K930" s="12"/>
      <c r="M930" s="12"/>
      <c r="O930" s="12"/>
      <c r="Q930" s="12"/>
      <c r="T930" s="12"/>
      <c r="V930" s="12"/>
      <c r="X930" s="12"/>
      <c r="Y930" s="118"/>
      <c r="Z930" s="12"/>
      <c r="AB930" s="12"/>
      <c r="AD930" s="19"/>
    </row>
    <row r="931" spans="5:30" ht="15.75" customHeight="1">
      <c r="E931" s="12"/>
      <c r="G931" s="12"/>
      <c r="I931" s="12"/>
      <c r="K931" s="12"/>
      <c r="M931" s="12"/>
      <c r="O931" s="12"/>
      <c r="Q931" s="12"/>
      <c r="T931" s="12"/>
      <c r="V931" s="12"/>
      <c r="X931" s="12"/>
      <c r="Y931" s="118"/>
      <c r="Z931" s="12"/>
      <c r="AB931" s="12"/>
      <c r="AD931" s="19"/>
    </row>
    <row r="932" spans="5:30" ht="15.75" customHeight="1">
      <c r="E932" s="12"/>
      <c r="G932" s="12"/>
      <c r="I932" s="12"/>
      <c r="K932" s="12"/>
      <c r="M932" s="12"/>
      <c r="O932" s="12"/>
      <c r="Q932" s="12"/>
      <c r="T932" s="12"/>
      <c r="V932" s="12"/>
      <c r="X932" s="12"/>
      <c r="Y932" s="118"/>
      <c r="Z932" s="12"/>
      <c r="AB932" s="12"/>
      <c r="AD932" s="19"/>
    </row>
    <row r="933" spans="5:30" ht="15.75" customHeight="1">
      <c r="E933" s="12"/>
      <c r="G933" s="12"/>
      <c r="I933" s="12"/>
      <c r="K933" s="12"/>
      <c r="M933" s="12"/>
      <c r="O933" s="12"/>
      <c r="Q933" s="12"/>
      <c r="T933" s="12"/>
      <c r="V933" s="12"/>
      <c r="X933" s="12"/>
      <c r="Y933" s="118"/>
      <c r="Z933" s="12"/>
      <c r="AB933" s="12"/>
      <c r="AD933" s="19"/>
    </row>
    <row r="934" spans="5:30" ht="15.75" customHeight="1">
      <c r="E934" s="12"/>
      <c r="G934" s="12"/>
      <c r="I934" s="12"/>
      <c r="K934" s="12"/>
      <c r="M934" s="12"/>
      <c r="O934" s="12"/>
      <c r="Q934" s="12"/>
      <c r="T934" s="12"/>
      <c r="V934" s="12"/>
      <c r="X934" s="12"/>
      <c r="Y934" s="118"/>
      <c r="Z934" s="12"/>
      <c r="AB934" s="12"/>
      <c r="AD934" s="19"/>
    </row>
    <row r="935" spans="5:30" ht="15.75" customHeight="1">
      <c r="E935" s="12"/>
      <c r="G935" s="12"/>
      <c r="I935" s="12"/>
      <c r="K935" s="12"/>
      <c r="M935" s="12"/>
      <c r="O935" s="12"/>
      <c r="Q935" s="12"/>
      <c r="T935" s="12"/>
      <c r="V935" s="12"/>
      <c r="X935" s="12"/>
      <c r="Y935" s="118"/>
      <c r="Z935" s="12"/>
      <c r="AB935" s="12"/>
      <c r="AD935" s="19"/>
    </row>
    <row r="936" spans="5:30" ht="15.75" customHeight="1">
      <c r="E936" s="12"/>
      <c r="G936" s="12"/>
      <c r="I936" s="12"/>
      <c r="K936" s="12"/>
      <c r="M936" s="12"/>
      <c r="O936" s="12"/>
      <c r="Q936" s="12"/>
      <c r="T936" s="12"/>
      <c r="V936" s="12"/>
      <c r="X936" s="12"/>
      <c r="Y936" s="118"/>
      <c r="Z936" s="12"/>
      <c r="AB936" s="12"/>
      <c r="AD936" s="19"/>
    </row>
    <row r="937" spans="5:30" ht="15.75" customHeight="1">
      <c r="E937" s="12"/>
      <c r="G937" s="12"/>
      <c r="I937" s="12"/>
      <c r="K937" s="12"/>
      <c r="M937" s="12"/>
      <c r="O937" s="12"/>
      <c r="Q937" s="12"/>
      <c r="T937" s="12"/>
      <c r="V937" s="12"/>
      <c r="X937" s="12"/>
      <c r="Y937" s="118"/>
      <c r="Z937" s="12"/>
      <c r="AB937" s="12"/>
      <c r="AD937" s="19"/>
    </row>
    <row r="938" spans="5:30" ht="15.75" customHeight="1">
      <c r="E938" s="12"/>
      <c r="G938" s="12"/>
      <c r="I938" s="12"/>
      <c r="K938" s="12"/>
      <c r="M938" s="12"/>
      <c r="O938" s="12"/>
      <c r="Q938" s="12"/>
      <c r="T938" s="12"/>
      <c r="V938" s="12"/>
      <c r="X938" s="12"/>
      <c r="Y938" s="118"/>
      <c r="Z938" s="12"/>
      <c r="AB938" s="12"/>
      <c r="AD938" s="19"/>
    </row>
    <row r="939" spans="5:30" ht="15.75" customHeight="1">
      <c r="E939" s="12"/>
      <c r="G939" s="12"/>
      <c r="I939" s="12"/>
      <c r="K939" s="12"/>
      <c r="M939" s="12"/>
      <c r="O939" s="12"/>
      <c r="Q939" s="12"/>
      <c r="T939" s="12"/>
      <c r="V939" s="12"/>
      <c r="X939" s="12"/>
      <c r="Y939" s="118"/>
      <c r="Z939" s="12"/>
      <c r="AB939" s="12"/>
      <c r="AD939" s="19"/>
    </row>
    <row r="940" spans="5:30" ht="15.75" customHeight="1">
      <c r="E940" s="12"/>
      <c r="G940" s="12"/>
      <c r="I940" s="12"/>
      <c r="K940" s="12"/>
      <c r="M940" s="12"/>
      <c r="O940" s="12"/>
      <c r="Q940" s="12"/>
      <c r="T940" s="12"/>
      <c r="V940" s="12"/>
      <c r="X940" s="12"/>
      <c r="Y940" s="118"/>
      <c r="Z940" s="12"/>
      <c r="AB940" s="12"/>
      <c r="AD940" s="19"/>
    </row>
    <row r="941" spans="5:30" ht="15.75" customHeight="1">
      <c r="E941" s="12"/>
      <c r="G941" s="12"/>
      <c r="I941" s="12"/>
      <c r="K941" s="12"/>
      <c r="M941" s="12"/>
      <c r="O941" s="12"/>
      <c r="Q941" s="12"/>
      <c r="T941" s="12"/>
      <c r="V941" s="12"/>
      <c r="X941" s="12"/>
      <c r="Y941" s="118"/>
      <c r="Z941" s="12"/>
      <c r="AB941" s="12"/>
      <c r="AD941" s="19"/>
    </row>
    <row r="942" spans="5:30" ht="15.75" customHeight="1">
      <c r="E942" s="12"/>
      <c r="G942" s="12"/>
      <c r="I942" s="12"/>
      <c r="K942" s="12"/>
      <c r="M942" s="12"/>
      <c r="O942" s="12"/>
      <c r="Q942" s="12"/>
      <c r="T942" s="12"/>
      <c r="V942" s="12"/>
      <c r="X942" s="12"/>
      <c r="Y942" s="118"/>
      <c r="Z942" s="12"/>
      <c r="AB942" s="12"/>
      <c r="AD942" s="19"/>
    </row>
    <row r="943" spans="5:30" ht="15.75" customHeight="1">
      <c r="E943" s="12"/>
      <c r="G943" s="12"/>
      <c r="I943" s="12"/>
      <c r="K943" s="12"/>
      <c r="M943" s="12"/>
      <c r="O943" s="12"/>
      <c r="Q943" s="12"/>
      <c r="T943" s="12"/>
      <c r="V943" s="12"/>
      <c r="X943" s="12"/>
      <c r="Y943" s="118"/>
      <c r="Z943" s="12"/>
      <c r="AB943" s="12"/>
      <c r="AD943" s="19"/>
    </row>
    <row r="944" spans="5:30" ht="15.75" customHeight="1">
      <c r="E944" s="12"/>
      <c r="G944" s="12"/>
      <c r="I944" s="12"/>
      <c r="K944" s="12"/>
      <c r="M944" s="12"/>
      <c r="O944" s="12"/>
      <c r="Q944" s="12"/>
      <c r="T944" s="12"/>
      <c r="V944" s="12"/>
      <c r="X944" s="12"/>
      <c r="Y944" s="118"/>
      <c r="Z944" s="12"/>
      <c r="AB944" s="12"/>
      <c r="AD944" s="19"/>
    </row>
    <row r="945" spans="5:30" ht="15.75" customHeight="1">
      <c r="E945" s="12"/>
      <c r="G945" s="12"/>
      <c r="I945" s="12"/>
      <c r="K945" s="12"/>
      <c r="M945" s="12"/>
      <c r="O945" s="12"/>
      <c r="Q945" s="12"/>
      <c r="T945" s="12"/>
      <c r="V945" s="12"/>
      <c r="X945" s="12"/>
      <c r="Y945" s="118"/>
      <c r="Z945" s="12"/>
      <c r="AB945" s="12"/>
      <c r="AD945" s="19"/>
    </row>
    <row r="946" spans="5:30" ht="15.75" customHeight="1">
      <c r="E946" s="12"/>
      <c r="G946" s="12"/>
      <c r="I946" s="12"/>
      <c r="K946" s="12"/>
      <c r="M946" s="12"/>
      <c r="O946" s="12"/>
      <c r="Q946" s="12"/>
      <c r="T946" s="12"/>
      <c r="V946" s="12"/>
      <c r="X946" s="12"/>
      <c r="Y946" s="118"/>
      <c r="Z946" s="12"/>
      <c r="AB946" s="12"/>
      <c r="AD946" s="19"/>
    </row>
    <row r="947" spans="5:30" ht="15.75" customHeight="1">
      <c r="E947" s="12"/>
      <c r="G947" s="12"/>
      <c r="I947" s="12"/>
      <c r="K947" s="12"/>
      <c r="M947" s="12"/>
      <c r="O947" s="12"/>
      <c r="Q947" s="12"/>
      <c r="T947" s="12"/>
      <c r="V947" s="12"/>
      <c r="X947" s="12"/>
      <c r="Y947" s="118"/>
      <c r="Z947" s="12"/>
      <c r="AB947" s="12"/>
      <c r="AD947" s="19"/>
    </row>
    <row r="948" spans="5:30" ht="15.75" customHeight="1">
      <c r="E948" s="12"/>
      <c r="G948" s="12"/>
      <c r="I948" s="12"/>
      <c r="K948" s="12"/>
      <c r="M948" s="12"/>
      <c r="O948" s="12"/>
      <c r="Q948" s="12"/>
      <c r="T948" s="12"/>
      <c r="V948" s="12"/>
      <c r="X948" s="12"/>
      <c r="Y948" s="118"/>
      <c r="Z948" s="12"/>
      <c r="AB948" s="12"/>
      <c r="AD948" s="19"/>
    </row>
    <row r="949" spans="5:30" ht="15.75" customHeight="1">
      <c r="E949" s="12"/>
      <c r="G949" s="12"/>
      <c r="I949" s="12"/>
      <c r="K949" s="12"/>
      <c r="M949" s="12"/>
      <c r="O949" s="12"/>
      <c r="Q949" s="12"/>
      <c r="T949" s="12"/>
      <c r="V949" s="12"/>
      <c r="X949" s="12"/>
      <c r="Y949" s="118"/>
      <c r="Z949" s="12"/>
      <c r="AB949" s="12"/>
      <c r="AD949" s="19"/>
    </row>
    <row r="950" spans="5:30" ht="15.75" customHeight="1">
      <c r="E950" s="12"/>
      <c r="G950" s="12"/>
      <c r="I950" s="12"/>
      <c r="K950" s="12"/>
      <c r="M950" s="12"/>
      <c r="O950" s="12"/>
      <c r="Q950" s="12"/>
      <c r="T950" s="12"/>
      <c r="V950" s="12"/>
      <c r="X950" s="12"/>
      <c r="Y950" s="118"/>
      <c r="Z950" s="12"/>
      <c r="AB950" s="12"/>
      <c r="AD950" s="19"/>
    </row>
    <row r="951" spans="5:30" ht="15.75" customHeight="1">
      <c r="E951" s="12"/>
      <c r="G951" s="12"/>
      <c r="I951" s="12"/>
      <c r="K951" s="12"/>
      <c r="M951" s="12"/>
      <c r="O951" s="12"/>
      <c r="Q951" s="12"/>
      <c r="T951" s="12"/>
      <c r="V951" s="12"/>
      <c r="X951" s="12"/>
      <c r="Y951" s="118"/>
      <c r="Z951" s="12"/>
      <c r="AB951" s="12"/>
      <c r="AD951" s="19"/>
    </row>
    <row r="952" spans="5:30" ht="15.75" customHeight="1">
      <c r="E952" s="12"/>
      <c r="G952" s="12"/>
      <c r="I952" s="12"/>
      <c r="K952" s="12"/>
      <c r="M952" s="12"/>
      <c r="O952" s="12"/>
      <c r="Q952" s="12"/>
      <c r="T952" s="12"/>
      <c r="V952" s="12"/>
      <c r="X952" s="12"/>
      <c r="Y952" s="118"/>
      <c r="Z952" s="12"/>
      <c r="AB952" s="12"/>
      <c r="AD952" s="19"/>
    </row>
    <row r="953" spans="5:30" ht="15.75" customHeight="1">
      <c r="E953" s="12"/>
      <c r="G953" s="12"/>
      <c r="I953" s="12"/>
      <c r="K953" s="12"/>
      <c r="M953" s="12"/>
      <c r="O953" s="12"/>
      <c r="Q953" s="12"/>
      <c r="T953" s="12"/>
      <c r="V953" s="12"/>
      <c r="X953" s="12"/>
      <c r="Y953" s="118"/>
      <c r="Z953" s="12"/>
      <c r="AB953" s="12"/>
      <c r="AD953" s="19"/>
    </row>
    <row r="954" spans="5:30" ht="15.75" customHeight="1">
      <c r="E954" s="12"/>
      <c r="G954" s="12"/>
      <c r="I954" s="12"/>
      <c r="K954" s="12"/>
      <c r="M954" s="12"/>
      <c r="O954" s="12"/>
      <c r="Q954" s="12"/>
      <c r="T954" s="12"/>
      <c r="V954" s="12"/>
      <c r="X954" s="12"/>
      <c r="Y954" s="118"/>
      <c r="Z954" s="12"/>
      <c r="AB954" s="12"/>
      <c r="AD954" s="19"/>
    </row>
    <row r="955" spans="5:30" ht="15.75" customHeight="1">
      <c r="E955" s="12"/>
      <c r="G955" s="12"/>
      <c r="I955" s="12"/>
      <c r="K955" s="12"/>
      <c r="M955" s="12"/>
      <c r="O955" s="12"/>
      <c r="Q955" s="12"/>
      <c r="T955" s="12"/>
      <c r="V955" s="12"/>
      <c r="X955" s="12"/>
      <c r="Y955" s="118"/>
      <c r="Z955" s="12"/>
      <c r="AB955" s="12"/>
      <c r="AD955" s="19"/>
    </row>
    <row r="956" spans="5:30" ht="15.75" customHeight="1">
      <c r="E956" s="12"/>
      <c r="G956" s="12"/>
      <c r="I956" s="12"/>
      <c r="K956" s="12"/>
      <c r="M956" s="12"/>
      <c r="O956" s="12"/>
      <c r="Q956" s="12"/>
      <c r="T956" s="12"/>
      <c r="V956" s="12"/>
      <c r="X956" s="12"/>
      <c r="Y956" s="118"/>
      <c r="Z956" s="12"/>
      <c r="AB956" s="12"/>
      <c r="AD956" s="19"/>
    </row>
    <row r="957" spans="5:30" ht="15.75" customHeight="1">
      <c r="E957" s="12"/>
      <c r="G957" s="12"/>
      <c r="I957" s="12"/>
      <c r="K957" s="12"/>
      <c r="M957" s="12"/>
      <c r="O957" s="12"/>
      <c r="Q957" s="12"/>
      <c r="T957" s="12"/>
      <c r="V957" s="12"/>
      <c r="X957" s="12"/>
      <c r="Y957" s="118"/>
      <c r="Z957" s="12"/>
      <c r="AB957" s="12"/>
      <c r="AD957" s="19"/>
    </row>
    <row r="958" spans="5:30" ht="15.75" customHeight="1">
      <c r="E958" s="12"/>
      <c r="G958" s="12"/>
      <c r="I958" s="12"/>
      <c r="K958" s="12"/>
      <c r="M958" s="12"/>
      <c r="O958" s="12"/>
      <c r="Q958" s="12"/>
      <c r="T958" s="12"/>
      <c r="V958" s="12"/>
      <c r="X958" s="12"/>
      <c r="Y958" s="118"/>
      <c r="Z958" s="12"/>
      <c r="AB958" s="12"/>
      <c r="AD958" s="19"/>
    </row>
    <row r="959" spans="5:30" ht="15.75" customHeight="1">
      <c r="E959" s="12"/>
      <c r="G959" s="12"/>
      <c r="I959" s="12"/>
      <c r="K959" s="12"/>
      <c r="M959" s="12"/>
      <c r="O959" s="12"/>
      <c r="Q959" s="12"/>
      <c r="T959" s="12"/>
      <c r="V959" s="12"/>
      <c r="X959" s="12"/>
      <c r="Y959" s="118"/>
      <c r="Z959" s="12"/>
      <c r="AB959" s="12"/>
      <c r="AD959" s="19"/>
    </row>
    <row r="960" spans="5:30" ht="15.75" customHeight="1">
      <c r="E960" s="12"/>
      <c r="G960" s="12"/>
      <c r="I960" s="12"/>
      <c r="K960" s="12"/>
      <c r="M960" s="12"/>
      <c r="O960" s="12"/>
      <c r="Q960" s="12"/>
      <c r="T960" s="12"/>
      <c r="V960" s="12"/>
      <c r="X960" s="12"/>
      <c r="Y960" s="118"/>
      <c r="Z960" s="12"/>
      <c r="AB960" s="12"/>
      <c r="AD960" s="19"/>
    </row>
    <row r="961" spans="5:30" ht="15.75" customHeight="1">
      <c r="E961" s="12"/>
      <c r="G961" s="12"/>
      <c r="I961" s="12"/>
      <c r="K961" s="12"/>
      <c r="M961" s="12"/>
      <c r="O961" s="12"/>
      <c r="Q961" s="12"/>
      <c r="T961" s="12"/>
      <c r="V961" s="12"/>
      <c r="X961" s="12"/>
      <c r="Y961" s="118"/>
      <c r="Z961" s="12"/>
      <c r="AB961" s="12"/>
      <c r="AD961" s="19"/>
    </row>
  </sheetData>
  <mergeCells count="9">
    <mergeCell ref="S9:AB9"/>
    <mergeCell ref="S36:AB36"/>
    <mergeCell ref="A36:Q36"/>
    <mergeCell ref="A37:Q37"/>
    <mergeCell ref="J1:N1"/>
    <mergeCell ref="J2:N2"/>
    <mergeCell ref="J3:N3"/>
    <mergeCell ref="A7:Q7"/>
    <mergeCell ref="S7:AB7"/>
  </mergeCells>
  <conditionalFormatting sqref="AD11:AD35 AD38:AD65">
    <cfRule type="cellIs" dxfId="0" priority="1" operator="lessThan">
      <formula>75</formula>
    </cfRule>
  </conditionalFormatting>
  <pageMargins left="0.7" right="0.7" top="0.75" bottom="0.75" header="0" footer="0"/>
  <pageSetup orientation="portrait"/>
  <rowBreaks count="1" manualBreakCount="1">
    <brk id="7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31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VUuser</dc:creator>
  <cp:lastModifiedBy>vu</cp:lastModifiedBy>
  <dcterms:created xsi:type="dcterms:W3CDTF">2020-02-03T12:32:33Z</dcterms:created>
  <dcterms:modified xsi:type="dcterms:W3CDTF">2023-02-23T08:26:45Z</dcterms:modified>
</cp:coreProperties>
</file>