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ro\Documents\Kevin\Unsw.Quanser\src\Unsw.Haptics\bin\Debug\net6.0\"/>
    </mc:Choice>
  </mc:AlternateContent>
  <xr:revisionPtr revIDLastSave="0" documentId="13_ncr:40009_{BD3C11D6-077D-4304-A4D5-2BE27B756291}" xr6:coauthVersionLast="47" xr6:coauthVersionMax="47" xr10:uidLastSave="{00000000-0000-0000-0000-000000000000}"/>
  <bookViews>
    <workbookView xWindow="5490" yWindow="2445" windowWidth="21600" windowHeight="1138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F8" i="1" s="1"/>
  <c r="E9" i="1"/>
  <c r="E10" i="1"/>
  <c r="E11" i="1"/>
  <c r="E12" i="1"/>
  <c r="E13" i="1"/>
  <c r="E14" i="1"/>
  <c r="F14" i="1" s="1"/>
  <c r="E15" i="1"/>
  <c r="E16" i="1"/>
  <c r="F16" i="1" s="1"/>
  <c r="E17" i="1"/>
  <c r="E18" i="1"/>
  <c r="E19" i="1"/>
  <c r="F19" i="1" s="1"/>
  <c r="E20" i="1"/>
  <c r="E21" i="1"/>
  <c r="E3" i="1"/>
  <c r="E2" i="1"/>
  <c r="D3" i="1"/>
  <c r="D4" i="1"/>
  <c r="D5" i="1"/>
  <c r="D6" i="1"/>
  <c r="D12" i="1"/>
  <c r="D13" i="1"/>
  <c r="D19" i="1"/>
  <c r="D20" i="1"/>
  <c r="D21" i="1"/>
  <c r="D2" i="1"/>
  <c r="C3" i="1"/>
  <c r="C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C21" i="1"/>
  <c r="C2" i="1"/>
  <c r="F20" i="1" l="1"/>
  <c r="F4" i="1"/>
  <c r="F5" i="1"/>
  <c r="F3" i="1"/>
  <c r="F21" i="1"/>
  <c r="F18" i="1"/>
  <c r="F15" i="1"/>
  <c r="F13" i="1"/>
  <c r="F12" i="1"/>
  <c r="F11" i="1"/>
  <c r="F10" i="1"/>
  <c r="F7" i="1"/>
  <c r="F6" i="1"/>
  <c r="F17" i="1"/>
  <c r="F9" i="1"/>
  <c r="F22" i="1"/>
  <c r="F24" i="1" s="1"/>
</calcChain>
</file>

<file path=xl/sharedStrings.xml><?xml version="1.0" encoding="utf-8"?>
<sst xmlns="http://schemas.openxmlformats.org/spreadsheetml/2006/main" count="5" uniqueCount="5">
  <si>
    <t>count</t>
  </si>
  <si>
    <t>timestamp</t>
  </si>
  <si>
    <t>Time(s)</t>
  </si>
  <si>
    <t>Revolutions/s</t>
  </si>
  <si>
    <t>Revolutions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</si>
</sst>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9" sqref="B19"/>
    </sheetView>
  </sheetViews>
  <sheetFormatPr defaultRowHeight="15" x14ac:dyDescent="0.25"/>
  <cols>
    <col min="2" max="2" width="22" style="1" bestFit="1" customWidth="1"/>
    <col min="3" max="3" width="12" bestFit="1" customWidth="1"/>
    <col min="5" max="6" width="13.42578125" bestFit="1" customWidth="1"/>
  </cols>
  <sheetData>
    <row r="1" spans="1:6" x14ac:dyDescent="0.25">
      <c r="A1" t="s">
        <v>0</v>
      </c>
      <c r="B1" s="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0</v>
      </c>
      <c r="B2" s="1">
        <v>6.3791473758440102E+17</v>
      </c>
      <c r="C2" s="1">
        <f>B2-$B$2</f>
        <v>0</v>
      </c>
      <c r="D2">
        <f>C2/10000000</f>
        <v>0</v>
      </c>
      <c r="E2">
        <f>A2/(1024*86*2)</f>
        <v>0</v>
      </c>
      <c r="F2">
        <v>0</v>
      </c>
    </row>
    <row r="3" spans="1:6" x14ac:dyDescent="0.25">
      <c r="A3">
        <v>-169182</v>
      </c>
      <c r="B3" s="1">
        <v>6.3791473759445094E+17</v>
      </c>
      <c r="C3" s="1">
        <f t="shared" ref="C3:C21" si="0">B3-$B$2</f>
        <v>10049920</v>
      </c>
      <c r="D3">
        <f t="shared" ref="D3:D21" si="1">C3/10000000</f>
        <v>1.0049920000000001</v>
      </c>
      <c r="E3">
        <f>A3/(1024*86*4)</f>
        <v>-0.48028138626453487</v>
      </c>
      <c r="F3">
        <f>E3/D3</f>
        <v>-0.47789573077649855</v>
      </c>
    </row>
    <row r="4" spans="1:6" x14ac:dyDescent="0.25">
      <c r="A4">
        <v>-338676</v>
      </c>
      <c r="B4" s="1">
        <v>6.3791473760445901E+17</v>
      </c>
      <c r="C4" s="1">
        <f t="shared" si="0"/>
        <v>20057984</v>
      </c>
      <c r="D4">
        <f t="shared" si="1"/>
        <v>2.0057984000000002</v>
      </c>
      <c r="E4">
        <f t="shared" ref="E4:E21" si="2">A4/(1024*86*4)</f>
        <v>-0.96144849200581395</v>
      </c>
      <c r="F4">
        <f>E4/D4</f>
        <v>-0.47933455924873297</v>
      </c>
    </row>
    <row r="5" spans="1:6" x14ac:dyDescent="0.25">
      <c r="A5">
        <v>-507894</v>
      </c>
      <c r="B5" s="1">
        <v>6.3791473761446899E+17</v>
      </c>
      <c r="C5" s="1">
        <f t="shared" si="0"/>
        <v>30067968</v>
      </c>
      <c r="D5">
        <f t="shared" si="1"/>
        <v>3.0067968</v>
      </c>
      <c r="E5">
        <f t="shared" si="2"/>
        <v>-1.4418320766715116</v>
      </c>
      <c r="F5">
        <f t="shared" ref="F3:F21" si="3">E5/D5</f>
        <v>-0.47952428201051417</v>
      </c>
    </row>
    <row r="6" spans="1:6" x14ac:dyDescent="0.25">
      <c r="A6">
        <v>-677138</v>
      </c>
      <c r="B6" s="1">
        <v>6.3791473762447898E+17</v>
      </c>
      <c r="C6" s="1">
        <f t="shared" si="0"/>
        <v>40077952</v>
      </c>
      <c r="D6">
        <f t="shared" si="1"/>
        <v>4.0077952000000003</v>
      </c>
      <c r="E6">
        <f t="shared" si="2"/>
        <v>-1.9222894712936047</v>
      </c>
      <c r="F6">
        <f t="shared" si="3"/>
        <v>-0.47963764997113739</v>
      </c>
    </row>
    <row r="7" spans="1:6" x14ac:dyDescent="0.25">
      <c r="A7">
        <v>-846388</v>
      </c>
      <c r="B7" s="1">
        <v>6.3791473763448896E+17</v>
      </c>
      <c r="C7" s="1">
        <f t="shared" si="0"/>
        <v>50087936</v>
      </c>
      <c r="D7">
        <f t="shared" si="1"/>
        <v>5.0087935999999997</v>
      </c>
      <c r="E7">
        <f t="shared" si="2"/>
        <v>-2.4027638989825579</v>
      </c>
      <c r="F7">
        <f t="shared" si="3"/>
        <v>-0.47970910579796261</v>
      </c>
    </row>
    <row r="8" spans="1:6" x14ac:dyDescent="0.25">
      <c r="A8">
        <v>-1016146</v>
      </c>
      <c r="B8" s="1">
        <v>6.3791473764450496E+17</v>
      </c>
      <c r="C8" s="1">
        <f t="shared" si="0"/>
        <v>60103936</v>
      </c>
      <c r="D8">
        <f t="shared" si="1"/>
        <v>6.0103935999999996</v>
      </c>
      <c r="E8">
        <f t="shared" si="2"/>
        <v>-2.8846804596656979</v>
      </c>
      <c r="F8">
        <f t="shared" si="3"/>
        <v>-0.47994867751517939</v>
      </c>
    </row>
    <row r="9" spans="1:6" x14ac:dyDescent="0.25">
      <c r="A9">
        <v>-1185713</v>
      </c>
      <c r="B9" s="1">
        <v>6.3791473765452096E+17</v>
      </c>
      <c r="C9" s="1">
        <f t="shared" si="0"/>
        <v>70119936</v>
      </c>
      <c r="D9">
        <f t="shared" si="1"/>
        <v>7.0119936000000003</v>
      </c>
      <c r="E9">
        <f t="shared" si="2"/>
        <v>-3.366054801053779</v>
      </c>
      <c r="F9">
        <f t="shared" si="3"/>
        <v>-0.48004248050850745</v>
      </c>
    </row>
    <row r="10" spans="1:6" x14ac:dyDescent="0.25">
      <c r="A10">
        <v>-1354804</v>
      </c>
      <c r="B10" s="1">
        <v>6.3791473766453197E+17</v>
      </c>
      <c r="C10" s="1">
        <f t="shared" si="0"/>
        <v>80130944</v>
      </c>
      <c r="D10">
        <f t="shared" si="1"/>
        <v>8.0130944</v>
      </c>
      <c r="E10">
        <f t="shared" si="2"/>
        <v>-3.84607785247093</v>
      </c>
      <c r="F10">
        <f t="shared" si="3"/>
        <v>-0.47997410993572348</v>
      </c>
    </row>
    <row r="11" spans="1:6" x14ac:dyDescent="0.25">
      <c r="A11">
        <v>-1523451</v>
      </c>
      <c r="B11" s="1">
        <v>6.3791473767454003E+17</v>
      </c>
      <c r="C11" s="1">
        <f t="shared" si="0"/>
        <v>90139008</v>
      </c>
      <c r="D11">
        <f t="shared" si="1"/>
        <v>9.0139008</v>
      </c>
      <c r="E11">
        <f t="shared" si="2"/>
        <v>-4.3248404569404073</v>
      </c>
      <c r="F11">
        <f t="shared" si="3"/>
        <v>-0.47979676644992669</v>
      </c>
    </row>
    <row r="12" spans="1:6" x14ac:dyDescent="0.25">
      <c r="A12">
        <v>-1692159</v>
      </c>
      <c r="B12" s="1">
        <v>6.3791473768454195E+17</v>
      </c>
      <c r="C12" s="1">
        <f t="shared" si="0"/>
        <v>100140928</v>
      </c>
      <c r="D12">
        <f t="shared" si="1"/>
        <v>10.0140928</v>
      </c>
      <c r="E12">
        <f t="shared" si="2"/>
        <v>-4.8037762309229652</v>
      </c>
      <c r="F12">
        <f t="shared" si="3"/>
        <v>-0.47970158923661715</v>
      </c>
    </row>
    <row r="13" spans="1:6" x14ac:dyDescent="0.25">
      <c r="A13">
        <v>-1860869</v>
      </c>
      <c r="B13" s="1">
        <v>6.3791473769454605E+17</v>
      </c>
      <c r="C13" s="1">
        <f t="shared" si="0"/>
        <v>110145024</v>
      </c>
      <c r="D13">
        <f t="shared" si="1"/>
        <v>11.0145024</v>
      </c>
      <c r="E13">
        <f t="shared" si="2"/>
        <v>-5.2827176825944768</v>
      </c>
      <c r="F13">
        <f t="shared" si="3"/>
        <v>-0.47961473798348592</v>
      </c>
    </row>
    <row r="14" spans="1:6" x14ac:dyDescent="0.25">
      <c r="A14">
        <v>-2029593</v>
      </c>
      <c r="B14" s="1">
        <v>6.3791473770455104E+17</v>
      </c>
      <c r="C14" s="1">
        <f t="shared" si="0"/>
        <v>120150016</v>
      </c>
      <c r="D14">
        <f t="shared" si="1"/>
        <v>12.0150016</v>
      </c>
      <c r="E14">
        <f t="shared" si="2"/>
        <v>-5.7616988780886631</v>
      </c>
      <c r="F14">
        <f t="shared" si="3"/>
        <v>-0.47954208163306972</v>
      </c>
    </row>
    <row r="15" spans="1:6" x14ac:dyDescent="0.25">
      <c r="A15">
        <v>-2198275</v>
      </c>
      <c r="B15" s="1">
        <v>6.3791473771455603E+17</v>
      </c>
      <c r="C15" s="1">
        <f t="shared" si="0"/>
        <v>130155008</v>
      </c>
      <c r="D15">
        <f t="shared" si="1"/>
        <v>13.0155008</v>
      </c>
      <c r="E15">
        <f t="shared" si="2"/>
        <v>-6.2405608421148253</v>
      </c>
      <c r="F15">
        <f t="shared" si="3"/>
        <v>-0.47947143471535303</v>
      </c>
    </row>
    <row r="16" spans="1:6" x14ac:dyDescent="0.25">
      <c r="A16">
        <v>-2366985</v>
      </c>
      <c r="B16" s="1">
        <v>6.3791473772456E+17</v>
      </c>
      <c r="C16" s="1">
        <f t="shared" si="0"/>
        <v>140158976</v>
      </c>
      <c r="D16">
        <f t="shared" si="1"/>
        <v>14.015897600000001</v>
      </c>
      <c r="E16">
        <f t="shared" si="2"/>
        <v>-6.7195022937863369</v>
      </c>
      <c r="F16">
        <f t="shared" si="3"/>
        <v>-0.47942004754560541</v>
      </c>
    </row>
    <row r="17" spans="1:6" x14ac:dyDescent="0.25">
      <c r="A17">
        <v>-2535594</v>
      </c>
      <c r="B17" s="1">
        <v>6.3791473773457101E+17</v>
      </c>
      <c r="C17" s="1">
        <f t="shared" si="0"/>
        <v>150169984</v>
      </c>
      <c r="D17">
        <f t="shared" si="1"/>
        <v>15.0169984</v>
      </c>
      <c r="E17">
        <f t="shared" si="2"/>
        <v>-7.1981570221656979</v>
      </c>
      <c r="F17">
        <f t="shared" si="3"/>
        <v>-0.47933394080708552</v>
      </c>
    </row>
    <row r="18" spans="1:6" x14ac:dyDescent="0.25">
      <c r="A18">
        <v>-2704181</v>
      </c>
      <c r="B18" s="1">
        <v>6.3791473774457498E+17</v>
      </c>
      <c r="C18" s="1">
        <f t="shared" si="0"/>
        <v>160173952</v>
      </c>
      <c r="D18">
        <f t="shared" si="1"/>
        <v>16.017395199999999</v>
      </c>
      <c r="E18">
        <f t="shared" si="2"/>
        <v>-7.6767492959665695</v>
      </c>
      <c r="F18">
        <f t="shared" si="3"/>
        <v>-0.47927576238904124</v>
      </c>
    </row>
    <row r="19" spans="1:6" x14ac:dyDescent="0.25">
      <c r="A19">
        <v>-2872816</v>
      </c>
      <c r="B19" s="1">
        <v>6.3791473775457894E+17</v>
      </c>
      <c r="C19" s="1">
        <f t="shared" si="0"/>
        <v>170177920</v>
      </c>
      <c r="D19">
        <f t="shared" si="1"/>
        <v>17.017792</v>
      </c>
      <c r="E19">
        <f t="shared" si="2"/>
        <v>-8.1554778343023262</v>
      </c>
      <c r="F19">
        <f t="shared" si="3"/>
        <v>-0.47923243122858278</v>
      </c>
    </row>
    <row r="20" spans="1:6" x14ac:dyDescent="0.25">
      <c r="A20">
        <v>-3041519</v>
      </c>
      <c r="B20" s="1">
        <v>6.3791473776458099E+17</v>
      </c>
      <c r="C20" s="1">
        <f t="shared" si="0"/>
        <v>180179968</v>
      </c>
      <c r="D20">
        <f t="shared" si="1"/>
        <v>18.017996799999999</v>
      </c>
      <c r="E20">
        <f t="shared" si="2"/>
        <v>-8.6343994140625</v>
      </c>
      <c r="F20">
        <f t="shared" si="3"/>
        <v>-0.47920973179784893</v>
      </c>
    </row>
    <row r="21" spans="1:6" x14ac:dyDescent="0.25">
      <c r="A21">
        <v>-3210019</v>
      </c>
      <c r="B21" s="1">
        <v>6.3791473777458598E+17</v>
      </c>
      <c r="C21" s="1">
        <f t="shared" si="0"/>
        <v>190184960</v>
      </c>
      <c r="D21">
        <f t="shared" si="1"/>
        <v>19.018495999999999</v>
      </c>
      <c r="E21">
        <f t="shared" si="2"/>
        <v>-9.1127447083938957</v>
      </c>
      <c r="F21">
        <f t="shared" si="3"/>
        <v>-0.47915170097540288</v>
      </c>
    </row>
    <row r="22" spans="1:6" x14ac:dyDescent="0.25">
      <c r="F22">
        <f>AVERAGE(F3:F21)</f>
        <v>-0.47946404318559332</v>
      </c>
    </row>
    <row r="24" spans="1:6" x14ac:dyDescent="0.25">
      <c r="F24">
        <f>1/F22</f>
        <v>-2.085662135070502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Nho Do</cp:lastModifiedBy>
  <dcterms:created xsi:type="dcterms:W3CDTF">2022-06-22T05:22:06Z</dcterms:created>
  <dcterms:modified xsi:type="dcterms:W3CDTF">2022-06-22T06:17:42Z</dcterms:modified>
</cp:coreProperties>
</file>