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Торгові Марки" state="visible" r:id="rId3"/>
    <sheet sheetId="2" name="чб агітка" state="visible" r:id="rId4"/>
  </sheets>
  <definedNames>
    <definedName name="CategoryList">'Торгові Марки'!$J$6:$J$26</definedName>
  </definedNames>
  <calcPr/>
</workbook>
</file>

<file path=xl/comments1.xml><?xml version="1.0" encoding="utf-8"?>
<comments xmlns="http://schemas.openxmlformats.org/spreadsheetml/2006/main">
  <authors>
    <author/>
  </authors>
  <commentList>
    <comment ref="A361" authorId="0">
      <text>
        <t xml:space="preserve">хочу підняти питання до вашого розгляду. 
- ринок не продукує товар
- там прайцюють ПП і арендують площу
- бойкот, швидше для ПП не арендувати, ніж до людей не ходити
... але це тонке питання =)
	-Vitaliy Kulikov
слушне зауваження, нам вже приходило кілька злісних повідомлень від продавців на ринках. Перерозглянемо
	-euromaidan boikot</t>
      </text>
    </comment>
    <comment ref="A1" authorId="0">
      <text>
        <t xml:space="preserve">Черняк, владеющий Хортицей, тоже заслуживает полноценного байкота.
	-yegor vzs
_Marked as resolved_
	-Anonymous
_Re-opened_
а зачем бойкотировать Вести если они никакой прибіли не приносят?
	-Андрей Гонышко</t>
      </text>
    </comment>
    <comment ref="A216" authorId="0">
      <text>
        <t xml:space="preserve">Член ПР Веревский владет компанией Кернел. Курпный зернотрейдер и производитель подсолнечного масла. Марки "Щедрый ДАР", "Стожар".Был депуатом в прошлых созывах, но уже не дупутат. Пользуется поддержкой власти, которая ограничивает квоты на импорт зерна.
Если собственника Олимпа включаем, то Веревкого тоже нужно.
	-Andriy Kosetsky
_Marked as resolved_
	-Elena Chernousko
_Re-opened_
Добавте Динамо Киів
	-Андрей Гонышко</t>
      </text>
    </comment>
  </commentList>
</comments>
</file>

<file path=xl/sharedStrings.xml><?xml version="1.0" encoding="utf-8"?>
<sst xmlns="http://schemas.openxmlformats.org/spreadsheetml/2006/main" count="2559" uniqueCount="1290">
  <si>
    <t>Власники цих бізнесів підтримують режим Януковича. 
А ти хочеш купувати їхню продукцію?</t>
  </si>
  <si>
    <t>https://fbcdn-sphotos-h-a.akamaihd.net/hphotos-ak-prn2/1451525_704243682934203_135997071_n.jpg</t>
  </si>
  <si>
    <t>ТМ, назва</t>
  </si>
  <si>
    <t>Опис</t>
  </si>
  <si>
    <t>Реальний власник</t>
  </si>
  <si>
    <t>Причетність</t>
  </si>
  <si>
    <t>Альтернатива. Чим замінити:</t>
  </si>
  <si>
    <t>Пріорітет</t>
  </si>
  <si>
    <t>Категорія</t>
  </si>
  <si>
    <t>Сайт</t>
  </si>
  <si>
    <t>Логотип</t>
  </si>
  <si>
    <t>Список категорій</t>
  </si>
  <si>
    <t>Фінансові послуги</t>
  </si>
  <si>
    <t>ПУМБ</t>
  </si>
  <si>
    <t>Банк</t>
  </si>
  <si>
    <t>Рінат Ахметов</t>
  </si>
  <si>
    <t>контролює нардепів ПР</t>
  </si>
  <si>
    <t>Райффайзенбанк Аваль, Укрсиббанк, Укрсоцбанк (Unicredit),  Приватбанк, OTP, Дельтабанк, Креді Агріколь Банк - ці банки не належать регіоналам і не є російськими.</t>
  </si>
  <si>
    <t>Основні</t>
  </si>
  <si>
    <t>pumb.ua</t>
  </si>
  <si>
    <t>http://minfin.com.ua/img/company/148/logo/1275037063.jpg</t>
  </si>
  <si>
    <t>Брокбізнесбанк</t>
  </si>
  <si>
    <t>Сергій Курченко</t>
  </si>
  <si>
    <t>фінансує Сім'ю</t>
  </si>
  <si>
    <t>www.bankbb.com.ua</t>
  </si>
  <si>
    <t>http://www.versii.com/photos_new/2013/bank_35227_img_200x230_23588.jpg</t>
  </si>
  <si>
    <t>Продукти харчування</t>
  </si>
  <si>
    <t>Надра Банк</t>
  </si>
  <si>
    <t>Фурсін, Фірташ</t>
  </si>
  <si>
    <t>www.nadrabank.ua</t>
  </si>
  <si>
    <t>http://cs413820.vk.me/v413820432/20a2/2z1RzelzKYE.jpg</t>
  </si>
  <si>
    <t>Торгівля</t>
  </si>
  <si>
    <t>Правекс-Банк</t>
  </si>
  <si>
    <t>Дмитро Фірташ</t>
  </si>
  <si>
    <t>Форум Банк</t>
  </si>
  <si>
    <t>Вадим Новинский</t>
  </si>
  <si>
    <t>нардеп ПР</t>
  </si>
  <si>
    <t>www.forum.ua</t>
  </si>
  <si>
    <t>http://sostav.ua/app/public/images/news/2013/07/01/375993.png?rand=0.6069115970374763</t>
  </si>
  <si>
    <t>Медицина</t>
  </si>
  <si>
    <t>Південкомбанк</t>
  </si>
  <si>
    <t>Руслан Циплаков</t>
  </si>
  <si>
    <t>www.pivdencombank.com</t>
  </si>
  <si>
    <t>http://www.ukrbankinfo.com/pivdenkombank/91107.png</t>
  </si>
  <si>
    <t>Телекомунікаційні послуги</t>
  </si>
  <si>
    <t>ТАСкомбанк</t>
  </si>
  <si>
    <t>Сергій Тігіпко</t>
  </si>
  <si>
    <t>www.tascombank.com.ua</t>
  </si>
  <si>
    <t>http://www.investgazeta.net/img/st_img/advert/%D0%A2%D0%90%D0%A1%D0%BA%D0%BE%D0%BC%D0%B1%D0%B0%D0%BD%D0%BA.jpg</t>
  </si>
  <si>
    <t>Мережі заправних станцій</t>
  </si>
  <si>
    <t>Імексбанк</t>
  </si>
  <si>
    <t>Леонід Клімов</t>
  </si>
  <si>
    <t>imexbank.com.ua</t>
  </si>
  <si>
    <t>http://minfin.com.ua/img/2009/11533/340.jpg</t>
  </si>
  <si>
    <t>Транспорт</t>
  </si>
  <si>
    <t>Всеукраїнський Банк Розвитку</t>
  </si>
  <si>
    <t>Олександр Янукович</t>
  </si>
  <si>
    <t>www.vbr-bank.com.ua</t>
  </si>
  <si>
    <t>http://www.express-credit.com.ua/files/Data/Images/partneri/VBR.jpg</t>
  </si>
  <si>
    <t>Товари для дому</t>
  </si>
  <si>
    <t>Фідобанк</t>
  </si>
  <si>
    <t>Олександр Адаріч</t>
  </si>
  <si>
    <t>fidobank.ua</t>
  </si>
  <si>
    <t>http://cs421329.vk.me/v421329741/2f1a/AnE6sk3AhiI.jpg</t>
  </si>
  <si>
    <t>Заклади відпочинку та харчування</t>
  </si>
  <si>
    <t>Терра Банк</t>
  </si>
  <si>
    <t>www.terrabank.ua</t>
  </si>
  <si>
    <t>http://ku.img.com.ua/img/forall/d/3872/31.jpg</t>
  </si>
  <si>
    <t>ЗМІ: преса</t>
  </si>
  <si>
    <t>Реал банк</t>
  </si>
  <si>
    <t>realbank.com.ua</t>
  </si>
  <si>
    <t>http://investfaq.ru/ebd0fe4d3deb90b083ebd97075a3054a.gif</t>
  </si>
  <si>
    <t>ЗМІ: інтернет</t>
  </si>
  <si>
    <t>Мегабанк</t>
  </si>
  <si>
    <t>Віктор Суботін</t>
  </si>
  <si>
    <t>депутат облради ПР</t>
  </si>
  <si>
    <t>www.megabank.net</t>
  </si>
  <si>
    <t>http://www.sbb.in.ua/wp-content/uploads/2013/07/mega_bank.jpg</t>
  </si>
  <si>
    <t>ЗМІ: радіо</t>
  </si>
  <si>
    <t>Ренессанс Кредит</t>
  </si>
  <si>
    <t>www.rccf.ua</t>
  </si>
  <si>
    <t>http://okreditah.org/uploads/posts/2011-10/1319794488_1.jpg</t>
  </si>
  <si>
    <t>ЗМІ: ТБ</t>
  </si>
  <si>
    <t>ТАС Страхова</t>
  </si>
  <si>
    <t>Страхові послуги</t>
  </si>
  <si>
    <t>AXA, PZU, Универсальная</t>
  </si>
  <si>
    <t>www.tas-insurance.com.ua</t>
  </si>
  <si>
    <t>http://insurua.com/wp-content/uploads/tas_logo_web.jpg</t>
  </si>
  <si>
    <t>ЗМІ: агенство</t>
  </si>
  <si>
    <t>АСКА Страхова</t>
  </si>
  <si>
    <t>www.aska.com.ua</t>
  </si>
  <si>
    <t>http://polisplus.com.ua/wp-content/uploads/2012/03/firma111.png</t>
  </si>
  <si>
    <t>Спорт та розваги</t>
  </si>
  <si>
    <t>Експрес Страхування</t>
  </si>
  <si>
    <t>Таріел Васадзе</t>
  </si>
  <si>
    <t>www.express-insurance.com.ua</t>
  </si>
  <si>
    <t>http://www.autozaz.kiev.ua/images/news/272.jpg</t>
  </si>
  <si>
    <t>Нерухомість</t>
  </si>
  <si>
    <t>UnexBank</t>
  </si>
  <si>
    <t>unexbank.ua</t>
  </si>
  <si>
    <t>http://credit-online.su/uploads/posts/2012-01/1327434804_unex.jpg</t>
  </si>
  <si>
    <t>Банк Перший</t>
  </si>
  <si>
    <t>Курченко, Пшонка</t>
  </si>
  <si>
    <t>www.bankpershiy.com.ua</t>
  </si>
  <si>
    <t>http://www.bankpershiy.com.ua/img/logos/1_rus.gif</t>
  </si>
  <si>
    <t>БМ Банк</t>
  </si>
  <si>
    <t>www.bmbank.com.ua</t>
  </si>
  <si>
    <t>http://www.bmbank.com.ua/imgs/logo_ua.gif</t>
  </si>
  <si>
    <t>Місто Банк</t>
  </si>
  <si>
    <t>Іван Фурсін</t>
  </si>
  <si>
    <t>www.mistobank.com.ua</t>
  </si>
  <si>
    <t>http://bank-ua.ru/Misto.jpg</t>
  </si>
  <si>
    <t>ВУСО</t>
  </si>
  <si>
    <t>AXA, PZU, Универсальная, Інго</t>
  </si>
  <si>
    <t>vuso.ua</t>
  </si>
  <si>
    <t>http://vuso.ua/user/main_new/images/logo.png</t>
  </si>
  <si>
    <t>Dominanta</t>
  </si>
  <si>
    <t>ctdominanta.com.ua</t>
  </si>
  <si>
    <t>http://ctdominanta.com.ua/bundles/dominanta/images/header/logo.png</t>
  </si>
  <si>
    <t>Гарантія</t>
  </si>
  <si>
    <t>www.garantiya.com.ua</t>
  </si>
  <si>
    <t>http://www.garantiya.com.ua/images/logo.png</t>
  </si>
  <si>
    <t>Іллічівське</t>
  </si>
  <si>
    <t>www.illichivska.com.ua</t>
  </si>
  <si>
    <t>http://www.ivteme.ru/uploads/company/big/3fe535a0521982aa8cde67ce51a55fb0fbff7cd0.jpg</t>
  </si>
  <si>
    <t>Галичина</t>
  </si>
  <si>
    <t>Молочна продукція</t>
  </si>
  <si>
    <t>Єремеєв/Івахів</t>
  </si>
  <si>
    <t>нардеп, підтримує ПР</t>
  </si>
  <si>
    <t>Галактон, Словяночка, Молокія</t>
  </si>
  <si>
    <t>www.galychyna.com.ua</t>
  </si>
  <si>
    <t>http://www.akcia-tm.com.ua/images/comp/344/comp_logo_344_resizedto_192X192.jpg</t>
  </si>
  <si>
    <t>Мої корівки, Молочна родина</t>
  </si>
  <si>
    <t>Комо</t>
  </si>
  <si>
    <t>Сири</t>
  </si>
  <si>
    <t>www.komo.ua</t>
  </si>
  <si>
    <t>http://www.komo.ua/images/komologo.png</t>
  </si>
  <si>
    <t>Клуб Сиру</t>
  </si>
  <si>
    <t>Конті</t>
  </si>
  <si>
    <t>Суперконтік, Bonjour, Esfero, Amour, Беллиссимо</t>
  </si>
  <si>
    <t>Борис Колєсніков</t>
  </si>
  <si>
    <t>Світоч, Корона, Roshen</t>
  </si>
  <si>
    <t>www.konti.com</t>
  </si>
  <si>
    <t>http://ukraineinfo.net/upload/images/001_%2835%29.jpg</t>
  </si>
  <si>
    <t>Верес</t>
  </si>
  <si>
    <t>Консервація, соуси</t>
  </si>
  <si>
    <t>Ніжин, Торчин, Чумак</t>
  </si>
  <si>
    <t>www.veresfood.com</t>
  </si>
  <si>
    <t>http://eslovnik.com/img/veres_02.jpg</t>
  </si>
  <si>
    <t>Гаврилівські курчата</t>
  </si>
  <si>
    <t>Куряче м'ясо</t>
  </si>
  <si>
    <t>Евгений Сигал</t>
  </si>
  <si>
    <t>Наша ряба</t>
  </si>
  <si>
    <t>www.agromars.com.ua</t>
  </si>
  <si>
    <t>http://ukrlist.com/gallery/32.jpg</t>
  </si>
  <si>
    <t>Артемівське шампанське</t>
  </si>
  <si>
    <t>Алкоголь</t>
  </si>
  <si>
    <t>КЗШВ, Золотая балка, Французский бульвар</t>
  </si>
  <si>
    <t>www.krimart.com</t>
  </si>
  <si>
    <t>http://www.krimart.com/img/aw_logo_trans.png</t>
  </si>
  <si>
    <t>Новый свет</t>
  </si>
  <si>
    <t>Янина Павленко </t>
  </si>
  <si>
    <t>депутат облради, ПР</t>
  </si>
  <si>
    <t>nsvet.com.ua</t>
  </si>
  <si>
    <t>http://www.logomaster.com.ua/logo/logo_krym0.gif</t>
  </si>
  <si>
    <t>Батік</t>
  </si>
  <si>
    <t>Чай</t>
  </si>
  <si>
    <t>Віктор Пилипишин</t>
  </si>
  <si>
    <t>фальсифікатор виборів</t>
  </si>
  <si>
    <t>www.batiktea.com.ua</t>
  </si>
  <si>
    <t>http://www.batiktea.com.ua/themes/batik/images/logo_1.png</t>
  </si>
  <si>
    <t>Аскольд</t>
  </si>
  <si>
    <t>askoldtea.com.ua</t>
  </si>
  <si>
    <t>http://edanadom.lg.ua/files/katalog/13380_pic.jpg</t>
  </si>
  <si>
    <t>Волошкове поле</t>
  </si>
  <si>
    <t>Олександр Табалов</t>
  </si>
  <si>
    <t>нардеп ПР, тушка</t>
  </si>
  <si>
    <t>voloshkovepole.com.ua</t>
  </si>
  <si>
    <t>http://static.good-luck.com.ua/_data/catalog/b/d/dacfbbdd867abe1d045921ebebd8543d.png</t>
  </si>
  <si>
    <t>Prime</t>
  </si>
  <si>
    <t>Алкоголь (холдинг Олімп)</t>
  </si>
  <si>
    <t>Павло Климець</t>
  </si>
  <si>
    <t>член ПР, нардеп до 2012р</t>
  </si>
  <si>
    <t>Хортиця, Хлебный дар</t>
  </si>
  <si>
    <t>www.prime-vodka.com</t>
  </si>
  <si>
    <t>http://www.olimp.ua/images/stories/facts_logosslogans/14685_Prime_logo_slogan.jpg</t>
  </si>
  <si>
    <t>Приватна колекція</t>
  </si>
  <si>
    <t>Nemiroff, Хортиця</t>
  </si>
  <si>
    <t>www.olimp.ua/ua/Pruvatna_kolektsiya</t>
  </si>
  <si>
    <t>http://www.olimp.ua/images/stories/news_resized/10721_tm_pk_08.jpg</t>
  </si>
  <si>
    <t>Марсель</t>
  </si>
  <si>
    <t>www.olimp.ua/ua/Marcel</t>
  </si>
  <si>
    <t>http://www.olimp.ua/images/stories/facts_logos/94751__Marsel_logo.jpg</t>
  </si>
  <si>
    <t>Бахчисарай</t>
  </si>
  <si>
    <t>www.olimp.ua/ru/Bahchisaray</t>
  </si>
  <si>
    <t>http://vodka.kiev.ua/wp-content/uploads/2011/12/bahchisaray_logo.jpg</t>
  </si>
  <si>
    <t>Плакучая Ива</t>
  </si>
  <si>
    <t>www.olimp.ua/ua/produktsiya/vodki/plakuchaya-iva.html</t>
  </si>
  <si>
    <t>http://www.prodinfo.com.ua/assets/images/NEWS_2012/Plakuchaya_Iva_Logo.png</t>
  </si>
  <si>
    <t>Фляжка</t>
  </si>
  <si>
    <t>www.olimp.ua/ua/produktsiya/vodki/flyazhka.html</t>
  </si>
  <si>
    <t>http://www.olimp.ua/images/stories/for_news/flask_3d.jpg</t>
  </si>
  <si>
    <t>Істинна</t>
  </si>
  <si>
    <t>www.olimp.ua/ua/Istinna</t>
  </si>
  <si>
    <t>http://www.expocenter.com.ua/files///Baner%20Vita/Baner2012/Masliana/Istina.gif</t>
  </si>
  <si>
    <t>Три ведмеді</t>
  </si>
  <si>
    <t>Морозиво та холодопродукти</t>
  </si>
  <si>
    <t>Дмитро Ушмаєв</t>
  </si>
  <si>
    <t>депутат міськради, ПР</t>
  </si>
  <si>
    <t>www.3bears.com.ua</t>
  </si>
  <si>
    <t>http://privatelabel-tm.com/im/4134308-tri_medvedia.jpg</t>
  </si>
  <si>
    <t>Росинка</t>
  </si>
  <si>
    <t>Безалкогольні напої</t>
  </si>
  <si>
    <t>Руслан Лебеденко</t>
  </si>
  <si>
    <t>Живчик</t>
  </si>
  <si>
    <t>www.rosinka.ua</t>
  </si>
  <si>
    <t>http://aquacoms.com/misc/clients/rosinka.jpg</t>
  </si>
  <si>
    <t>Софія Київська</t>
  </si>
  <si>
    <t>Вода газована</t>
  </si>
  <si>
    <t>Моршинська, Миргородська</t>
  </si>
  <si>
    <t>www.rosinka.ua/sofia</t>
  </si>
  <si>
    <t>http://www.rosinka.ua/static/default/images/logo.png</t>
  </si>
  <si>
    <t>Закарпатський, Тиса</t>
  </si>
  <si>
    <t>Кон'як</t>
  </si>
  <si>
    <t>Володимир Гісем</t>
  </si>
  <si>
    <t>tysa.ua</t>
  </si>
  <si>
    <t>http://elitka.net/uploads/posts//1270506384_200910260811405857827785451437.jpg</t>
  </si>
  <si>
    <t>Щирий кум</t>
  </si>
  <si>
    <t>Ковбасна і м'ясна продукція</t>
  </si>
  <si>
    <t>Акневский Юрий</t>
  </si>
  <si>
    <t>Наша ряба, Глобино, Колос</t>
  </si>
  <si>
    <t>www.kum.com.ua</t>
  </si>
  <si>
    <t>http://whynot.com.ua/content/images/logo_shiriy_kum.jpg</t>
  </si>
  <si>
    <t>Ласка, ЩедроВ</t>
  </si>
  <si>
    <t>Костянтин Чередник</t>
  </si>
  <si>
    <t>Рудь, Ласунка</t>
  </si>
  <si>
    <t>laska.ua</t>
  </si>
  <si>
    <t>http://i4.otzovik.com/product/2011/06/35635.png</t>
  </si>
  <si>
    <t>Від доброї курки</t>
  </si>
  <si>
    <t>сім'я Ярошенко</t>
  </si>
  <si>
    <t>Податкова адміністрація</t>
  </si>
  <si>
    <t>www.landgutgroup.com</t>
  </si>
  <si>
    <t>http://www.poultryukraine.com/data/image/companies/tm/vid_dobr_kurki.png</t>
  </si>
  <si>
    <t>Славія</t>
  </si>
  <si>
    <t>Олія</t>
  </si>
  <si>
    <t>Остроушко Валерій</t>
  </si>
  <si>
    <t>депутат райради</t>
  </si>
  <si>
    <t>milkalliance.com.ua/brands_slavia.php</t>
  </si>
  <si>
    <t>http://milkalliance.com.ua/i/logo_slavia_b.png</t>
  </si>
  <si>
    <t>Родинна ковбаска</t>
  </si>
  <si>
    <t>Баран Олег</t>
  </si>
  <si>
    <t>Захід</t>
  </si>
  <si>
    <t>bar-com.com</t>
  </si>
  <si>
    <t>http://bookforum.ua/uploads/gallery/shared/2012_Knygomania/Rodunna%20kovbaska.JPG</t>
  </si>
  <si>
    <t>Пан Курчак</t>
  </si>
  <si>
    <t>Сергій Мартиняк</t>
  </si>
  <si>
    <t>нардеп, не голосував за відставку</t>
  </si>
  <si>
    <t>www.pankurchak.ua</t>
  </si>
  <si>
    <t>http://i.biz-gid.com/img/logo/4331.gif</t>
  </si>
  <si>
    <t>Холодний Яр</t>
  </si>
  <si>
    <t>Вадим Льошенко</t>
  </si>
  <si>
    <t>hol-yar.com.ua</t>
  </si>
  <si>
    <t>http://hol-yar.at.ua/yar/yar.gif</t>
  </si>
  <si>
    <t>Тарутинские вина, Таирово</t>
  </si>
  <si>
    <t>Валерий и Тарас Заворотные </t>
  </si>
  <si>
    <t>депутат ПР</t>
  </si>
  <si>
    <t>Курка Чеботурка</t>
  </si>
  <si>
    <t>Михайло Добкін</t>
  </si>
  <si>
    <t>голова адміністрації, ПР</t>
  </si>
  <si>
    <t>www.cheboturka.com.ua</t>
  </si>
  <si>
    <t>http://www.poultryukraine.com/data/image/news/cheboturka.png</t>
  </si>
  <si>
    <t>Білозгар</t>
  </si>
  <si>
    <t>Петро Тихонюк</t>
  </si>
  <si>
    <t>www.bilozgar.com.ua</t>
  </si>
  <si>
    <t>http://www.favor.com.ua/images/cache/files/10000/10525m.png</t>
  </si>
  <si>
    <t>Первомайський молочноконсервний комбінат</t>
  </si>
  <si>
    <t>Молочні вироби</t>
  </si>
  <si>
    <t>http://www.goodsmatrix.com.ua/BigImages/4820012680948.jpg</t>
  </si>
  <si>
    <t>Добра кава</t>
  </si>
  <si>
    <t>Кава</t>
  </si>
  <si>
    <t>нардеп, фальсифікатор виборів</t>
  </si>
  <si>
    <t>Львівська кава</t>
  </si>
  <si>
    <t>http://www.solomija.com.ua/content/illustrations/1330334263il12.jpg</t>
  </si>
  <si>
    <t>Вершковий рай</t>
  </si>
  <si>
    <t>Табалови</t>
  </si>
  <si>
    <t>http://www.boris-i-pavel.ru/upload/medialibrary/958/9583a5d3604ae59d88e6722610c4d5eb.jpg</t>
  </si>
  <si>
    <t>Королевське</t>
  </si>
  <si>
    <t>Морозиво</t>
  </si>
  <si>
    <t>Наталя Королевська</t>
  </si>
  <si>
    <t>міністр уряду Азарова</t>
  </si>
  <si>
    <t>korolevskoe.com</t>
  </si>
  <si>
    <t>http://kozyakov.com/public/uploads/news/112/IMG_0150758df9f7.jpg</t>
  </si>
  <si>
    <t>Молочний буфет</t>
  </si>
  <si>
    <t>«Сонола», «Кум», «Деликон», «Масловия»</t>
  </si>
  <si>
    <t>Олія, масло та маргарин</t>
  </si>
  <si>
    <t>Станіслав Березкін</t>
  </si>
  <si>
    <t>Селянське</t>
  </si>
  <si>
    <t>http://www.delikon.ru/images/banner1.png</t>
  </si>
  <si>
    <t>Амстор</t>
  </si>
  <si>
    <t>Мережа супермаркетів</t>
  </si>
  <si>
    <t>Сільпо,Фуршет,АТБ,Ашан</t>
  </si>
  <si>
    <t>www.amstor.ua</t>
  </si>
  <si>
    <t>http://otzyvchik.com/site_media/media/logos/2013/03/11/8999256-amstor_logo_1.jpg</t>
  </si>
  <si>
    <t>Брусничка</t>
  </si>
  <si>
    <t>brusnichka.com.ua</t>
  </si>
  <si>
    <t>http://www.scm.com.ua/m/mediacentre/fotos/Brusnychka_logo.JPG</t>
  </si>
  <si>
    <t>Епіцентр К</t>
  </si>
  <si>
    <t>Мережа будівельних магазинів</t>
  </si>
  <si>
    <t>Герега Галина/Олександр</t>
  </si>
  <si>
    <t>нардеп ПР, фальсифікатор виборів</t>
  </si>
  <si>
    <t>Leroy merlin, Агромат, Praktiker</t>
  </si>
  <si>
    <t>epicentrk.com.ua</t>
  </si>
  <si>
    <t>http://www.sbb.in.ua/wp-content/uploads/2013/07/Logo_epicentr.gif</t>
  </si>
  <si>
    <t>Нова Лінія</t>
  </si>
  <si>
    <t>Мережа будівельних магазинів.</t>
  </si>
  <si>
    <t>www.novalinia.com.ua</t>
  </si>
  <si>
    <t>http://novalinia.com.ua/doc/images/NL_logo_big%281%29.jpg</t>
  </si>
  <si>
    <t>М'ясна весна</t>
  </si>
  <si>
    <t>Мережа магазинів</t>
  </si>
  <si>
    <t>Борис Колесніков</t>
  </si>
  <si>
    <t>apk-invest.com.ua/uk/brands/meat-spring</t>
  </si>
  <si>
    <t>http://odessanews.biz/wp-content/uploads/2013/10/myasna-vesna-v-odesse-i-yujnom.jpg</t>
  </si>
  <si>
    <t>М'ясна точка</t>
  </si>
  <si>
    <t>mtochka.com.ua</t>
  </si>
  <si>
    <t>http://allretail.ua/media/generated/e5/c3/e5c344581ef922ab3a96c20540858331.jpg</t>
  </si>
  <si>
    <t>topmall.ua</t>
  </si>
  <si>
    <t>Інтернет магазини</t>
  </si>
  <si>
    <t>Вікторія Тігіпко</t>
  </si>
  <si>
    <t>жінка Сергія Тігіпка</t>
  </si>
  <si>
    <t>http://topmall.ua/bundles/topmallfrontend/images/topmall_logo_n_y.png?v193</t>
  </si>
  <si>
    <t>Стиролбиофарм</t>
  </si>
  <si>
    <t>Фармацевтика. Препараты стирола</t>
  </si>
  <si>
    <t>контролює нардепів ПР, фінансує Сім'ю</t>
  </si>
  <si>
    <t>stirolbiopharm.com.ua</t>
  </si>
  <si>
    <t>http://medpharmconnect.com/files/image/fotos%20for%20news/Stirol_BioPharm_200x150.jpg</t>
  </si>
  <si>
    <t>Аптека ТАС</t>
  </si>
  <si>
    <t>Мережі аптек</t>
  </si>
  <si>
    <t>Сергій Тигипко</t>
  </si>
  <si>
    <t>apteka-tas.com.ua</t>
  </si>
  <si>
    <t>http://medvestnik.com/uploads/posts/2011-12/1323708738_apteka.jpg</t>
  </si>
  <si>
    <t>Наша аптека</t>
  </si>
  <si>
    <t>Мережа аптек </t>
  </si>
  <si>
    <t>Володимир Дудка</t>
  </si>
  <si>
    <t>www.nasha-apteka.com.ua</t>
  </si>
  <si>
    <t>http://moreskidok.com.ua/img/content/i5/5690.gif</t>
  </si>
  <si>
    <t>Біофарма</t>
  </si>
  <si>
    <t>Фармацевтика</t>
  </si>
  <si>
    <t>Василь Хмельницкий</t>
  </si>
  <si>
    <t>Укртелеком, ОГО</t>
  </si>
  <si>
    <t>Фіксований звязок, інтернет-провайдер</t>
  </si>
  <si>
    <t>Воля, локальні провайдери</t>
  </si>
  <si>
    <t>www.ukrtelecom.ua</t>
  </si>
  <si>
    <t>http://my.ictv.ua/images/general/blogimages/ukrtelekom_logo1.jpg</t>
  </si>
  <si>
    <t>Life</t>
  </si>
  <si>
    <t>Мобільний оператор (43%)</t>
  </si>
  <si>
    <t>www.life.ua</t>
  </si>
  <si>
    <t>http://www.sostav.ru/articles/rus/2010/14.05/news/images/1life_stalo3.jpg</t>
  </si>
  <si>
    <t>Vega</t>
  </si>
  <si>
    <t>Інтернет-провайдер</t>
  </si>
  <si>
    <t>www.vegatele.com</t>
  </si>
  <si>
    <t>http://khersonlive.com/wp-content/uploads/2011/06/vega.jpeg</t>
  </si>
  <si>
    <t>3mob</t>
  </si>
  <si>
    <t>ПАТ "УкрТелеКом"</t>
  </si>
  <si>
    <t>Інші провайдери</t>
  </si>
  <si>
    <t>www.3mob.net.ua</t>
  </si>
  <si>
    <t>http://www.3mob.net.ua/images/logo.png</t>
  </si>
  <si>
    <t>Triolan</t>
  </si>
  <si>
    <t>Випадки блокування ТВi</t>
  </si>
  <si>
    <t>Генадій Кернес</t>
  </si>
  <si>
    <t>мер Харкова від ПР</t>
  </si>
  <si>
    <t>www.triolan.com</t>
  </si>
  <si>
    <t>http://infa.kharkov.ua/wp-content/uploads/2011/10/155449.jpg</t>
  </si>
  <si>
    <t>WOG</t>
  </si>
  <si>
    <t>Мережа заправних станцій</t>
  </si>
  <si>
    <t>KLO, OKKО</t>
  </si>
  <si>
    <t>wog.ua</t>
  </si>
  <si>
    <t>http://esteo.com.ua/uploads/posts/2013-03/1363471318_eksperti-dopuskayut-prodazh-azs-wog-rosnefti-1.jpg</t>
  </si>
  <si>
    <t>Параллель</t>
  </si>
  <si>
    <t>www.parallel.ua</t>
  </si>
  <si>
    <t>http://www.scm.com.ua/m/mediacentre/fotos/Parallel_logo.jpg</t>
  </si>
  <si>
    <t>БРСМ Нафта</t>
  </si>
  <si>
    <t>Эдуард Ставицкий </t>
  </si>
  <si>
    <t>KLO, OKKO</t>
  </si>
  <si>
    <t>www.brsm-nafta.com</t>
  </si>
  <si>
    <t>http://www.brsm-nafta.com/files/logo.jpg</t>
  </si>
  <si>
    <t>УкрАвто АЗК</t>
  </si>
  <si>
    <t>azk.ukravto.ua</t>
  </si>
  <si>
    <t>http://k-punkt.com/wp-content/uploads/2013/09/01_ukravto-planiruet-sozdat-s-chery-sovmestnoe-predpriyatie-525x280.jpg</t>
  </si>
  <si>
    <t>Газовик</t>
  </si>
  <si>
    <t>Вячеслав Кутовий</t>
  </si>
  <si>
    <t>нардеп "тушка"</t>
  </si>
  <si>
    <t>http://gazovik.kiev.ua/</t>
  </si>
  <si>
    <t>http://gazovik.kiev.ua/assets/default/images/logo1.png</t>
  </si>
  <si>
    <t>Nord</t>
  </si>
  <si>
    <t>побутова техніка</t>
  </si>
  <si>
    <t>Валентин Ландык</t>
  </si>
  <si>
    <t>Іноземні виробники</t>
  </si>
  <si>
    <t>nord.ua</t>
  </si>
  <si>
    <t>http://upload.wikimedia.org/wikipedia/commons/0/09/LOGO_NORD_slogan.jpg</t>
  </si>
  <si>
    <t>Swizer</t>
  </si>
  <si>
    <t>www.swizer.ua</t>
  </si>
  <si>
    <t>http://www.e-company.by/products_pictures/logo-swizer.gif</t>
  </si>
  <si>
    <t>Зебра, TRIORA, Мальва</t>
  </si>
  <si>
    <t>фарби фірми ЗІП</t>
  </si>
  <si>
    <t>Олег Захорольський</t>
  </si>
  <si>
    <t>www.zebra.ua</t>
  </si>
  <si>
    <t>http://www.zip.ua/wp-content/files_mf/1375353647zebraimg.jpg</t>
  </si>
  <si>
    <t>Обуховський туалетний папір, Диво, Soffione</t>
  </si>
  <si>
    <t>Туалетний папір та паперові рушники</t>
  </si>
  <si>
    <t>Володимир Крупчак</t>
  </si>
  <si>
    <t>www.ogvr.com.ua</t>
  </si>
  <si>
    <t>http://www.dukat.kiev.ua/img/G/B/GB0501_b.jpg</t>
  </si>
  <si>
    <t>Фрекен Бок, Бонус</t>
  </si>
  <si>
    <t>товари для прибирання</t>
  </si>
  <si>
    <t>Андрій Здесенко</t>
  </si>
  <si>
    <t>www.biosphere-corp.com</t>
  </si>
  <si>
    <t>http://www.biosphere-corp.com/upload/iblock/0af/0af6d85c0703560896d7a33e99cf3cbb.png</t>
  </si>
  <si>
    <t>Обои "Ланита"</t>
  </si>
  <si>
    <t>обойная фабрика "Винил"</t>
  </si>
  <si>
    <t>Леонид Сергиенко</t>
  </si>
  <si>
    <t>нардеп тушка</t>
  </si>
  <si>
    <t>Засоби масової інформації</t>
  </si>
  <si>
    <t>Преса</t>
  </si>
  <si>
    <t>Сегодня</t>
  </si>
  <si>
    <t>газета</t>
  </si>
  <si>
    <t>www.segodnya.ua</t>
  </si>
  <si>
    <t>http://www.adsmarket.com.ua/newsimages/11-10/4c8156fe2766b6f7fde6caa0be3b8ad2.jpg</t>
  </si>
  <si>
    <t>Вести</t>
  </si>
  <si>
    <t>бесплатная газета</t>
  </si>
  <si>
    <t>Віктор Медведчук</t>
  </si>
  <si>
    <t>vesti.ua</t>
  </si>
  <si>
    <t>https://lh3.googleusercontent.com/-ZwOpT8Su4nc/AAAAAAAAAAI/AAAAAAAAJW0/RbBcfBNZ0ZE/photo.jpg</t>
  </si>
  <si>
    <t>Кореспондент</t>
  </si>
  <si>
    <t>Журнал</t>
  </si>
  <si>
    <t>Дзеркало тижня</t>
  </si>
  <si>
    <t>ua.korrespondent.net</t>
  </si>
  <si>
    <t>http://mydim.ua/pub/images/003ca5d4692b2620.png</t>
  </si>
  <si>
    <t>Комсомольськая правда</t>
  </si>
  <si>
    <t>Газета</t>
  </si>
  <si>
    <t>kp.ua</t>
  </si>
  <si>
    <t>http://reklama-pressa.by/assets/images/stories/kp-gazeta.jpg</t>
  </si>
  <si>
    <t>Аргументы и факты</t>
  </si>
  <si>
    <t>www.aif.ua</t>
  </si>
  <si>
    <t>http://toplogos.ru/images/logo-argumenty-i-fakty.jpg</t>
  </si>
  <si>
    <t>Теленеделя</t>
  </si>
  <si>
    <t>Афиша, інтернет</t>
  </si>
  <si>
    <t>www.tele.ru</t>
  </si>
  <si>
    <t>http://paradnevest.com.ua/files/images/advertiser/TN-logo.jpg</t>
  </si>
  <si>
    <t>Футбол</t>
  </si>
  <si>
    <t>Газета Команда</t>
  </si>
  <si>
    <t>football.ua</t>
  </si>
  <si>
    <t>http://s45.radikal.ru/i108/0907/f9/8cde87713f20t.jpg</t>
  </si>
  <si>
    <t>Комментарі</t>
  </si>
  <si>
    <t>comments.ua</t>
  </si>
  <si>
    <t>http://gazeta.comments.ua/images/logo.gif</t>
  </si>
  <si>
    <t>Forbes</t>
  </si>
  <si>
    <t>Fortune згодом</t>
  </si>
  <si>
    <t>forbes.ua</t>
  </si>
  <si>
    <t>http://informationng.com/wp-content/uploads/2013/07/forbes-logo.jpg</t>
  </si>
  <si>
    <t>Vogue</t>
  </si>
  <si>
    <t>Cosmopolitan</t>
  </si>
  <si>
    <t>www.vogue.ua</t>
  </si>
  <si>
    <t>http://famode.com/admin/UserFiles/image/Vogue%20title%20425.jpg</t>
  </si>
  <si>
    <t>Kyiv Weekly</t>
  </si>
  <si>
    <t>www.kyivweekly.com</t>
  </si>
  <si>
    <t>http://berg.com.ua/wp-content/kw.JPG</t>
  </si>
  <si>
    <t>Капітал</t>
  </si>
  <si>
    <t>Сергій Арбузов</t>
  </si>
  <si>
    <t>www.capital.ua</t>
  </si>
  <si>
    <t>http://smi.liga.net/upload/iblock/eda/edaacf8c569544630aec1404a2a271cb.jpg</t>
  </si>
  <si>
    <t>Взгляд</t>
  </si>
  <si>
    <t>vz.ua</t>
  </si>
  <si>
    <t>http://icdn.lenta.ru/images/0000/0001/000000016232/pic_1358261737.jpg</t>
  </si>
  <si>
    <t>Інтерент</t>
  </si>
  <si>
    <t>tochka.net, i.ua, bigmir.net.</t>
  </si>
  <si>
    <t>портали </t>
  </si>
  <si>
    <t>ukr.net</t>
  </si>
  <si>
    <t>tochka.net</t>
  </si>
  <si>
    <t>http://www.scmholding.com/m/mediacentre/fotos/tochka_logo.jpg</t>
  </si>
  <si>
    <t>korrespondent.net</t>
  </si>
  <si>
    <t>Українська правда</t>
  </si>
  <si>
    <t>http://yes-ukraine.org/imglib/_newimage/Yalta-annual-meeting/9-ta-yaltinska-shchorichna-zustrich/partneri/media-partneri/korrespondent_net/korr_net_logo.jpg</t>
  </si>
  <si>
    <t>Forbes.ua</t>
  </si>
  <si>
    <t>http://ain.ua/wp-content/uploads/2012/09/forbes-ua.jpg</t>
  </si>
  <si>
    <t>Football.ua</t>
  </si>
  <si>
    <t>Sport.ua</t>
  </si>
  <si>
    <t>http://www.userlogos.org/files/logos/zveryuka/footballUA.png</t>
  </si>
  <si>
    <t>Isport.ua</t>
  </si>
  <si>
    <t>isport.ua</t>
  </si>
  <si>
    <t>http://behance.vo.llnwd.net/project_cover?proj_id=338798&amp;size=202</t>
  </si>
  <si>
    <t>ugmk.info</t>
  </si>
  <si>
    <t>сайт</t>
  </si>
  <si>
    <t>http://ugmk.info/images/mlogo_ugmk.gif</t>
  </si>
  <si>
    <t>http://student.kpi.ua/wp-content/uploads/2011/09/comments-ua-4.jpg</t>
  </si>
  <si>
    <t>Радіо</t>
  </si>
  <si>
    <t>Русское Радио Украина</t>
  </si>
  <si>
    <t>Радіостанція</t>
  </si>
  <si>
    <t>Микола Баграєв</t>
  </si>
  <si>
    <t>rusradio.com.ua</t>
  </si>
  <si>
    <t>http://proxy12.media.online.ua/radio/r2-d2/004/073/151/4b67d70f713de.gif</t>
  </si>
  <si>
    <t>Хит ФМ</t>
  </si>
  <si>
    <t>www.hitfm.ua</t>
  </si>
  <si>
    <t>http://www.radiogrom.com/paint_new/logo_ua/hit_fm_kiev_96.4_fm_ukraina.jpg</t>
  </si>
  <si>
    <t>Ретро ФМ</t>
  </si>
  <si>
    <t>retro.ua</t>
  </si>
  <si>
    <t>http://www.radiogrom.com/paint_new/logo_ua/radio_retro_fm_kiev.jpg</t>
  </si>
  <si>
    <t>Кисс ФМ</t>
  </si>
  <si>
    <t>di.fm</t>
  </si>
  <si>
    <t>www.kissfm.ua</t>
  </si>
  <si>
    <t>http://mp3radio.my1.ru/new/1306877766_1306876939_1268319470_k-2_ECd.gif</t>
  </si>
  <si>
    <t>Авторадіо</t>
  </si>
  <si>
    <t>avtoradio.ua</t>
  </si>
  <si>
    <t>http://www.radiogrom.com/paint_new/logo_ua/radio_avtoradio_fm_kiev_2011.gif</t>
  </si>
  <si>
    <t>Радио Рокс</t>
  </si>
  <si>
    <t>radioroks.com.ua</t>
  </si>
  <si>
    <t>http://m.radioroks.com.ua/logo1.gif</t>
  </si>
  <si>
    <t>Наше радіо</t>
  </si>
  <si>
    <t>nashe.ua</t>
  </si>
  <si>
    <t>http://nashe.ua/squelettes/images/logo_header.png</t>
  </si>
  <si>
    <t>Мелодия</t>
  </si>
  <si>
    <t>radiomelodia.com.ua</t>
  </si>
  <si>
    <t>http://dnews.donetsk.ua/storage/fotos/2010/12/09/129189887860948b.jpg</t>
  </si>
  <si>
    <t>Європа+ 92,8FM</t>
  </si>
  <si>
    <t>Радіостанція (Не плутати з 107FM)</t>
  </si>
  <si>
    <t>europaplus.ua</t>
  </si>
  <si>
    <t>http://kinobomba.net/radio_online/europa_plus.jpeg</t>
  </si>
  <si>
    <t>Ера ФМ</t>
  </si>
  <si>
    <t>Андрій Деркач</t>
  </si>
  <si>
    <t>radioera.com.ua</t>
  </si>
  <si>
    <t>http://www.vkksu.gov.ua/images/news/1339609695era-fm.png</t>
  </si>
  <si>
    <t>Джем ФМ</t>
  </si>
  <si>
    <t>jamfm.com.ua</t>
  </si>
  <si>
    <t>http://radejka.com/uploads/posts/2013-04/1367086838_jamfm_online.jpg</t>
  </si>
  <si>
    <t>Лаунж ФМ</t>
  </si>
  <si>
    <t>www.loungefm.com.ua</t>
  </si>
  <si>
    <t>http://smi.liga.net/upload/iblock/be3/be30b2e85e8e9e76a9daf4f0f07960e5.jpg</t>
  </si>
  <si>
    <t>Голос Столиці</t>
  </si>
  <si>
    <t>newsradio.com.ua</t>
  </si>
  <si>
    <t>http://www.aucc.org.ua/Articles/images/1270/logo_kiev2.JPG</t>
  </si>
  <si>
    <t>Super radio</t>
  </si>
  <si>
    <t>super-radio.com.ua</t>
  </si>
  <si>
    <t>http://ukraine-fm.com/wp-content/uploads/2011/11/super.png</t>
  </si>
  <si>
    <t>Relax</t>
  </si>
  <si>
    <t>Телебачення</t>
  </si>
  <si>
    <t>Інтер</t>
  </si>
  <si>
    <t>телеканал</t>
  </si>
  <si>
    <t>inter.ua</t>
  </si>
  <si>
    <t>http://inter.ua/images/logo/LOGO_Inter_UA.jpg</t>
  </si>
  <si>
    <t>Україна</t>
  </si>
  <si>
    <t>kanalukraina.tv</t>
  </si>
  <si>
    <t>https://www.viasat.ua/assets/icons/1404/original_logo_RGB.jpg?1368999053</t>
  </si>
  <si>
    <t>К1, К2</t>
  </si>
  <si>
    <t>www.k1.ua</t>
  </si>
  <si>
    <t>http://zombobox.net/uploads/posts/2013-09/1378219766_kanal_k1.png</t>
  </si>
  <si>
    <t>Мега</t>
  </si>
  <si>
    <t>megatv.ua</t>
  </si>
  <si>
    <t>http://www.tv.net.ua/uploads/posts/2010-03/1269507386_mega_150.png</t>
  </si>
  <si>
    <t>Ентер фільм</t>
  </si>
  <si>
    <t>enterfilm.com.ua</t>
  </si>
  <si>
    <t>http://ukranews.com/uploads/news/2011/10/20/18/23a9b5f87791c467c4f9768ef929c24347908347.jpg</t>
  </si>
  <si>
    <t>Тоніс</t>
  </si>
  <si>
    <t>www.tonis.ua</t>
  </si>
  <si>
    <t>http://upload.wikimedia.org/wikipedia/uk/8/89/Tonis.png</t>
  </si>
  <si>
    <t>112-Україна</t>
  </si>
  <si>
    <t>112.ua</t>
  </si>
  <si>
    <t>http://www.telekritika.ua/doc/images/news/archive/2013/87927/i150_ArticleImage_87927.jpg</t>
  </si>
  <si>
    <t>НЛО ТВ</t>
  </si>
  <si>
    <t>nlotv.com</t>
  </si>
  <si>
    <t>http://mediasat.net.ua/img/news/nlo_tb.jpg</t>
  </si>
  <si>
    <t>БТБ</t>
  </si>
  <si>
    <t>btb.tv</t>
  </si>
  <si>
    <t>http://btb.tv/images/btb_live.jpg</t>
  </si>
  <si>
    <t>Футбол і Футбол+</t>
  </si>
  <si>
    <t>footballua.tv</t>
  </si>
  <si>
    <t>http://zombobox.net/uploads/posts/2013-09/1378038278_1346943256_footballlogo_big.jpg</t>
  </si>
  <si>
    <t>XSport</t>
  </si>
  <si>
    <t>bighockey.ua</t>
  </si>
  <si>
    <t>http://www.telekritika.ua/doc/images/news/82309/i150_ArticleImage_82309.png</t>
  </si>
  <si>
    <t>Т2</t>
  </si>
  <si>
    <t>Цифрове телебачення</t>
  </si>
  <si>
    <t>Ахметов/Хорошковський</t>
  </si>
  <si>
    <t>Smart TV, internet TV</t>
  </si>
  <si>
    <t>ukr-t2.net</t>
  </si>
  <si>
    <t>http://www.efirt2.tv/images/logo_t2_s.png</t>
  </si>
  <si>
    <t>Oll.tv</t>
  </si>
  <si>
    <t>oll.tv</t>
  </si>
  <si>
    <t>http://i.ollcdn.net/79d6d9cd7c876efef1c763becbe72fde40f5e3e0/i/logo.png</t>
  </si>
  <si>
    <t>News One</t>
  </si>
  <si>
    <t>Євген Мураєв</t>
  </si>
  <si>
    <t>Інформагентсва</t>
  </si>
  <si>
    <t>PHL</t>
  </si>
  <si>
    <t>Фотоінформаційне агентсво</t>
  </si>
  <si>
    <t>phl.ua</t>
  </si>
  <si>
    <t>http://www.phl.com.ua/_site/_pic/logo_2.jpg</t>
  </si>
  <si>
    <t>golos.ua</t>
  </si>
  <si>
    <t>Информагентство</t>
  </si>
  <si>
    <t>Оксана Ващенко</t>
  </si>
  <si>
    <t>жінка лідера КПУ</t>
  </si>
  <si>
    <t>http://ru.golos.ua/img/ui/blocks/logo/main_logo_ru.png</t>
  </si>
  <si>
    <t>АІС</t>
  </si>
  <si>
    <t>Дистрибутор GEELY, Ssang Yong, ГАЗ, Citroen, Renault, Audi, Chevrolet. Магазини запчастин, мережа автосалонів, сто.</t>
  </si>
  <si>
    <t>Святаш и Поляков</t>
  </si>
  <si>
    <t>ais.ua</t>
  </si>
  <si>
    <t>http://boatline.com.ua/file/article/item/0/143/ais_logo.png</t>
  </si>
  <si>
    <t>УкрАвто</t>
  </si>
  <si>
    <t>Виробник автомобілів Lanos, дистрибутор Maserati, Mercedez, Jeep, Chrysler, Opel, Chevrolet, KIA, Chevrolet, Renault, Chery, Lada, Toyota, Nissan, Lada</t>
  </si>
  <si>
    <t>www.ukravto.ua</t>
  </si>
  <si>
    <t>ARMA MOTORS</t>
  </si>
  <si>
    <t>Диллер Renault</t>
  </si>
  <si>
    <t>Олександр Сивкович</t>
  </si>
  <si>
    <t>син заступника ради РНБО</t>
  </si>
  <si>
    <t>www.arma-motors.kiev.ua</t>
  </si>
  <si>
    <t>http://www.arma-motors.kiev.ua/usersimage/Image/arma_logo.jpg</t>
  </si>
  <si>
    <t>Михайло Поплавський</t>
  </si>
  <si>
    <t>концертная деятельность</t>
  </si>
  <si>
    <t>poplavskiy.com</t>
  </si>
  <si>
    <t>http://img.tabloid.pravda.com.ua/images/doc/4/d/4def966-1.jpg</t>
  </si>
  <si>
    <t>Таісія Повалий</t>
  </si>
  <si>
    <t>www.povaliy.com.ua</t>
  </si>
  <si>
    <t>http://image.tsn.ua/media/images2/original/Apr2012/383594114.jpg</t>
  </si>
  <si>
    <t>Володимир Гришко</t>
  </si>
  <si>
    <t>підтримує Януковича</t>
  </si>
  <si>
    <t>www.grishko.in.ua/‎</t>
  </si>
  <si>
    <t>http://www.novostimira.com.ua/userfiles/6ww0K8_croper_ru.jpeg</t>
  </si>
  <si>
    <t>Ян Табачник</t>
  </si>
  <si>
    <t>yan-tabachnik.com.ua</t>
  </si>
  <si>
    <t>http://argumentua.com/sites/default/files/tabachnik_yan.jpg</t>
  </si>
  <si>
    <t>Наталія Могилевська</t>
  </si>
  <si>
    <t>www.mogilevskaya.com.ua</t>
  </si>
  <si>
    <t>http://www.fm-tv.com.ua/c/img/1/69_main.jpg</t>
  </si>
  <si>
    <t>Марія Яремчук</t>
  </si>
  <si>
    <t>співачка, Учасник Євробачення</t>
  </si>
  <si>
    <t>mariyayaremchuk.com</t>
  </si>
  <si>
    <t>http://img1.liveinternet.ru/images/attach/c/6/89/920/89920721_PIC90.jpg</t>
  </si>
  <si>
    <t>БК Киев</t>
  </si>
  <si>
    <t>Баскетбольний клуб</t>
  </si>
  <si>
    <t>Александр Волков</t>
  </si>
  <si>
    <t>Не купувати символіку і не ходити на матчі</t>
  </si>
  <si>
    <t>www.bckiev.com.ua</t>
  </si>
  <si>
    <t>http://sportemblem.co.ua/img/fbu/kyiv.gif</t>
  </si>
  <si>
    <t>ФК Шахтар Донецьк</t>
  </si>
  <si>
    <t>Футбольний клуб</t>
  </si>
  <si>
    <t>shakhtar.com</t>
  </si>
  <si>
    <t>http://upload.wikimedia.org/wikipedia/uk/3/3d/%D0%95%D0%BC%D0%B1%D0%BB%D0%B5%D0%BC%D0%B0_%D0%A4%D0%9A_%D0%A8%D0%B0%D1%85%D1%82%D0%B0%D1%80_%D0%94%D0%BE%D0%BD%D0%B5%D1%86%D1%8C%D0%BA_%281997-2007%29.png</t>
  </si>
  <si>
    <t>ФК Говерла Закарпаття</t>
  </si>
  <si>
    <t>Нестор Шуфрич</t>
  </si>
  <si>
    <t>fcgoverla.uz.ua</t>
  </si>
  <si>
    <t>http://upload.wikimedia.org/wikipedia/uk/d/db/%D0%95%D0%BC%D0%B1%D0%BB%D0%B5%D0%BC%D0%B0_%D0%A4%D0%9A_%D0%93%D0%BE%D0%B2%D0%B5%D1%80%D0%BB%D0%B0-%D0%97%D0%B0%D0%BA%D0%B0%D1%80%D0%BF%D0%B0%D1%82%D1%82%D1%8F.jpg</t>
  </si>
  <si>
    <t>ФК Севастополь</t>
  </si>
  <si>
    <t>Вадим Новінський</t>
  </si>
  <si>
    <t>www.fcsevastopol.com</t>
  </si>
  <si>
    <t>http://www.fcsevastopol.com/images/bg-emblema.png</t>
  </si>
  <si>
    <t>ФК Металіст Харків</t>
  </si>
  <si>
    <t>www.metalist.ua</t>
  </si>
  <si>
    <t>http://upload.wikimedia.org/wikipedia/uk/archive/d/d9/20071214185110!%D0%95%D0%BC%D0%B1%D0%BB%D0%B5%D0%BC%D0%B0_%D0%A4%D0%9A_%D0%9C%D0%B5%D1%82%D0%B0%D0%BB%D1%96%D1%81%D1%82_%D0%A5%D0%B0%D1%80%D0%BA%D1%96%D0%B2.png</t>
  </si>
  <si>
    <t>ФК Металург Запоріжжня</t>
  </si>
  <si>
    <t>Олександр Богуслаєв</t>
  </si>
  <si>
    <t>член ПР</t>
  </si>
  <si>
    <t>www.fcmetalurg.com</t>
  </si>
  <si>
    <t>http://upload.wikimedia.org/wikipedia/uk/5/58/%D0%95%D0%BC%D0%B1%D0%BB%D0%B5%D0%BC%D0%B0_%D0%A4%D0%9A_%D0%9C%D0%B5%D1%82%D0%B0%D0%BB%D1%83%D1%80%D0%B3_%D0%97%D0%B0%D0%BF%D0%BE%D1%80%D1%96%D0%B6%D0%B6%D1%8F2.gif</t>
  </si>
  <si>
    <t>ФК Чорноморець Одеса</t>
  </si>
  <si>
    <t>www.chernomorets.odessa.ua</t>
  </si>
  <si>
    <t>http://upload.wikimedia.org/wikipedia/uk/6/63/%D0%95%D0%BC%D0%B1%D0%BB%D0%B5%D0%BC%D0%B0_%D0%A4%D0%9A_%D0%A7%D0%BE%D1%80%D0%BD%D0%BE%D0%BC%D0%BE%D1%80%D0%B5%D1%86%D1%8C_%D0%9E%D0%B4%D0%B5%D1%81%D0%B0.gif</t>
  </si>
  <si>
    <t>ФК Зоря Луганськ</t>
  </si>
  <si>
    <t>Євген Геллер</t>
  </si>
  <si>
    <t>zarya-lugansk.com</t>
  </si>
  <si>
    <t>http://upload.wikimedia.org/wikipedia/ru/f/f1/%D0%A4%D0%9A_%D0%97%D0%B0%D1%80%D1%8F_%D0%9B%D1%83%D0%B3%D0%B0%D0%BD%D1%81%D0%BA.jpg</t>
  </si>
  <si>
    <t>ФК Іллічівець Маріуполь</t>
  </si>
  <si>
    <t>Бойко\Ахметов</t>
  </si>
  <si>
    <t>fcilich.com</t>
  </si>
  <si>
    <t>http://upload.wikimedia.org/wikipedia/uk/7/79/%D0%95%D0%BC%D0%B1%D0%BB%D0%B5%D0%BC%D0%B0_%D0%A4%D0%9A_%D0%86%D0%BB%D0%BB%D1%96%D1%87%D1%96%D0%B2%D0%B5%D1%86%D1%8C.gif</t>
  </si>
  <si>
    <t>Локальні ТМ</t>
  </si>
  <si>
    <t>Київ</t>
  </si>
  <si>
    <t>Київхліб</t>
  </si>
  <si>
    <t>Хлібобулочна продукція</t>
  </si>
  <si>
    <t>Атрошенко Владислав</t>
  </si>
  <si>
    <t>Пекарня "Так"</t>
  </si>
  <si>
    <t>kyivhlib.com.ua</t>
  </si>
  <si>
    <t>http://i.biz-gid.com/img/logo/7566.png</t>
  </si>
  <si>
    <t>Кулиничі</t>
  </si>
  <si>
    <t>Мисик Володимир</t>
  </si>
  <si>
    <t>www.kulinichi.com</t>
  </si>
  <si>
    <t>http://www.kulinichi.com/images/logo-print.png</t>
  </si>
  <si>
    <t>Квадрат на Дружби Народів</t>
  </si>
  <si>
    <t>Торговий центр</t>
  </si>
  <si>
    <t>Оксана Калетник</t>
  </si>
  <si>
    <t>нардеп КПУ</t>
  </si>
  <si>
    <t>www.21.com.ua/?lang_id=2&amp;content_id=625&amp;product_id=7&amp;mypage=7</t>
  </si>
  <si>
    <t>http://img1.globalinfo.ua/im/old/company/2009/09/08/torgovyj_centr_lukyanvka_kvadrat_250w_150h.jpg</t>
  </si>
  <si>
    <t>Квадрат на Гната Юри</t>
  </si>
  <si>
    <t>kiev.glo.ua/rozvagi/torgovyj_centr_kvadrat_gnata_yury.html</t>
  </si>
  <si>
    <t>Ринок Столичний на Окружній</t>
  </si>
  <si>
    <t>Сільско-господарський ринок</t>
  </si>
  <si>
    <t> Юрій Іванющенк</t>
  </si>
  <si>
    <t>www.kyivopt.com</t>
  </si>
  <si>
    <t>http://www.kyivopt.com/img/logo.png</t>
  </si>
  <si>
    <t>КредитМаркет</t>
  </si>
  <si>
    <t>банківськи послуги</t>
  </si>
  <si>
    <t>Сергій Тигіпко</t>
  </si>
  <si>
    <t>www.kreditmarket.ua</t>
  </si>
  <si>
    <t>http://13kredit.ru/wp-content/uploads/2013/03/f20121123130535-kreditmarke1.jpg</t>
  </si>
  <si>
    <t>ЛІВС</t>
  </si>
  <si>
    <t>меблі</t>
  </si>
  <si>
    <t>Любов Савченко</t>
  </si>
  <si>
    <t>livs.com.ua</t>
  </si>
  <si>
    <t>http://livs.com.ua/templates/images/logo.gif</t>
  </si>
  <si>
    <t>Украфлора</t>
  </si>
  <si>
    <t>Квіти</t>
  </si>
  <si>
    <t>ukraflora.com.ua</t>
  </si>
  <si>
    <t>http://www.ua-tenders.com/images/logo/180630.jpg</t>
  </si>
  <si>
    <t>Маршалок</t>
  </si>
  <si>
    <t>М"ясна продукція</t>
  </si>
  <si>
    <t>Вадим Маршалок</t>
  </si>
  <si>
    <t>депутат міськ ради, ПР</t>
  </si>
  <si>
    <t>Егоїст (Київ)</t>
  </si>
  <si>
    <t>Ресторан</t>
  </si>
  <si>
    <t>Анатолій Голубченко</t>
  </si>
  <si>
    <t>завголова КМДА</t>
  </si>
  <si>
    <t>egoist.com.ua</t>
  </si>
  <si>
    <t>http://asset1.mapia.ua/assets/features/000/033/033/logos/medium/Egoist-moskovskaya-kiev-logo.gif</t>
  </si>
  <si>
    <t>О'Панас (Київ)</t>
  </si>
  <si>
    <t>www.opanas.com.ua/‎</t>
  </si>
  <si>
    <t>http://asset1.mapia.ua/assets/features/000/377/968/logos/medium/opanas-tereschenkovskaya-kiev-logo.jpg.png?1292415326</t>
  </si>
  <si>
    <t>Mai Tai Lounge (Київ)</t>
  </si>
  <si>
    <t>maitai.com.ua</t>
  </si>
  <si>
    <t>http://prbatteries.com/Media/News/Mai_tai_lounge_logo-716x250.jpg</t>
  </si>
  <si>
    <t>Опера (Київ)</t>
  </si>
  <si>
    <t>www.opera.com.ua</t>
  </si>
  <si>
    <t>http://www.eater.com.ua/wp-content/uploads/2010/07/opera0017.jpg</t>
  </si>
  <si>
    <t>Первак (Київ)</t>
  </si>
  <si>
    <t>www.pervak.kiev.ua</t>
  </si>
  <si>
    <t>http://www.restoran.dn.ua/files/image_41da381156fab61b278f9af77713498b/Log.jpg</t>
  </si>
  <si>
    <t>Трипілля (с. Підгірці)</t>
  </si>
  <si>
    <t>Ресторанно-готельний комплекс </t>
  </si>
  <si>
    <t>https://fbcdn-profile-a.akamaihd.net/hprofile-ak-frc3/s160x160/558190_335211759904948_1016191117_a.jpg</t>
  </si>
  <si>
    <t>Arena City (Київ)</t>
  </si>
  <si>
    <t>ТРЦ</t>
  </si>
  <si>
    <t>arena-kiev.com</t>
  </si>
  <si>
    <t>http://arena-kiev.com/templates/arena/images/logo.gif</t>
  </si>
  <si>
    <t>Бабай</t>
  </si>
  <si>
    <t>брати Мазепи</t>
  </si>
  <si>
    <t>депутат облради</t>
  </si>
  <si>
    <t>babai-family.com.ua</t>
  </si>
  <si>
    <t>http://gorod.kiev.ua/pic/placeimages/07/1888/best.jpg</t>
  </si>
  <si>
    <t>Козак-холл</t>
  </si>
  <si>
    <t>http://www.restoran.ua/storage/images/restoran/kiev/restoran/kozak-hall/9764-19-rus-RU/Kozak-Hol_icon.gif</t>
  </si>
  <si>
    <t>Батьківська Хата</t>
  </si>
  <si>
    <t>Ресторан на трасі Київ-Одеса</t>
  </si>
  <si>
    <t>batkivskahata.com</t>
  </si>
  <si>
    <t>http://cs410529.vk.me/v410529092/5bcd/fyG8x8pKlqg.jpg</t>
  </si>
  <si>
    <t>Вареники</t>
  </si>
  <si>
    <t>vareniki.mk.ua</t>
  </si>
  <si>
    <t>http://batkivskahata.com/wp-content/uploads/2013/07/vr.png</t>
  </si>
  <si>
    <t>Буланжері</t>
  </si>
  <si>
    <t>мережа кав'ярень</t>
  </si>
  <si>
    <t>Сонячна долина</t>
  </si>
  <si>
    <t>Котеджне містечко</t>
  </si>
  <si>
    <t>Сергей Тигипко</t>
  </si>
  <si>
    <t>www.sundolina.com</t>
  </si>
  <si>
    <t>http://www.sundolina.com/images/logo.png</t>
  </si>
  <si>
    <t>DarwinPlaza</t>
  </si>
  <si>
    <t>Офісна будівля</t>
  </si>
  <si>
    <t>Александр Фельдман</t>
  </si>
  <si>
    <t>http://freshpr.ua/wp-content/gallery/darwin/darwin_plaza_brandbook-2.jpg</t>
  </si>
  <si>
    <t>БЦ "Парус"</t>
  </si>
  <si>
    <t>www.parus.biz</t>
  </si>
  <si>
    <t>http://www.watches.ua/content/object/12logo.jpg</t>
  </si>
  <si>
    <t>Новопечерские Липки</t>
  </si>
  <si>
    <t>Житлові комплекси UDP</t>
  </si>
  <si>
    <t>www.udp.ua/ru/object/4</t>
  </si>
  <si>
    <t>http://img16.slando.ua/images_slandocomua/68559369_6_644x461_zhk-novopecherskie-lipki-ul-dragomirova-8luchshiy-zhiloy-kompleks-2012g-.jpg</t>
  </si>
  <si>
    <t>Паркове місто</t>
  </si>
  <si>
    <t>www.parkovemisto.com</t>
  </si>
  <si>
    <t>http://upload.wikimedia.org/wikipedia/uk/thumb/b/bb/%D0%9F%D0%B0%D1%80%D0%BA%D0%BE%D0%B2%D0%B5_%D0%BC%D1%96%D1%81%D1%82%D0%BE.png/350px-%D0%9F%D0%B0%D1%80%D0%BA%D0%BE%D0%B2%D0%B5_%D0%BC%D1%96%D1%81%D1%82%D0%BE.png</t>
  </si>
  <si>
    <t>Бульвар фонтанов</t>
  </si>
  <si>
    <t>www.bfontanov.com</t>
  </si>
  <si>
    <t>http://royaladvertising.ua/data/filestorage/BF/BF_250X250px_%28Royal%29.jpg</t>
  </si>
  <si>
    <t>River Stone</t>
  </si>
  <si>
    <t>www.rivstone.com.ua</t>
  </si>
  <si>
    <t>http://img05.slando.ua/images_slandocomua/71894211_1_644x461_zhk-river-stone-dneprovskaya-nab-14-3komn-111m2-s-vidom-na-dnepr-kiev.jpg</t>
  </si>
  <si>
    <t>Паркові озера</t>
  </si>
  <si>
    <t>Забудовник “Інтергал-Буд”</t>
  </si>
  <si>
    <t>Володимир Зубик</t>
  </si>
  <si>
    <t>www.parkovyozera.com.ua</t>
  </si>
  <si>
    <t>http://www.parkovyozera.com.ua/images/park_ozera/lake_04.jpg</t>
  </si>
  <si>
    <t>Малахіт</t>
  </si>
  <si>
    <t>malahyt.com.ua</t>
  </si>
  <si>
    <t>http://malahyt.com.ua/public/img/logo.png</t>
  </si>
  <si>
    <t>Яскравий</t>
  </si>
  <si>
    <t>www.yaskraviy.com</t>
  </si>
  <si>
    <t>http://lemi.50ua.com/images/yaskraviy.jpg</t>
  </si>
  <si>
    <t>Лідер</t>
  </si>
  <si>
    <t>www.lider-zhk.com.ua</t>
  </si>
  <si>
    <t>http://3doma.ua/upload/iblock/a7c/a7c2cebf92009cc5400ef15b5aec67f2.jpg</t>
  </si>
  <si>
    <t>Познякижилбуд</t>
  </si>
  <si>
    <t>Забудовник, Київ</t>
  </si>
  <si>
    <t>Нвєр Мхітарян</t>
  </si>
  <si>
    <t>pjs.com.ua</t>
  </si>
  <si>
    <t>http://file.liga.net/upload/iblock/efa/efa4ae9a022801db61af630d669b3393.jpg</t>
  </si>
  <si>
    <t>Ліко-Град, Венеція</t>
  </si>
  <si>
    <t>Житлові комплекси від "Ліко-Холдінг"</t>
  </si>
  <si>
    <t>Ігор Лисов</t>
  </si>
  <si>
    <t>член ПР, колишній нардеп</t>
  </si>
  <si>
    <t>www.liko-holding.com.ua/uk/page/8/masyv-liko-grad</t>
  </si>
  <si>
    <t>http://as-studio.in.ua/wp-content/uploads/2011/09/Liko-logo.jpg</t>
  </si>
  <si>
    <t>Львів</t>
  </si>
  <si>
    <t>ОКСІ Банк</t>
  </si>
  <si>
    <t>Олег Баляш</t>
  </si>
  <si>
    <t>www.okcibank.com.ua</t>
  </si>
  <si>
    <t>http://upload.wikimedia.org/wikipedia/uk/4/46/Oksi-bank.gif</t>
  </si>
  <si>
    <t>ШОК</t>
  </si>
  <si>
    <t>Магазини електротехніки</t>
  </si>
  <si>
    <t>www.shok.com.ua</t>
  </si>
  <si>
    <t>http://shokftp.uatur.com/picture/logo1-shok.gif</t>
  </si>
  <si>
    <t>Крез</t>
  </si>
  <si>
    <t>www.krez.lviv.ua</t>
  </si>
  <si>
    <t>http://shokftp.uatur.com/picture/logo1-krez.gif</t>
  </si>
  <si>
    <t>Золота форель</t>
  </si>
  <si>
    <t>Відпочинковий комплекс</t>
  </si>
  <si>
    <t>Олег Сало</t>
  </si>
  <si>
    <t>голова обладміністрації</t>
  </si>
  <si>
    <t>zolotaforel.ua</t>
  </si>
  <si>
    <t>http://www.crespo.com.ua/wp-content/uploads/2012/07/zolotaforel_logo.png</t>
  </si>
  <si>
    <t>Інтергал-Буд</t>
  </si>
  <si>
    <t>Будівелька компанія</t>
  </si>
  <si>
    <t>intergal-bud.com.ua</t>
  </si>
  <si>
    <t>http://www.ogo.ua/images/articles/1514/big/1293409127.jpg</t>
  </si>
  <si>
    <t>Родинна кондитерська</t>
  </si>
  <si>
    <t>Кондитерські вироби</t>
  </si>
  <si>
    <t>ТЕМП</t>
  </si>
  <si>
    <t>http://www.bc-club.org.ua/files/Events%2520avatars/Barkom.JPG</t>
  </si>
  <si>
    <t>Вінниця</t>
  </si>
  <si>
    <t>Варшава</t>
  </si>
  <si>
    <t>Наталія Гетце</t>
  </si>
  <si>
    <t>Сільпо</t>
  </si>
  <si>
    <t>http://img0.myvin.com.ua/catalog/629.jpg</t>
  </si>
  <si>
    <t>«Вінницямолоко»</t>
  </si>
  <si>
    <t>Володимир Продивус</t>
  </si>
  <si>
    <t>«Регіна»</t>
  </si>
  <si>
    <t>Муровано-Куриловецький завод мінеральної води</t>
  </si>
  <si>
    <t>«Вінницький універмаг»</t>
  </si>
  <si>
    <t>«Вінницяфармація»</t>
  </si>
  <si>
    <t>Бажаємо здоров`я</t>
  </si>
  <si>
    <t>Мережа аптек</t>
  </si>
  <si>
    <t>Хмельницький</t>
  </si>
  <si>
    <t>Ринок "Кооператор"</t>
  </si>
  <si>
    <t>Микола Ворона</t>
  </si>
  <si>
    <t>Вікно Плюс</t>
  </si>
  <si>
    <t>Виробник вікон</t>
  </si>
  <si>
    <t>Сергій Ведерніков</t>
  </si>
  <si>
    <t>www.viknoplus.ua</t>
  </si>
  <si>
    <t>http://www.viknoplus.ua/sites/default/files/logo_0.png</t>
  </si>
  <si>
    <t>Ясен</t>
  </si>
  <si>
    <t>Меблі</t>
  </si>
  <si>
    <t>Анатолій Демид</t>
  </si>
  <si>
    <t>Мегаполіс</t>
  </si>
  <si>
    <t>Магазин будматеріалів</t>
  </si>
  <si>
    <t>Микола Дерикот</t>
  </si>
  <si>
    <t>Либідь-Плаза</t>
  </si>
  <si>
    <t>Кольгофер</t>
  </si>
  <si>
    <t>Деражнянський молочний завод</t>
  </si>
  <si>
    <t>Молочні продукти</t>
  </si>
  <si>
    <t>Валерій Яглінський</t>
  </si>
  <si>
    <t>Хмельницький хлібокомбінат</t>
  </si>
  <si>
    <t>Черкаси</t>
  </si>
  <si>
    <t>Формула смаку</t>
  </si>
  <si>
    <t>Хлібобулочна, кондитерська продукція</t>
  </si>
  <si>
    <t>formula-smaku.com</t>
  </si>
  <si>
    <t>http://static.good-luck.com.ua/_data/catalog/b/2/25259192e9b04400f342fb5f19e44561.gif</t>
  </si>
  <si>
    <t>Королівське борошно</t>
  </si>
  <si>
    <t>Олександр Коротков</t>
  </si>
  <si>
    <t>Хліб Колосок, Поляниця, Подольський</t>
  </si>
  <si>
    <t>Микола Плужник</t>
  </si>
  <si>
    <t>Полтава</t>
  </si>
  <si>
    <t>Гадячсир</t>
  </si>
  <si>
    <t>Руслан Бадаєв</t>
  </si>
  <si>
    <t>нардеп, фальсифікатор</t>
  </si>
  <si>
    <t>http://gadyach.net/uploads/posts/2012-03/1333139617_logo340x340.jpg</t>
  </si>
  <si>
    <t>Рідне село</t>
  </si>
  <si>
    <t>Магазини</t>
  </si>
  <si>
    <t>Тетяна Корост</t>
  </si>
  <si>
    <t>http://www.mayak.pl.ua/.u/.d/ridne_selo.jpg</t>
  </si>
  <si>
    <t>Маяківська свіжина</t>
  </si>
  <si>
    <t>Ковбаса</t>
  </si>
  <si>
    <t>http://www.mayak.pl.ua/.u/.d/myasokombinat.jpg</t>
  </si>
  <si>
    <t>Домашній Смак, Докучаївські черноземи</t>
  </si>
  <si>
    <t>Мережа магазинів від агропромислової компанії</t>
  </si>
  <si>
    <t>Олексій Ковченко</t>
  </si>
  <si>
    <t>Івано-Франківськ</t>
  </si>
  <si>
    <t>Ласощі</t>
  </si>
  <si>
    <t>Юрій Калестин</t>
  </si>
  <si>
    <t>www.lasoschi.com.ua</t>
  </si>
  <si>
    <t>http://lasoschi.if.ua/img/logo.gif</t>
  </si>
  <si>
    <t>Телеканал</t>
  </si>
  <si>
    <t>http://ukrtvr.org/images/Lviv/zahid_net.jpg</t>
  </si>
  <si>
    <t>Міський ринок</t>
  </si>
  <si>
    <t>ТзОВ «Торговий сервіс»</t>
  </si>
  <si>
    <t>Ігор Дутка</t>
  </si>
  <si>
    <t>Одеса</t>
  </si>
  <si>
    <t>Новый привоз</t>
  </si>
  <si>
    <t>Торговий центр в Одессі</t>
  </si>
  <si>
    <t>www.newprivoz.com</t>
  </si>
  <si>
    <t>http://img1.globalinfo.ua/im/old/company/2010/02/01/torgovyj_centr_novyj_privoz_250w_150h.jpg</t>
  </si>
  <si>
    <t>ЦУМ Одеса</t>
  </si>
  <si>
    <t>Рыбный корпус</t>
  </si>
  <si>
    <t>www.newprivoz.com/about/fish/</t>
  </si>
  <si>
    <t>Александровский</t>
  </si>
  <si>
    <t>Малиновский ТЦ</t>
  </si>
  <si>
    <t> ринок «Малиновский»</t>
  </si>
  <si>
    <t>Седьмой километр</t>
  </si>
  <si>
    <t>Крупнейший рынок г. Одесса</t>
  </si>
  <si>
    <t>Юрій Иванющенко</t>
  </si>
  <si>
    <t>7km.net</t>
  </si>
  <si>
    <t>http://most-odessa.info/data/images/stories/5883.jpg</t>
  </si>
  <si>
    <t>Чорне море</t>
  </si>
  <si>
    <t>Мережа готелів Одеса, Київ</t>
  </si>
  <si>
    <t>www.bs-hotel.com.ua/</t>
  </si>
  <si>
    <t>http://www.bs-hotel.com.ua/upload/logo.png</t>
  </si>
  <si>
    <t>Деловая Одесса</t>
  </si>
  <si>
    <t>Газета, інтерент-портал</t>
  </si>
  <si>
    <t>www.delod.odessa.net</t>
  </si>
  <si>
    <t>http://dilova.com.ua/images/logo_ru.jpg</t>
  </si>
  <si>
    <t>Медиа-информ</t>
  </si>
  <si>
    <t>www.media-inform.tv</t>
  </si>
  <si>
    <t>http://cs4476.vk.me/u15746918/117736097/x_8fc0e7bf.jpg</t>
  </si>
  <si>
    <t>eho-ua</t>
  </si>
  <si>
    <t>Інтерент-сайт</t>
  </si>
  <si>
    <t>eho-ua.com</t>
  </si>
  <si>
    <t>http://eho-ua.com/templates/EHODESIGN/images/logo.jpg</t>
  </si>
  <si>
    <t>Глас</t>
  </si>
  <si>
    <t>Геннадій Труханов</t>
  </si>
  <si>
    <t>glas.org.ua</t>
  </si>
  <si>
    <t>http://theprayerbook.info/uploads/posts/2009-05/1241773384_logo_glas.jpg</t>
  </si>
  <si>
    <t>Maristella</t>
  </si>
  <si>
    <t>www.maristella-club.com</t>
  </si>
  <si>
    <t>http://www.dom2000.com/file/link_photos/13174/1232_big.jpg</t>
  </si>
  <si>
    <t>Арианда</t>
  </si>
  <si>
    <t>Котеджный поселок</t>
  </si>
  <si>
    <t>ariadna.rostinvest.com.ua/commerce</t>
  </si>
  <si>
    <t>http://www.svdevelopment.com/content/active/1696-1250245424-xl.jpg</t>
  </si>
  <si>
    <t>Ark Place</t>
  </si>
  <si>
    <t>Жилой комплекс</t>
  </si>
  <si>
    <t>www.ark-spa.com</t>
  </si>
  <si>
    <t>http://www.vcard.com.ua/works/ark-palace/main.png</t>
  </si>
  <si>
    <t>Академия</t>
  </si>
  <si>
    <t>Сергій Ківалов</t>
  </si>
  <si>
    <t>odessa36.tv</t>
  </si>
  <si>
    <t>http://odessa36.tv/templates/youapps/images/blue/logo.png</t>
  </si>
  <si>
    <t>Приморье</t>
  </si>
  <si>
    <t>Страховая компания </t>
  </si>
  <si>
    <t>Міжнародний гуманітарний університет</t>
  </si>
  <si>
    <t>Заклад освіти</t>
  </si>
  <si>
    <t>Андромед</t>
  </si>
  <si>
    <t>Медичний центр</t>
  </si>
  <si>
    <t>Марат Королев</t>
  </si>
  <si>
    <t>Дніпропетровськ</t>
  </si>
  <si>
    <t>Le Grand</t>
  </si>
  <si>
    <t>Ресторани</t>
  </si>
  <si>
    <t>Ступак Іван</t>
  </si>
  <si>
    <t>legrand-dnepr.com.ua</t>
  </si>
  <si>
    <t>http://3place.com.ua/_bd/0/90550017.jpg</t>
  </si>
  <si>
    <t>Кокос</t>
  </si>
  <si>
    <t>http://topclub.ua/images/uploads/Logo_Kokos_Supper_club.jpg</t>
  </si>
  <si>
    <t>Какао</t>
  </si>
  <si>
    <t>Кабаре</t>
  </si>
  <si>
    <t>ТОВ "Машиностроитель"</t>
  </si>
  <si>
    <t>Будівництво</t>
  </si>
  <si>
    <t>Михайло Кремена</t>
  </si>
  <si>
    <t>www.mashstroy.com.ua/</t>
  </si>
  <si>
    <t>http://www.mashinostroitel.com.ua/top-logo.jpg</t>
  </si>
  <si>
    <t>Днепропетровская бумажная фабрика</t>
  </si>
  <si>
    <t>Бумажная продукция</t>
  </si>
  <si>
    <t>Олег Царьов</t>
  </si>
  <si>
    <t>www.dbf.com.ua</t>
  </si>
  <si>
    <t>http://promnasos.com.ua/site/client/dfb.jpg</t>
  </si>
  <si>
    <t>Семейка</t>
  </si>
  <si>
    <t>Сеть супермаркетов</t>
  </si>
  <si>
    <t>Олександр Вілкул</t>
  </si>
  <si>
    <t>губернатор</t>
  </si>
  <si>
    <t>Рубин</t>
  </si>
  <si>
    <t>Ювелирный дом</t>
  </si>
  <si>
    <t>Дніпропетровський хлібокомбінат №2</t>
  </si>
  <si>
    <t>Хлібобулочні вироби</t>
  </si>
  <si>
    <t>Новомосковський комбінат хлібопродуктів</t>
  </si>
  <si>
    <t>«34»</t>
  </si>
  <si>
    <t>34.ua</t>
  </si>
  <si>
    <t>https://pbs.twimg.com/profile_images/378800000681539536/917adbc881d2022070a0cb2520f1fbb5.jpeg</t>
  </si>
  <si>
    <t>Best City Ua</t>
  </si>
  <si>
    <t>фестиваль</t>
  </si>
  <si>
    <t>Харків</t>
  </si>
  <si>
    <t>Барабашово</t>
  </si>
  <si>
    <t>Торговий-центр (ринок)</t>
  </si>
  <si>
    <t>Олександр Фельдман</t>
  </si>
  <si>
    <t>barabashovo.ua</t>
  </si>
  <si>
    <t>http://barabashovo.ua/wp-content/uploads/2011/08/logo_barabashovo.jpg</t>
  </si>
  <si>
    <t>Володимир Мисик</t>
  </si>
  <si>
    <t>http://www.kulinichi.com/images/logo.png</t>
  </si>
  <si>
    <t>Райский уголок</t>
  </si>
  <si>
    <t> книжный рынок, ресторан</t>
  </si>
  <si>
    <t>Володимир Полозков</t>
  </si>
  <si>
    <t>депутат міськради</t>
  </si>
  <si>
    <t>edem.kharkov.ua</t>
  </si>
  <si>
    <t>http://go-ua.in.ua/news/news110970000/images/R0.jpg.jpeg</t>
  </si>
  <si>
    <t>Золоті ворота</t>
  </si>
  <si>
    <t>голова облдержадміністрації</t>
  </si>
  <si>
    <t>www.goldengate.kharkov.ua</t>
  </si>
  <si>
    <t>http://minfin.com.ua/img/company/134/logo/1291890709.jpg</t>
  </si>
  <si>
    <t>Дом быта "Центральный"</t>
  </si>
  <si>
    <t>Дом быта</t>
  </si>
  <si>
    <t>Геннадій Кернес</t>
  </si>
  <si>
    <t>мер від ПР</t>
  </si>
  <si>
    <t>Сатек</t>
  </si>
  <si>
    <t>Cеть химчисток</t>
  </si>
  <si>
    <t>http://www.vesberdsk.ru/upload/companies/323493//img/logo/_%D1%81%D0%B0%D1%82%D0%B5%D0%BA_%D0%BB%D0%BE%D0%B3%D0%BE.jpg</t>
  </si>
  <si>
    <t>Националь</t>
  </si>
  <si>
    <t>Казино и гостиница</t>
  </si>
  <si>
    <t>national.kharkov.ua</t>
  </si>
  <si>
    <t>http://national.kharkov.ua/images/logo.png</t>
  </si>
  <si>
    <t>Авантаж</t>
  </si>
  <si>
    <t>Будівельна компанія</t>
  </si>
  <si>
    <t>Анатолій Денисенко</t>
  </si>
  <si>
    <t>www.avantazh.ua/</t>
  </si>
  <si>
    <t>http://bprice.ua/photo/news/b_avantazh_1.jpg</t>
  </si>
  <si>
    <t>КлубНичка</t>
  </si>
  <si>
    <t>Развлекательний комплекс</t>
  </si>
  <si>
    <t>Ігор Потапов</t>
  </si>
  <si>
    <t>http://kharkov.nezabarom.ua/img/objects/timthumb.php?src=/img/objects/ef3234a60e.jpg&amp;h=350&amp;w=655&amp;zc=1</t>
  </si>
  <si>
    <t>Хладик</t>
  </si>
  <si>
    <t>Мороженное</t>
  </si>
  <si>
    <t>Алексей Барышевский</t>
  </si>
  <si>
    <t>www.khladoprom.com.ua</t>
  </si>
  <si>
    <t>http://i023.radikal.ru/1108/26/43f6cb228e4c.jpg</t>
  </si>
  <si>
    <t>Вечерний Харьков</t>
  </si>
  <si>
    <t>vecherniy.kharkov.ua</t>
  </si>
  <si>
    <t>http://dic.academic.ru/pictures/wiki/files/118/vecherka-logo.gif</t>
  </si>
  <si>
    <t>7-й канал</t>
  </si>
  <si>
    <t>tv7.kharkov.ua</t>
  </si>
  <si>
    <t>http://www.ukrtvr.org/images/Kharkov_TV/logo7ch.gif</t>
  </si>
  <si>
    <t>Пробка</t>
  </si>
  <si>
    <t>Пиво</t>
  </si>
  <si>
    <t>probka.ua</t>
  </si>
  <si>
    <t>http://www.pogonya.ua/wp-content/gallery/beardemocrat/news_probka_brewery_logo.jpg</t>
  </si>
  <si>
    <t>"Белый колодец"</t>
  </si>
  <si>
    <t>сахар</t>
  </si>
  <si>
    <t>Здоров’Я</t>
  </si>
  <si>
    <t>Алексей Брунь</t>
  </si>
  <si>
    <t>mega-apteka.com</t>
  </si>
  <si>
    <t>http://irecommend.ru/sites/default/files/product-images/99267/erzydk-gz7k.jpg</t>
  </si>
  <si>
    <t>Телесенс</t>
  </si>
  <si>
    <t>Бізнес Центр </t>
  </si>
  <si>
    <t>Габріел Михайлов</t>
  </si>
  <si>
    <t>www.telesensventures.com</t>
  </si>
  <si>
    <t>http://afisha.mediaport.ua/sites/default/files/imagecache/width250/place/bts-telesens.jpg</t>
  </si>
  <si>
    <t>птицефабрика Рассвет </t>
  </si>
  <si>
    <t>куряче м'ясо</t>
  </si>
  <si>
    <t>Донецьк</t>
  </si>
  <si>
    <t>УкрБизнесБанк </t>
  </si>
  <si>
    <t>www.ubb.com.ua/</t>
  </si>
  <si>
    <t>http://vbanke.info/wp-content/uploads/2011/11/32.jpeg</t>
  </si>
  <si>
    <t>Белый лебедь</t>
  </si>
  <si>
    <t>Торгiвельний центр</t>
  </si>
  <si>
    <t>Борис Колесников</t>
  </si>
  <si>
    <t>lebed.dn.ua</t>
  </si>
  <si>
    <t>http://lebed.dn.ua/images/logo.png</t>
  </si>
  <si>
    <t>Станица</t>
  </si>
  <si>
    <t>Олександр Єфремов</t>
  </si>
  <si>
    <t>http://i.work.ua/employer/00305123.gif</t>
  </si>
  <si>
    <t>Сарепта</t>
  </si>
  <si>
    <t>Олександр Лук'янченко</t>
  </si>
  <si>
    <t>мер Донецька, ПР</t>
  </si>
  <si>
    <t>www.sarepta.ua</t>
  </si>
  <si>
    <t>http://concern-sarepta.com.ua/user/default/images/logo.jpg</t>
  </si>
  <si>
    <t>Илиташ тур</t>
  </si>
  <si>
    <t>Туристичні послуги</t>
  </si>
  <si>
    <t>Игор Шкиря</t>
  </si>
  <si>
    <t>www.ilitashtour.com.ua</t>
  </si>
  <si>
    <t>http://www.ilitashtour.com.ua/img/logo.png</t>
  </si>
  <si>
    <t>UKRBUS</t>
  </si>
  <si>
    <t>Пасажирські перевезення</t>
  </si>
  <si>
    <t>www.ukrbus.com</t>
  </si>
  <si>
    <t>http://asset1.mapia.ua/assets/features/000/163/837/logos/medium/_.jpg</t>
  </si>
  <si>
    <t>Перший діловий</t>
  </si>
  <si>
    <t>http://ngo.donetsk.ua, http://novosti.dn.ua/</t>
  </si>
  <si>
    <t>fbc.net.ua</t>
  </si>
  <si>
    <t>http://tv-online.nashol.com/images/tv_online_kanali/pershiy_diloviy_tv_online.jpg</t>
  </si>
  <si>
    <t>ura-inform.com</t>
  </si>
  <si>
    <t>Інтерент видання</t>
  </si>
  <si>
    <t>http://www.boxnews.com.ua/photos/680/ura.jpg</t>
  </si>
  <si>
    <t>Донецкие новости</t>
  </si>
  <si>
    <t>dnews.donetsk.ua</t>
  </si>
  <si>
    <t>http://dnews.donetsk.ua/storage/images/logo/products/dnews.jpg</t>
  </si>
  <si>
    <t>Вечерний Донецк</t>
  </si>
  <si>
    <t>vecherka.donetsk.ua</t>
  </si>
  <si>
    <t>http://uamedia.visti.net/img/vecherniy_doneck.png</t>
  </si>
  <si>
    <t>Приазовский рабочий</t>
  </si>
  <si>
    <t>www.pr.ua</t>
  </si>
  <si>
    <t>http://cs417116.vk.me/v417116134/c678/qUB9bnZWPOA.jpg</t>
  </si>
  <si>
    <t>«Донбасс», «Сигма ТВ», «Сфера ТВ»</t>
  </si>
  <si>
    <t>Телеканали</t>
  </si>
  <si>
    <t>donbass.tv</t>
  </si>
  <si>
    <t>https://lh4.googleusercontent.com/-A5YNSC36qvU/AAAAAAAAAAI/AAAAAAAAAAA/uJRuY52zbOw/s900-c-k-no/photo.jpg</t>
  </si>
  <si>
    <t>Страховые гарантии</t>
  </si>
  <si>
    <t>Страхова компанія</t>
  </si>
  <si>
    <t>strahovigarantii.com.ua</t>
  </si>
  <si>
    <t>http://strahovigarantii.com.ua/templates/rhuk_milkyway/images/logo_ua.png</t>
  </si>
  <si>
    <t>Луганськ</t>
  </si>
  <si>
    <t>ТМ Станица</t>
  </si>
  <si>
    <t>Семейный</t>
  </si>
  <si>
    <t>Ростислав Руль</t>
  </si>
  <si>
    <t>http://allretail.ua/media/generated/63/51/6351f8d58169121dd6531ce29c5ddad0.jpg</t>
  </si>
  <si>
    <t>Лелека</t>
  </si>
  <si>
    <t>leleka.lg.ua</t>
  </si>
  <si>
    <t>http://leleka.lg.ua/images/logo1.jpg</t>
  </si>
  <si>
    <t>Абсолют</t>
  </si>
  <si>
    <t>Леонид Фесенко</t>
  </si>
  <si>
    <t>судья Верховного Суду, ПР</t>
  </si>
  <si>
    <t>absolut.lg.ua</t>
  </si>
  <si>
    <t>https://lh3.googleusercontent.com/_jmK3kJowah0/TbbPNQnTqHI/AAAAAAAAC0E/pkz57tWny14/Absolut1.png</t>
  </si>
  <si>
    <t>Укркоммунбанк</t>
  </si>
  <si>
    <t>Едуард Лозовский</t>
  </si>
  <si>
    <t>обладміністрація, член ПР</t>
  </si>
  <si>
    <t>www.abucb.com</t>
  </si>
  <si>
    <t>http://centersocial.org/sites/default/files/ukrkommunbank.png</t>
  </si>
  <si>
    <t>Пінта</t>
  </si>
  <si>
    <t>Володимир Струк</t>
  </si>
  <si>
    <t>http://beerplace.com.ua/wp-content/uploads/Pinta-Lugansk-logo.jpg</t>
  </si>
  <si>
    <t>Детский Мир</t>
  </si>
  <si>
    <t>ТЦ</t>
  </si>
  <si>
    <t>Володимир Ландик</t>
  </si>
  <si>
    <t>член ПР, бывший нардеп</t>
  </si>
  <si>
    <t>Россия</t>
  </si>
  <si>
    <t>Володимир Медяник</t>
  </si>
  <si>
    <t>http://vi.ill.in.ua/m/0x0/349278.jpg</t>
  </si>
  <si>
    <t>ЛуганскСитиЦентр</t>
  </si>
  <si>
    <t>www.lugcity.com.ua</t>
  </si>
  <si>
    <t>http://photos.wikimapia.org/p/00/03/41/23/08_full.jpg</t>
  </si>
  <si>
    <t>J.Casanova</t>
  </si>
  <si>
    <t>Portofino</t>
  </si>
  <si>
    <t>Ресторан в Алчевську</t>
  </si>
  <si>
    <t>Костянтин Петров</t>
  </si>
  <si>
    <t>Алчевськ</t>
  </si>
  <si>
    <t>portofino.lg.ua</t>
  </si>
  <si>
    <t>http://portofino.lg.ua/images/17.png</t>
  </si>
  <si>
    <t>Восточные ресурсы</t>
  </si>
  <si>
    <t>Мережа автозаправок</t>
  </si>
  <si>
    <t>Володимир Шостак</t>
  </si>
  <si>
    <t>www.vostok.lg.ua</t>
  </si>
  <si>
    <t>http://cs315617.vk.me/v315617793/73bf/LJ_uoH0ihu4.jpg</t>
  </si>
  <si>
    <t>Луганское кабельное телевидение</t>
  </si>
  <si>
    <t>Провайдер кабельного ТБ</t>
  </si>
  <si>
    <t>Герман Кудинов</t>
  </si>
  <si>
    <t>lkt.lg.ua</t>
  </si>
  <si>
    <t>http://cxid.info/upload/old/image.php?id=49b5fab6703f488343fa12aaa790e653.jpg&amp;w=308&amp;h=231&amp;act=crop</t>
  </si>
  <si>
    <t>Оранта-Лугань</t>
  </si>
  <si>
    <t>Страховая компнаия</t>
  </si>
  <si>
    <t>www.oranta-lugan.com.ua</t>
  </si>
  <si>
    <t>http://www.strahnadzor.ua/images/defined/m_742.jpg</t>
  </si>
  <si>
    <t>Спутник-Луганск</t>
  </si>
  <si>
    <t>Владимир Пристюк</t>
  </si>
  <si>
    <t>www.sputnik.lg.ua</t>
  </si>
  <si>
    <t>http://vi.ill.in.ua/m/226x115/576273.jpg</t>
  </si>
  <si>
    <t>PartyZone</t>
  </si>
  <si>
    <t>Развлекательный комплекс, кейтеринг</t>
  </si>
  <si>
    <t>partyzone.ua</t>
  </si>
  <si>
    <t>http://partyzone.ua/imagesv4/09.png</t>
  </si>
  <si>
    <t>cxid.info</t>
  </si>
  <si>
    <t>Інформаційне агентсво</t>
  </si>
  <si>
    <t>https://pbs.twimg.com/profile_images/378800000659545568/016b4990eba11d3671f89856fc366d02.png</t>
  </si>
  <si>
    <t>ИРТА</t>
  </si>
  <si>
    <t>телерадіокомпанія, інформ-агентсто </t>
  </si>
  <si>
    <t>www.tv.irtafax.com.ua</t>
  </si>
  <si>
    <t>http://2sat.net/upload/image/news/2010/08/irta.jpg</t>
  </si>
  <si>
    <t>Европа Плюс Луганск 104.</t>
  </si>
  <si>
    <t>радіо</t>
  </si>
  <si>
    <t>http://s.citysites.com.ua/section/newsIcon/subdir/full/upload/images/news/icon/evropa_plus_137518521270.jpg</t>
  </si>
  <si>
    <t>Неделя</t>
  </si>
  <si>
    <t>Медіа група</t>
  </si>
  <si>
    <t>Вечерний луганск</t>
  </si>
  <si>
    <t>nl.irtafax.com.ua</t>
  </si>
  <si>
    <t>http://upload.wikimedia.org/wikipedia/uk/thumb/f/fb/%D0%9B%D0%BE%D0%B3%D0%BE%D1%82%D0%B8%D0%BF_%D0%B3%D0%B0%D0%B7%D0%B5%D1%82%D0%B8_%D0%92%D0%B5%D1%87%D1%96%D1%80%D0%BD%D1%96%D0%B9_%D0%9B%D1%83%D0%B3%D0%B0%D0%BD%D1%81%D1%8C%D0%BA.gif/250px-%D0%9B%D0%BE%D0%B3%D0%BE%D1%82%D0%B8%D0%BF_%D0%B3%D0%B0%D0%B7%D0%B5%D1%82%D0%B8_%D0%92%D0%B5%D1%87%D1%96%D1%80%D0%BD%D1%96%D0%B9_%D0%9B%D1%83%D0%B3%D0%B0%D0%BD%D1%81%D1%8C%D0%BA.gif</t>
  </si>
  <si>
    <t>Термо</t>
  </si>
  <si>
    <t>Газовые котлы и котельни</t>
  </si>
  <si>
    <t>Едуард Лозовський</t>
  </si>
  <si>
    <t>http://www.ua.all.biz/img/ua/pred/logo/small/5929.png</t>
  </si>
  <si>
    <t>Маршал</t>
  </si>
  <si>
    <t>Машиностроение</t>
  </si>
  <si>
    <t>Сергій Горохов</t>
  </si>
  <si>
    <t>Херсон</t>
  </si>
  <si>
    <t>Fabrika</t>
  </si>
  <si>
    <t>ТРЦ </t>
  </si>
  <si>
    <t>trcfabrika.com.ua</t>
  </si>
  <si>
    <t>http://khersonline.net/uploads/posts/2011-12/1323270893_fabrika.jpg</t>
  </si>
  <si>
    <t>БЕБКО Финанс</t>
  </si>
  <si>
    <t>Кредитный союз</t>
  </si>
  <si>
    <t>Бебко Иван</t>
  </si>
  <si>
    <t>брат мера від ПР</t>
  </si>
  <si>
    <t>http://kavardak.com.ua/img/logo.png</t>
  </si>
  <si>
    <t>БЕБКО-Авто</t>
  </si>
  <si>
    <t>Автосалон</t>
  </si>
  <si>
    <t>www.bebkoauto.com</t>
  </si>
  <si>
    <t>http://auto.un.net.ua/_uploaded_files/salon/salon_1344847018-240.jpg</t>
  </si>
  <si>
    <t>Закарпаття</t>
  </si>
  <si>
    <t>КомІнвестБанк</t>
  </si>
  <si>
    <t>Гранд</t>
  </si>
  <si>
    <t>мережа супермаркетів</t>
  </si>
  <si>
    <t>Бушко Іван</t>
  </si>
  <si>
    <t>tyachivnews.in.ua</t>
  </si>
  <si>
    <t>Інформаційне агентство в Тячеві</t>
  </si>
  <si>
    <t>Олег Палінкаш</t>
  </si>
  <si>
    <t>http://tyachivnews.in.ua/images/yootheme/logo6.png</t>
  </si>
  <si>
    <t>Позитив</t>
  </si>
  <si>
    <t>Рекламне агентсво і вуличне радіо в Тячеві</t>
  </si>
  <si>
    <t>ra-pozitiv.com.ua</t>
  </si>
  <si>
    <t>http://transkarpatia.net/uploads/posts/2013-02/1360781324_logotip.jpg</t>
  </si>
  <si>
    <t>Династія</t>
  </si>
  <si>
    <t>Меблева фабрика в Тячеві</t>
  </si>
  <si>
    <t>Меліта</t>
  </si>
  <si>
    <t>ТЦ в Тячеві</t>
  </si>
  <si>
    <t>Михайло Цірик</t>
  </si>
  <si>
    <t>Миколаїв</t>
  </si>
  <si>
    <t>Зелений Гай</t>
  </si>
  <si>
    <t>Ігор Дятлов</t>
  </si>
  <si>
    <t>http://www.ua.all.biz/img/ua/catalog/2041146.jpeg</t>
  </si>
  <si>
    <t>Крим</t>
  </si>
  <si>
    <t>Санаторий имени Кирова</t>
  </si>
  <si>
    <t>Олег Царев</t>
  </si>
  <si>
    <t>Комплекс «Судак»</t>
  </si>
  <si>
    <t>Аквапарк Судак, Водный Мир</t>
  </si>
  <si>
    <t>Борис Дейч</t>
  </si>
  <si>
    <t>Севастополь</t>
  </si>
  <si>
    <t>Парангон</t>
  </si>
  <si>
    <t>Строительная компания</t>
  </si>
  <si>
    <t>Павел Лебедев</t>
  </si>
  <si>
    <t>міністр оборони</t>
  </si>
  <si>
    <t>Чернігів</t>
  </si>
  <si>
    <t>Ічня</t>
  </si>
  <si>
    <t>Валентин Запорощук</t>
  </si>
  <si>
    <t>Куликівське молоко</t>
  </si>
  <si>
    <t>Арсен Дідур</t>
  </si>
  <si>
    <t>Проун</t>
  </si>
  <si>
    <t>Михайло Півень</t>
  </si>
  <si>
    <t>Ратибор II</t>
  </si>
  <si>
    <t>М'ясні вироби</t>
  </si>
  <si>
    <t>Віктор Труш</t>
  </si>
  <si>
    <t>Суми</t>
  </si>
  <si>
    <t>Відікон</t>
  </si>
  <si>
    <t>ТРК</t>
  </si>
  <si>
    <t>Володимир Щербань</t>
  </si>
  <si>
    <t>батько депутата ПР, колишній губернатор</t>
  </si>
  <si>
    <t>Волинь</t>
  </si>
  <si>
    <t>ТАМ ТАМ</t>
  </si>
  <si>
    <t>Супермаркет</t>
  </si>
  <si>
    <t>підтримує ПР</t>
  </si>
  <si>
    <t>Луцьк</t>
  </si>
  <si>
    <t>Гаджиев</t>
  </si>
  <si>
    <t>Гаджиєв</t>
  </si>
  <si>
    <t>МиколаївХліб</t>
  </si>
  <si>
    <t>депутат тушка</t>
  </si>
  <si>
    <t>Жовтневий Хліб Завод</t>
  </si>
  <si>
    <t>Запорожье</t>
  </si>
  <si>
    <t>Аврора</t>
  </si>
  <si>
    <t>Павло Клімец</t>
  </si>
  <si>
    <t>член ПР, депутат до 2012 року</t>
  </si>
  <si>
    <t>Чернівці</t>
  </si>
  <si>
    <t>Бойкот Партії Регіонів!</t>
  </si>
  <si>
    <t>Кожен може зробити свій внесок у боротьбу із злочинною владою. Ми закликаємо відмовитись від товарів і послуг компаній, які належать Партії Регіонів і сім'ї Януковича.  
</t>
  </si>
  <si>
    <t>Нижче список основних бізнесів Партії Регіонів. Не  купуй, не користуйся, не плати! </t>
  </si>
  <si>
    <t>Повний список знайдеш в інтернеті - www.bit.ly/BoikotSpysok</t>
  </si>
  <si>
    <t>Банки та страхові</t>
  </si>
  <si>
    <t>Конти, Суперконтік, Bonjour, Esfero, Amour, Беллиссимо</t>
  </si>
  <si>
    <t>- солодощі</t>
  </si>
  <si>
    <t> - консервація, соуси</t>
  </si>
  <si>
    <t>Батік, Аскольд</t>
  </si>
  <si>
    <t>- чай </t>
  </si>
  <si>
    <t>- куряче м'ясо</t>
  </si>
  <si>
    <t>Волошкове поле, Галичина, Комо</t>
  </si>
  <si>
    <t> - молочна продукція</t>
  </si>
  <si>
    <t>Три ведмеді, ЩедроВ</t>
  </si>
  <si>
    <t> - заморожені продукти</t>
  </si>
  <si>
    <t>Росинка, Софія Київська</t>
  </si>
  <si>
    <t> - напої</t>
  </si>
  <si>
    <t>Родинна ковбаска, Пан Курчак, Щирий Кум</t>
  </si>
  <si>
    <t> - м'ясна продукція</t>
  </si>
  <si>
    <t>Олимп, Prime, Плакучая Ива, Істинна, Фляжка</t>
  </si>
  <si>
    <t> - горілка</t>
  </si>
  <si>
    <t>Артемівське, Новый свет</t>
  </si>
  <si>
    <t> - шампанське</t>
  </si>
  <si>
    <t> - коньяк</t>
  </si>
  <si>
    <t>Інтернет і мобільний зв'язок</t>
  </si>
  <si>
    <t>АЗС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</si>
</sst>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8.0"/>
      <color rgb="FF000000"/>
      <name val="Verdana"/>
    </font>
    <font>
      <b val="0"/>
      <i val="0"/>
      <strike val="0"/>
      <u val="none"/>
      <sz val="11.0"/>
      <color rgb="FF000000"/>
      <name val="Verdana"/>
    </font>
    <font>
      <b val="0"/>
      <i/>
      <strike val="0"/>
      <u val="none"/>
      <sz val="12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/>
      <strike val="0"/>
      <u val="none"/>
      <sz val="12.0"/>
      <color rgb="FF000000"/>
      <name val="Verdana"/>
    </font>
    <font>
      <b/>
      <i val="0"/>
      <strike val="0"/>
      <u val="none"/>
      <sz val="24.0"/>
      <color rgb="FF000000"/>
      <name val="Verdana"/>
    </font>
    <font>
      <b/>
      <i val="0"/>
      <strike val="0"/>
      <u val="none"/>
      <sz val="12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2.0"/>
      <color rgb="FF000000"/>
      <name val="Verdana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3.0"/>
      <color rgb="FF000000"/>
      <name val="Verdana"/>
    </font>
    <font>
      <b val="0"/>
      <i val="0"/>
      <strike val="0"/>
      <u val="none"/>
      <sz val="12.0"/>
      <color rgb="FF000000"/>
      <name val="Verdana"/>
    </font>
    <font>
      <b val="0"/>
      <i val="0"/>
      <strike val="0"/>
      <u val="none"/>
      <sz val="13.0"/>
      <color rgb="FF000000"/>
      <name val="Verdana"/>
    </font>
    <font>
      <b val="0"/>
      <i val="0"/>
      <strike val="0"/>
      <u val="none"/>
      <sz val="10.0"/>
      <color rgb="FF999999"/>
      <name val="Verdana"/>
    </font>
    <font>
      <b val="0"/>
      <i val="0"/>
      <strike val="0"/>
      <u val="none"/>
      <sz val="13.0"/>
      <color rgb="FF000000"/>
      <name val="Arial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4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24.0"/>
      <color rgb="FF000000"/>
      <name val="Verdana"/>
    </font>
    <font>
      <b val="0"/>
      <i val="0"/>
      <strike val="0"/>
      <u val="none"/>
      <sz val="12.0"/>
      <color rgb="FF000000"/>
      <name val="Calibri"/>
    </font>
    <font>
      <b/>
      <i val="0"/>
      <strike val="0"/>
      <u val="none"/>
      <sz val="12.0"/>
      <color rgb="FF000000"/>
      <name val="Verdana"/>
    </font>
    <font>
      <b val="0"/>
      <i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8.0"/>
      <color rgb="FF000000"/>
      <name val="Verdana"/>
    </font>
    <font>
      <b/>
      <i val="0"/>
      <strike val="0"/>
      <u val="none"/>
      <sz val="11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999999"/>
      <name val="Verdana"/>
    </font>
    <font>
      <b/>
      <i val="0"/>
      <strike val="0"/>
      <u val="none"/>
      <sz val="19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2.0"/>
      <color rgb="FF000000"/>
      <name val="Verdana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3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999999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2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4.0"/>
      <color rgb="FF000000"/>
      <name val="Verdana"/>
    </font>
    <font>
      <b val="0"/>
      <i val="0"/>
      <strike val="0"/>
      <u val="none"/>
      <sz val="14.0"/>
      <color rgb="FF000000"/>
      <name val="Verdana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2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1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3.0"/>
      <color rgb="FF000000"/>
      <name val="Verdana"/>
    </font>
    <font>
      <b val="0"/>
      <i val="0"/>
      <strike val="0"/>
      <u val="none"/>
      <sz val="13.0"/>
      <color rgb="FF000000"/>
      <name val="Verdana"/>
    </font>
    <font>
      <b val="0"/>
      <i val="0"/>
      <strike val="0"/>
      <u val="none"/>
      <sz val="12.0"/>
      <color rgb="FF000000"/>
      <name val="Verdana"/>
    </font>
    <font>
      <b val="0"/>
      <i val="0"/>
      <strike val="0"/>
      <u val="none"/>
      <sz val="10.0"/>
      <color rgb="FF999999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2.0"/>
      <color rgb="FF000000"/>
      <name val="Verdana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/>
      <strike val="0"/>
      <u val="none"/>
      <sz val="12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/>
      <sz val="10.0"/>
      <color rgb="FF0000FF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2.0"/>
      <color rgb="FF000000"/>
      <name val="Verdana"/>
    </font>
    <font>
      <b/>
      <i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1.0"/>
      <color rgb="FF000000"/>
      <name val="Verdana"/>
    </font>
    <font>
      <b/>
      <i val="0"/>
      <strike val="0"/>
      <u val="none"/>
      <sz val="12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/>
      <strike val="0"/>
      <u val="none"/>
      <sz val="12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3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/>
      <strike val="0"/>
      <u val="none"/>
      <sz val="20.0"/>
      <color rgb="FF000000"/>
      <name val="Verdana"/>
    </font>
    <font>
      <b/>
      <i val="0"/>
      <strike val="0"/>
      <u val="none"/>
      <sz val="10.0"/>
      <color rgb="FF999999"/>
      <name val="Verdana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Verdana"/>
    </font>
    <font>
      <b val="0"/>
      <i/>
      <strike val="0"/>
      <u/>
      <sz val="11.0"/>
      <color rgb="FF000000"/>
      <name val="Verdana"/>
    </font>
    <font>
      <b val="0"/>
      <i val="0"/>
      <strike val="0"/>
      <u val="none"/>
      <sz val="10.0"/>
      <color rgb="FF999999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2.0"/>
      <color rgb="FF000000"/>
      <name val="Verdana"/>
    </font>
    <font>
      <b val="0"/>
      <i val="0"/>
      <strike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Verdana"/>
    </font>
    <font>
      <b val="0"/>
      <i/>
      <strike val="0"/>
      <u val="none"/>
      <sz val="12.0"/>
      <color rgb="FF000000"/>
      <name val="Verdana"/>
    </font>
    <font>
      <b/>
      <i val="0"/>
      <strike val="0"/>
      <u/>
      <sz val="10.0"/>
      <color rgb="FF0000FF"/>
      <name val="Verdana"/>
    </font>
    <font>
      <b val="0"/>
      <i val="0"/>
      <strike val="0"/>
      <u val="none"/>
      <sz val="13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2.0"/>
      <color rgb="FF000000"/>
      <name val="Verdana"/>
    </font>
    <font>
      <b val="0"/>
      <i val="0"/>
      <strike val="0"/>
      <u val="none"/>
      <sz val="10.0"/>
      <color rgb="FF999999"/>
      <name val="Verdana"/>
    </font>
    <font>
      <b val="0"/>
      <i val="0"/>
      <strike val="0"/>
      <u val="none"/>
      <sz val="12.0"/>
      <color rgb="FF000000"/>
      <name val="Verdana"/>
    </font>
    <font>
      <b val="0"/>
      <i val="0"/>
      <strike val="0"/>
      <u val="none"/>
      <sz val="14.0"/>
      <color rgb="FF000000"/>
      <name val="Verdana"/>
    </font>
    <font>
      <b/>
      <i/>
      <strike val="0"/>
      <u val="none"/>
      <sz val="12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2.0"/>
      <color rgb="FF999999"/>
      <name val="Verdana"/>
    </font>
    <font>
      <b val="0"/>
      <i val="0"/>
      <strike val="0"/>
      <u val="none"/>
      <sz val="11.0"/>
      <color rgb="FF000000"/>
      <name val="Verdana"/>
    </font>
    <font>
      <b val="0"/>
      <i val="0"/>
      <strike val="0"/>
      <u val="none"/>
      <sz val="12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/>
      <strike val="0"/>
      <u val="none"/>
      <sz val="10.0"/>
      <color rgb="FF000000"/>
      <name val="Verdana"/>
    </font>
    <font>
      <b val="0"/>
      <i val="0"/>
      <strike val="0"/>
      <u val="none"/>
      <sz val="12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999999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1.0"/>
      <color rgb="FF000000"/>
      <name val="Verdana"/>
    </font>
    <font>
      <b/>
      <i val="0"/>
      <strike val="0"/>
      <u val="none"/>
      <sz val="12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2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2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2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1.0"/>
      <color rgb="FF000000"/>
      <name val="Verdana"/>
    </font>
    <font>
      <b/>
      <i val="0"/>
      <strike val="0"/>
      <u val="none"/>
      <sz val="11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1.0"/>
      <color rgb="FF000000"/>
      <name val="Verdana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999999"/>
      <name val="Verdana"/>
    </font>
    <font>
      <b val="0"/>
      <i val="0"/>
      <strike val="0"/>
      <u val="none"/>
      <sz val="12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4.0"/>
      <color rgb="FF000000"/>
      <name val="Verdana"/>
    </font>
    <font>
      <b val="0"/>
      <i val="0"/>
      <strike val="0"/>
      <u val="none"/>
      <sz val="11.0"/>
      <color rgb="FF000000"/>
      <name val="Verdana"/>
    </font>
    <font>
      <b val="0"/>
      <i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/>
      <strike val="0"/>
      <u val="none"/>
      <sz val="18.0"/>
      <color rgb="FF000000"/>
      <name val="Verdana"/>
    </font>
    <font>
      <b/>
      <i val="0"/>
      <strike val="0"/>
      <u val="none"/>
      <sz val="20.0"/>
      <color rgb="FF000000"/>
      <name val="Verdana"/>
    </font>
    <font>
      <b val="0"/>
      <i val="0"/>
      <strike val="0"/>
      <u val="none"/>
      <sz val="10.0"/>
      <color rgb="FF999999"/>
      <name val="Verdana"/>
    </font>
    <font>
      <b val="0"/>
      <i val="0"/>
      <strike val="0"/>
      <u val="none"/>
      <sz val="11.0"/>
      <color rgb="FF000000"/>
      <name val="Verdana"/>
    </font>
    <font>
      <b/>
      <i val="0"/>
      <strike val="0"/>
      <u val="none"/>
      <sz val="24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2.0"/>
      <color rgb="FF000000"/>
      <name val="Verdana"/>
    </font>
  </fonts>
  <fills count="100">
    <fill>
      <patternFill patternType="none"/>
    </fill>
    <fill>
      <patternFill patternType="gray125">
        <bgColor rgb="FFFFFFFF"/>
      </patternFill>
    </fill>
    <fill>
      <patternFill patternType="solid">
        <fgColor rgb="FFCFE2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4EABB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4EAB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EAB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EAB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B4EAB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EAB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EABB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C000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CCCCCC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indexed="64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99999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 style="thin">
        <color indexed="64"/>
      </right>
      <top/>
      <bottom/>
      <diagonal/>
    </border>
  </borders>
  <cellStyleXfs count="1">
    <xf fillId="0" numFmtId="0" borderId="0" fontId="0"/>
  </cellStyleXfs>
  <cellXfs count="165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applyAlignment="1" fillId="3" xfId="0" numFmtId="0" borderId="0" applyFont="1" fontId="2" applyFill="1">
      <alignment vertical="center" horizontal="general"/>
    </xf>
    <xf applyAlignment="1" fillId="4" xfId="0" numFmtId="0" borderId="0" applyFont="1" fontId="3" applyFill="1">
      <alignment vertical="center" horizontal="center"/>
    </xf>
    <xf applyBorder="1" applyAlignment="1" fillId="5" xfId="0" numFmtId="0" borderId="1" applyFont="1" fontId="4" applyFill="1">
      <alignment vertical="center" horizontal="right"/>
    </xf>
    <xf applyAlignment="1" fillId="6" xfId="0" numFmtId="0" borderId="0" applyFont="1" fontId="5" applyFill="1">
      <alignment vertical="center" horizontal="general" wrapText="1"/>
    </xf>
    <xf applyAlignment="1" fillId="7" xfId="0" numFmtId="0" borderId="0" applyFont="1" fontId="6" applyFill="1">
      <alignment vertical="center" horizontal="general"/>
    </xf>
    <xf applyAlignment="1" fillId="8" xfId="0" numFmtId="0" borderId="0" applyFont="1" fontId="7" applyFill="1">
      <alignment vertical="center" horizontal="general" wrapText="1"/>
    </xf>
    <xf applyBorder="1" applyAlignment="1" fillId="9" xfId="0" numFmtId="0" borderId="2" applyFont="1" fontId="8" applyFill="1">
      <alignment vertical="center" horizontal="center" wrapText="1"/>
    </xf>
    <xf applyAlignment="1" fillId="10" xfId="0" numFmtId="0" borderId="0" applyFont="1" fontId="9" applyFill="1">
      <alignment vertical="center" horizontal="center" wrapText="1"/>
    </xf>
    <xf fillId="11" xfId="0" numFmtId="0" borderId="0" applyFont="1" fontId="10" applyFill="1"/>
    <xf applyBorder="1" applyAlignment="1" fillId="12" xfId="0" numFmtId="0" borderId="3" applyFont="1" fontId="11" applyFill="1">
      <alignment vertical="center" horizontal="general" wrapText="1"/>
    </xf>
    <xf applyAlignment="1" fillId="0" xfId="0" numFmtId="0" borderId="0" applyFont="1" fontId="12">
      <alignment vertical="bottom" horizontal="general" wrapText="1"/>
    </xf>
    <xf applyBorder="1" applyAlignment="1" fillId="0" xfId="0" numFmtId="0" borderId="4" applyFont="1" fontId="13">
      <alignment vertical="center" horizontal="general"/>
    </xf>
    <xf applyBorder="1" applyAlignment="1" fillId="13" xfId="0" numFmtId="0" borderId="5" applyFont="1" fontId="14" applyFill="1">
      <alignment vertical="center" horizontal="general" wrapText="1"/>
    </xf>
    <xf applyBorder="1" applyAlignment="1" fillId="14" xfId="0" numFmtId="0" borderId="6" applyFont="1" fontId="15" applyFill="1">
      <alignment vertical="center" horizontal="center" wrapText="1"/>
    </xf>
    <xf applyAlignment="1" fillId="0" xfId="0" numFmtId="0" borderId="0" fontId="0">
      <alignment vertical="center" horizontal="general" wrapText="1"/>
    </xf>
    <xf applyAlignment="1" fillId="15" xfId="0" numFmtId="0" borderId="0" applyFont="1" fontId="16" applyFill="1">
      <alignment vertical="center" horizontal="general" wrapText="1"/>
    </xf>
    <xf applyBorder="1" applyAlignment="1" fillId="16" xfId="0" numFmtId="0" borderId="7" applyFont="1" fontId="17" applyFill="1">
      <alignment vertical="center" horizontal="center" wrapText="1"/>
    </xf>
    <xf applyBorder="1" applyAlignment="1" fillId="0" xfId="0" numFmtId="0" borderId="8" applyFont="1" fontId="18">
      <alignment vertical="center" horizontal="left"/>
    </xf>
    <xf applyAlignment="1" fillId="0" xfId="0" numFmtId="0" borderId="0" applyFont="1" fontId="19">
      <alignment vertical="bottom" horizontal="general" wrapText="1"/>
    </xf>
    <xf applyAlignment="1" fillId="17" xfId="0" numFmtId="0" borderId="0" applyFont="1" fontId="20" applyFill="1">
      <alignment vertical="center" horizontal="general" wrapText="1"/>
    </xf>
    <xf applyAlignment="1" fillId="18" xfId="0" numFmtId="0" borderId="0" applyFont="1" fontId="21" applyFill="1">
      <alignment vertical="center" horizontal="left" wrapText="1"/>
    </xf>
    <xf applyAlignment="1" fillId="0" xfId="0" numFmtId="0" borderId="0" applyFont="1" fontId="22">
      <alignment vertical="center" horizontal="center" wrapText="1"/>
    </xf>
    <xf applyBorder="1" applyAlignment="1" fillId="0" xfId="0" numFmtId="0" borderId="9" applyFont="1" fontId="23">
      <alignment vertical="center" horizontal="general" wrapText="1"/>
    </xf>
    <xf applyBorder="1" applyAlignment="1" fillId="19" xfId="0" numFmtId="0" borderId="10" applyFont="1" fontId="24" applyFill="1">
      <alignment vertical="center" horizontal="center" wrapText="1"/>
    </xf>
    <xf applyAlignment="1" fillId="20" xfId="0" numFmtId="0" borderId="0" applyFont="1" fontId="25" applyFill="1">
      <alignment vertical="center" horizontal="general"/>
    </xf>
    <xf applyBorder="1" applyAlignment="1" fillId="21" xfId="0" numFmtId="0" borderId="11" applyFont="1" fontId="26" applyFill="1">
      <alignment vertical="center" horizontal="left"/>
    </xf>
    <xf applyAlignment="1" fillId="0" xfId="0" numFmtId="0" borderId="0" fontId="0">
      <alignment vertical="center" horizontal="center"/>
    </xf>
    <xf applyAlignment="1" fillId="0" xfId="0" numFmtId="0" borderId="0" applyFont="1" fontId="27">
      <alignment vertical="center" horizontal="general" wrapText="1"/>
    </xf>
    <xf applyBorder="1" applyAlignment="1" fillId="22" xfId="0" numFmtId="0" borderId="12" applyFont="1" fontId="28" applyFill="1">
      <alignment vertical="center" horizontal="general"/>
    </xf>
    <xf applyAlignment="1" fillId="0" xfId="0" numFmtId="0" borderId="0" applyFont="1" fontId="29">
      <alignment vertical="center" horizontal="general" wrapText="1"/>
    </xf>
    <xf applyBorder="1" applyAlignment="1" fillId="0" xfId="0" numFmtId="0" borderId="13" applyFont="1" fontId="30">
      <alignment vertical="center" horizontal="general"/>
    </xf>
    <xf applyAlignment="1" fillId="0" xfId="0" numFmtId="0" borderId="0" applyFont="1" fontId="31">
      <alignment vertical="center" horizontal="general" wrapText="1"/>
    </xf>
    <xf applyBorder="1" fillId="23" xfId="0" numFmtId="0" borderId="14" applyFont="1" fontId="32" applyFill="1"/>
    <xf applyBorder="1" applyAlignment="1" fillId="0" xfId="0" numFmtId="0" borderId="15" applyFont="1" fontId="33">
      <alignment vertical="center" horizontal="general"/>
    </xf>
    <xf applyBorder="1" applyAlignment="1" fillId="0" xfId="0" numFmtId="0" borderId="16" applyFont="1" fontId="34">
      <alignment vertical="center" horizontal="left"/>
    </xf>
    <xf applyAlignment="1" fillId="24" xfId="0" numFmtId="0" borderId="0" applyFont="1" fontId="35" applyFill="1">
      <alignment vertical="center" horizontal="center" wrapText="1"/>
    </xf>
    <xf applyAlignment="1" fillId="0" xfId="0" numFmtId="0" borderId="0" applyFont="1" fontId="36">
      <alignment vertical="center" horizontal="general"/>
    </xf>
    <xf applyBorder="1" applyAlignment="1" fillId="25" xfId="0" numFmtId="0" borderId="17" applyFont="1" fontId="37" applyFill="1">
      <alignment vertical="center" horizontal="general"/>
    </xf>
    <xf applyBorder="1" applyAlignment="1" fillId="0" xfId="0" numFmtId="0" borderId="18" applyFont="1" fontId="38">
      <alignment vertical="center" horizontal="center"/>
    </xf>
    <xf applyAlignment="1" fillId="26" xfId="0" numFmtId="0" borderId="0" applyFont="1" fontId="39" applyFill="1">
      <alignment vertical="center" horizontal="center" wrapText="1"/>
    </xf>
    <xf applyAlignment="1" fillId="0" xfId="0" numFmtId="0" borderId="0" applyFont="1" fontId="40">
      <alignment vertical="center" horizontal="general"/>
    </xf>
    <xf applyBorder="1" applyAlignment="1" fillId="27" xfId="0" numFmtId="0" borderId="19" applyFont="1" fontId="41" applyFill="1">
      <alignment vertical="center" horizontal="general"/>
    </xf>
    <xf applyAlignment="1" fillId="28" xfId="0" numFmtId="0" borderId="0" applyFont="1" fontId="42" applyFill="1">
      <alignment vertical="center" horizontal="general" wrapText="1"/>
    </xf>
    <xf applyAlignment="1" fillId="0" xfId="0" numFmtId="0" borderId="0" applyFont="1" fontId="43">
      <alignment vertical="center" horizontal="general"/>
    </xf>
    <xf applyAlignment="1" fillId="29" xfId="0" numFmtId="0" borderId="0" applyFont="1" fontId="44" applyFill="1">
      <alignment vertical="center" horizontal="center" wrapText="1"/>
    </xf>
    <xf applyAlignment="1" fillId="0" xfId="0" numFmtId="0" borderId="0" applyFont="1" fontId="45">
      <alignment vertical="bottom" horizontal="general" wrapText="1"/>
    </xf>
    <xf applyBorder="1" applyAlignment="1" fillId="0" xfId="0" numFmtId="0" borderId="20" fontId="0">
      <alignment vertical="center" horizontal="center"/>
    </xf>
    <xf applyBorder="1" applyAlignment="1" fillId="30" xfId="0" numFmtId="0" borderId="21" applyFont="1" fontId="46" applyFill="1">
      <alignment vertical="center" horizontal="center" wrapText="1"/>
    </xf>
    <xf applyBorder="1" applyAlignment="1" fillId="31" xfId="0" numFmtId="0" borderId="22" applyFont="1" fontId="47" applyFill="1">
      <alignment vertical="center" horizontal="general"/>
    </xf>
    <xf applyBorder="1" applyAlignment="1" fillId="32" xfId="0" numFmtId="0" borderId="23" applyFont="1" fontId="48" applyFill="1">
      <alignment vertical="center" horizontal="general"/>
    </xf>
    <xf applyAlignment="1" fillId="0" xfId="0" numFmtId="0" borderId="0" applyFont="1" fontId="49">
      <alignment vertical="center" horizontal="general" wrapText="1"/>
    </xf>
    <xf applyAlignment="1" fillId="0" xfId="0" numFmtId="0" borderId="0" applyFont="1" fontId="50">
      <alignment vertical="center" horizontal="general" wrapText="1"/>
    </xf>
    <xf applyBorder="1" fillId="0" xfId="0" numFmtId="0" borderId="24" fontId="0"/>
    <xf applyAlignment="1" fillId="33" xfId="0" numFmtId="0" borderId="0" applyFont="1" fontId="51" applyFill="1">
      <alignment vertical="center" horizontal="general" wrapText="1"/>
    </xf>
    <xf applyAlignment="1" fillId="34" xfId="0" numFmtId="0" borderId="0" applyFont="1" fontId="52" applyFill="1">
      <alignment vertical="center" horizontal="general" wrapText="1"/>
    </xf>
    <xf applyAlignment="1" fillId="0" xfId="0" numFmtId="0" borderId="0" applyFont="1" fontId="53">
      <alignment vertical="center" horizontal="left" wrapText="1"/>
    </xf>
    <xf applyBorder="1" applyAlignment="1" fillId="35" xfId="0" numFmtId="0" borderId="25" applyFont="1" fontId="54" applyFill="1">
      <alignment vertical="center" horizontal="general"/>
    </xf>
    <xf applyAlignment="1" fillId="36" xfId="0" numFmtId="0" borderId="0" applyFont="1" fontId="55" applyFill="1">
      <alignment vertical="center" horizontal="general"/>
    </xf>
    <xf applyBorder="1" applyAlignment="1" fillId="0" xfId="0" numFmtId="0" borderId="26" applyFont="1" fontId="56">
      <alignment vertical="center" horizontal="general" wrapText="1"/>
    </xf>
    <xf applyAlignment="1" fillId="37" xfId="0" numFmtId="0" borderId="0" applyFont="1" fontId="57" applyFill="1">
      <alignment vertical="center" horizontal="general"/>
    </xf>
    <xf applyBorder="1" applyAlignment="1" fillId="38" xfId="0" numFmtId="0" borderId="27" applyFont="1" fontId="58" applyFill="1">
      <alignment vertical="center" horizontal="left"/>
    </xf>
    <xf applyAlignment="1" fillId="39" xfId="0" numFmtId="0" borderId="0" applyFont="1" fontId="59" applyFill="1">
      <alignment vertical="center" horizontal="center" wrapText="1"/>
    </xf>
    <xf applyBorder="1" applyAlignment="1" fillId="40" xfId="0" numFmtId="0" borderId="28" applyFont="1" fontId="60" applyFill="1">
      <alignment vertical="center" horizontal="center"/>
    </xf>
    <xf applyAlignment="1" fillId="0" xfId="0" numFmtId="0" borderId="0" applyFont="1" fontId="61">
      <alignment vertical="center" horizontal="general" wrapText="1"/>
    </xf>
    <xf applyBorder="1" applyAlignment="1" fillId="41" xfId="0" numFmtId="0" borderId="29" applyFont="1" fontId="62" applyFill="1">
      <alignment vertical="center" horizontal="general" wrapText="1"/>
    </xf>
    <xf applyBorder="1" applyAlignment="1" fillId="42" xfId="0" numFmtId="0" borderId="30" applyFont="1" fontId="63" applyFill="1">
      <alignment vertical="center" horizontal="center" wrapText="1"/>
    </xf>
    <xf applyBorder="1" applyAlignment="1" fillId="43" xfId="0" numFmtId="0" borderId="31" applyFont="1" fontId="64" applyFill="1">
      <alignment vertical="center" horizontal="center" wrapText="1"/>
    </xf>
    <xf applyBorder="1" applyAlignment="1" fillId="44" xfId="0" numFmtId="0" borderId="32" applyFont="1" fontId="65" applyFill="1">
      <alignment vertical="center" horizontal="general" wrapText="1"/>
    </xf>
    <xf applyBorder="1" applyAlignment="1" fillId="0" xfId="0" numFmtId="0" borderId="33" applyFont="1" fontId="66">
      <alignment vertical="center" horizontal="center"/>
    </xf>
    <xf applyBorder="1" applyAlignment="1" fillId="45" xfId="0" numFmtId="0" borderId="34" applyFont="1" fontId="67" applyFill="1">
      <alignment vertical="center" horizontal="general"/>
    </xf>
    <xf applyBorder="1" applyAlignment="1" fillId="46" xfId="0" numFmtId="0" borderId="35" fontId="0" applyFill="1">
      <alignment vertical="center" horizontal="center"/>
    </xf>
    <xf applyBorder="1" applyAlignment="1" fillId="0" xfId="0" numFmtId="0" borderId="36" applyFont="1" fontId="68">
      <alignment vertical="center" horizontal="left" wrapText="1"/>
    </xf>
    <xf applyAlignment="1" fillId="47" xfId="0" numFmtId="0" borderId="0" applyFont="1" fontId="69" applyFill="1">
      <alignment vertical="center" horizontal="general" wrapText="1"/>
    </xf>
    <xf applyAlignment="1" fillId="0" xfId="0" numFmtId="0" borderId="0" applyFont="1" fontId="70">
      <alignment vertical="center" horizontal="general" wrapText="1"/>
    </xf>
    <xf applyBorder="1" applyAlignment="1" fillId="0" xfId="0" numFmtId="0" borderId="37" applyFont="1" fontId="71">
      <alignment vertical="center" horizontal="general"/>
    </xf>
    <xf applyBorder="1" applyAlignment="1" fillId="48" xfId="0" numFmtId="0" borderId="38" applyFont="1" fontId="72" applyFill="1">
      <alignment vertical="center" horizontal="general" wrapText="1"/>
    </xf>
    <xf applyBorder="1" applyAlignment="1" fillId="0" xfId="0" numFmtId="0" borderId="39" applyFont="1" fontId="73">
      <alignment vertical="center" horizontal="general" wrapText="1"/>
    </xf>
    <xf applyAlignment="1" fillId="49" xfId="0" numFmtId="0" borderId="0" applyFont="1" fontId="74" applyFill="1">
      <alignment vertical="center" horizontal="general" wrapText="1"/>
    </xf>
    <xf applyAlignment="1" fillId="0" xfId="0" numFmtId="0" borderId="0" applyFont="1" fontId="75">
      <alignment vertical="center" horizontal="general" wrapText="1"/>
    </xf>
    <xf applyAlignment="1" fillId="0" xfId="0" numFmtId="0" borderId="0" applyFont="1" fontId="76">
      <alignment vertical="center" horizontal="center" wrapText="1"/>
    </xf>
    <xf applyBorder="1" applyAlignment="1" fillId="50" xfId="0" numFmtId="0" borderId="40" applyFont="1" fontId="77" applyFill="1">
      <alignment vertical="center" horizontal="general"/>
    </xf>
    <xf applyAlignment="1" fillId="0" xfId="0" numFmtId="0" borderId="0" applyFont="1" fontId="78">
      <alignment vertical="bottom" horizontal="general" wrapText="1"/>
    </xf>
    <xf applyAlignment="1" fillId="51" xfId="0" numFmtId="0" borderId="0" applyFont="1" fontId="79" applyFill="1">
      <alignment vertical="bottom" horizontal="general" wrapText="1"/>
    </xf>
    <xf applyBorder="1" applyAlignment="1" fillId="52" xfId="0" numFmtId="0" borderId="41" applyFont="1" fontId="80" applyFill="1">
      <alignment vertical="center" horizontal="general" wrapText="1"/>
    </xf>
    <xf applyBorder="1" applyAlignment="1" fillId="53" xfId="0" numFmtId="0" borderId="42" applyFont="1" fontId="81" applyFill="1">
      <alignment vertical="center" horizontal="left"/>
    </xf>
    <xf applyBorder="1" applyAlignment="1" fillId="0" xfId="0" numFmtId="0" borderId="43" fontId="0">
      <alignment vertical="bottom" horizontal="general" wrapText="1"/>
    </xf>
    <xf applyAlignment="1" fillId="54" xfId="0" numFmtId="0" borderId="0" applyFont="1" fontId="82" applyFill="1">
      <alignment vertical="center" horizontal="general" wrapText="1"/>
    </xf>
    <xf applyAlignment="1" fillId="55" xfId="0" numFmtId="0" borderId="0" applyFont="1" fontId="83" applyFill="1">
      <alignment vertical="center" horizontal="general" wrapText="1"/>
    </xf>
    <xf applyBorder="1" applyAlignment="1" fillId="56" xfId="0" numFmtId="0" borderId="44" applyFont="1" fontId="84" applyFill="1">
      <alignment vertical="center" horizontal="general" wrapText="1"/>
    </xf>
    <xf applyBorder="1" applyAlignment="1" fillId="57" xfId="0" numFmtId="0" borderId="45" applyFont="1" fontId="85" applyFill="1">
      <alignment vertical="center" horizontal="general" wrapText="1"/>
    </xf>
    <xf applyAlignment="1" fillId="0" xfId="0" numFmtId="0" borderId="0" applyFont="1" fontId="86">
      <alignment vertical="center" horizontal="general" wrapText="1"/>
    </xf>
    <xf applyAlignment="1" fillId="58" xfId="0" numFmtId="0" borderId="0" applyFont="1" fontId="87" applyFill="1">
      <alignment vertical="center" horizontal="center" wrapText="1"/>
    </xf>
    <xf applyBorder="1" applyAlignment="1" fillId="59" xfId="0" numFmtId="0" borderId="46" applyFont="1" fontId="88" applyFill="1">
      <alignment vertical="center" horizontal="general"/>
    </xf>
    <xf applyAlignment="1" fillId="60" xfId="0" numFmtId="0" borderId="0" applyFont="1" fontId="89" applyFill="1">
      <alignment vertical="center" horizontal="general" wrapText="1"/>
    </xf>
    <xf applyBorder="1" applyAlignment="1" fillId="0" xfId="0" numFmtId="0" borderId="47" applyFont="1" fontId="90">
      <alignment vertical="center" horizontal="center"/>
    </xf>
    <xf fillId="0" xfId="0" numFmtId="0" borderId="0" applyFont="1" fontId="91"/>
    <xf applyAlignment="1" fillId="61" xfId="0" numFmtId="0" borderId="0" applyFont="1" fontId="92" applyFill="1">
      <alignment vertical="center" horizontal="center" wrapText="1"/>
    </xf>
    <xf applyBorder="1" applyAlignment="1" fillId="62" xfId="0" numFmtId="0" borderId="48" applyFont="1" fontId="93" applyFill="1">
      <alignment vertical="center" horizontal="center"/>
    </xf>
    <xf applyBorder="1" applyAlignment="1" fillId="0" xfId="0" numFmtId="0" borderId="49" applyFont="1" fontId="94">
      <alignment vertical="center" horizontal="general"/>
    </xf>
    <xf applyAlignment="1" fillId="63" xfId="0" numFmtId="0" borderId="0" applyFont="1" fontId="95" applyFill="1">
      <alignment vertical="center" horizontal="general"/>
    </xf>
    <xf applyBorder="1" applyAlignment="1" fillId="64" xfId="0" numFmtId="0" borderId="50" applyFont="1" fontId="96" applyFill="1">
      <alignment vertical="center" horizontal="general"/>
    </xf>
    <xf applyBorder="1" applyAlignment="1" fillId="65" xfId="0" numFmtId="0" borderId="51" applyFont="1" fontId="97" applyFill="1">
      <alignment vertical="center" horizontal="general"/>
    </xf>
    <xf fillId="0" xfId="0" numFmtId="0" borderId="0" applyFont="1" fontId="98"/>
    <xf applyBorder="1" applyAlignment="1" fillId="0" xfId="0" numFmtId="0" borderId="52" applyFont="1" fontId="99">
      <alignment vertical="center" horizontal="left"/>
    </xf>
    <xf applyAlignment="1" fillId="0" xfId="0" numFmtId="0" borderId="0" applyFont="1" fontId="100">
      <alignment vertical="center" horizontal="general" wrapText="1"/>
    </xf>
    <xf applyBorder="1" applyAlignment="1" fillId="0" xfId="0" numFmtId="0" borderId="53" applyFont="1" fontId="101">
      <alignment vertical="center" horizontal="center" wrapText="1"/>
    </xf>
    <xf applyBorder="1" applyAlignment="1" fillId="66" xfId="0" numFmtId="0" borderId="54" applyFont="1" fontId="102" applyFill="1">
      <alignment vertical="center" horizontal="center" wrapText="1"/>
    </xf>
    <xf applyAlignment="1" fillId="67" xfId="0" numFmtId="0" borderId="0" applyFont="1" fontId="103" applyFill="1">
      <alignment vertical="center" horizontal="general"/>
    </xf>
    <xf applyAlignment="1" fillId="0" xfId="0" numFmtId="0" borderId="0" applyFont="1" fontId="104">
      <alignment vertical="center" horizontal="general" wrapText="1"/>
    </xf>
    <xf applyBorder="1" applyAlignment="1" fillId="0" xfId="0" numFmtId="0" borderId="55" applyFont="1" fontId="105">
      <alignment vertical="center" horizontal="center" wrapText="1"/>
    </xf>
    <xf applyBorder="1" applyAlignment="1" fillId="68" xfId="0" numFmtId="0" borderId="56" applyFont="1" fontId="106" applyFill="1">
      <alignment vertical="center" horizontal="center" wrapText="1"/>
    </xf>
    <xf applyBorder="1" fillId="0" xfId="0" numFmtId="0" borderId="57" fontId="0"/>
    <xf applyBorder="1" fillId="0" xfId="0" numFmtId="0" borderId="58" fontId="0"/>
    <xf applyBorder="1" applyAlignment="1" fillId="0" xfId="0" numFmtId="0" borderId="59" applyFont="1" fontId="107">
      <alignment vertical="center" horizontal="general" wrapText="1"/>
    </xf>
    <xf applyAlignment="1" fillId="69" xfId="0" numFmtId="0" borderId="0" applyFont="1" fontId="108" applyFill="1">
      <alignment vertical="center" horizontal="general" wrapText="1"/>
    </xf>
    <xf applyAlignment="1" fillId="0" xfId="0" numFmtId="0" borderId="0" applyFont="1" fontId="109">
      <alignment vertical="center" horizontal="general"/>
    </xf>
    <xf applyAlignment="1" fillId="70" xfId="0" numFmtId="0" borderId="0" applyFont="1" fontId="110" applyFill="1">
      <alignment vertical="center" horizontal="general" wrapText="1"/>
    </xf>
    <xf applyBorder="1" applyAlignment="1" fillId="71" xfId="0" numFmtId="0" borderId="60" applyFont="1" fontId="111" applyFill="1">
      <alignment vertical="center" horizontal="center"/>
    </xf>
    <xf applyBorder="1" applyAlignment="1" fillId="0" xfId="0" numFmtId="0" borderId="61" applyFont="1" fontId="112">
      <alignment vertical="center" horizontal="left"/>
    </xf>
    <xf applyAlignment="1" fillId="0" xfId="0" numFmtId="0" borderId="0" applyFont="1" fontId="113">
      <alignment vertical="center" horizontal="general" wrapText="1"/>
    </xf>
    <xf applyBorder="1" applyAlignment="1" fillId="72" xfId="0" numFmtId="0" borderId="62" applyFont="1" fontId="114" applyFill="1">
      <alignment vertical="center" horizontal="general" wrapText="1"/>
    </xf>
    <xf applyAlignment="1" fillId="73" xfId="0" numFmtId="0" borderId="0" applyFont="1" fontId="115" applyFill="1">
      <alignment vertical="center" horizontal="general" wrapText="1"/>
    </xf>
    <xf applyBorder="1" applyAlignment="1" fillId="74" xfId="0" numFmtId="0" borderId="63" applyFont="1" fontId="116" applyFill="1">
      <alignment vertical="center" horizontal="general"/>
    </xf>
    <xf applyBorder="1" applyAlignment="1" fillId="75" xfId="0" numFmtId="0" borderId="64" applyFont="1" fontId="117" applyFill="1">
      <alignment vertical="center" horizontal="general"/>
    </xf>
    <xf fillId="0" xfId="0" numFmtId="0" borderId="0" applyFont="1" fontId="118"/>
    <xf applyBorder="1" applyAlignment="1" fillId="0" xfId="0" numFmtId="0" borderId="65" applyFont="1" fontId="119">
      <alignment vertical="center" horizontal="general"/>
    </xf>
    <xf applyBorder="1" applyAlignment="1" fillId="76" xfId="0" numFmtId="0" borderId="66" applyFont="1" fontId="120" applyFill="1">
      <alignment vertical="center" horizontal="general" wrapText="1"/>
    </xf>
    <xf applyBorder="1" applyAlignment="1" fillId="77" xfId="0" numFmtId="0" borderId="67" applyFont="1" fontId="121" applyFill="1">
      <alignment vertical="center" horizontal="center"/>
    </xf>
    <xf applyAlignment="1" fillId="78" xfId="0" numFmtId="0" borderId="0" applyFont="1" fontId="122" applyFill="1">
      <alignment vertical="center" horizontal="general" wrapText="1"/>
    </xf>
    <xf applyAlignment="1" fillId="79" xfId="0" numFmtId="0" borderId="0" applyFont="1" fontId="123" applyFill="1">
      <alignment vertical="center" horizontal="general"/>
    </xf>
    <xf applyAlignment="1" fillId="0" xfId="0" numFmtId="0" borderId="0" applyFont="1" fontId="124">
      <alignment vertical="center" horizontal="center"/>
    </xf>
    <xf applyAlignment="1" fillId="80" xfId="0" numFmtId="0" borderId="0" applyFont="1" fontId="125" applyFill="1">
      <alignment vertical="center" horizontal="left" wrapText="1"/>
    </xf>
    <xf applyAlignment="1" fillId="0" xfId="0" numFmtId="0" borderId="0" applyFont="1" fontId="126">
      <alignment vertical="center" horizontal="general"/>
    </xf>
    <xf applyBorder="1" applyAlignment="1" fillId="81" xfId="0" numFmtId="0" borderId="68" applyFont="1" fontId="127" applyFill="1">
      <alignment vertical="center" horizontal="left"/>
    </xf>
    <xf applyAlignment="1" fillId="82" xfId="0" numFmtId="0" borderId="0" applyFont="1" fontId="128" applyFill="1">
      <alignment vertical="center" horizontal="general"/>
    </xf>
    <xf applyBorder="1" applyAlignment="1" fillId="83" xfId="0" numFmtId="0" borderId="69" applyFont="1" fontId="129" applyFill="1">
      <alignment vertical="center" horizontal="left"/>
    </xf>
    <xf applyAlignment="1" fillId="0" xfId="0" numFmtId="0" borderId="0" applyFont="1" fontId="130">
      <alignment vertical="center" horizontal="general" wrapText="1"/>
    </xf>
    <xf applyAlignment="1" fillId="0" xfId="0" numFmtId="0" borderId="0" applyFont="1" fontId="131">
      <alignment vertical="bottom" horizontal="center" wrapText="1"/>
    </xf>
    <xf applyBorder="1" applyAlignment="1" fillId="0" xfId="0" numFmtId="0" borderId="70" applyFont="1" fontId="132">
      <alignment vertical="center" horizontal="general"/>
    </xf>
    <xf applyAlignment="1" fillId="84" xfId="0" numFmtId="0" borderId="0" applyFont="1" fontId="133" applyFill="1">
      <alignment vertical="center" horizontal="left"/>
    </xf>
    <xf applyBorder="1" applyAlignment="1" fillId="85" xfId="0" numFmtId="0" borderId="71" applyFont="1" fontId="134" applyFill="1">
      <alignment vertical="center" horizontal="general"/>
    </xf>
    <xf applyBorder="1" applyAlignment="1" fillId="86" xfId="0" numFmtId="0" borderId="72" applyFont="1" fontId="135" applyFill="1">
      <alignment vertical="center" horizontal="left"/>
    </xf>
    <xf applyAlignment="1" fillId="0" xfId="0" numFmtId="0" borderId="0" applyFont="1" fontId="136">
      <alignment vertical="center" horizontal="general" wrapText="1"/>
    </xf>
    <xf applyAlignment="1" fillId="87" xfId="0" numFmtId="0" borderId="0" applyFont="1" fontId="137" applyFill="1">
      <alignment vertical="center" horizontal="general" wrapText="1"/>
    </xf>
    <xf applyBorder="1" applyAlignment="1" fillId="88" xfId="0" numFmtId="0" borderId="73" applyFont="1" fontId="138" applyFill="1">
      <alignment vertical="center" horizontal="general"/>
    </xf>
    <xf applyAlignment="1" fillId="0" xfId="0" numFmtId="0" borderId="0" applyFont="1" fontId="139">
      <alignment vertical="center" horizontal="general" wrapText="1"/>
    </xf>
    <xf applyAlignment="1" fillId="0" xfId="0" numFmtId="0" borderId="0" applyFont="1" fontId="140">
      <alignment vertical="center" horizontal="general" wrapText="1"/>
    </xf>
    <xf applyBorder="1" applyAlignment="1" fillId="89" xfId="0" numFmtId="0" borderId="74" applyFont="1" fontId="141" applyFill="1">
      <alignment vertical="center" horizontal="center"/>
    </xf>
    <xf applyAlignment="1" fillId="0" xfId="0" numFmtId="0" borderId="0" applyFont="1" fontId="142">
      <alignment vertical="center" horizontal="left" wrapText="1"/>
    </xf>
    <xf applyBorder="1" applyAlignment="1" fillId="90" xfId="0" numFmtId="0" borderId="75" applyFont="1" fontId="143" applyFill="1">
      <alignment vertical="center" horizontal="left" wrapText="1"/>
    </xf>
    <xf applyAlignment="1" fillId="91" xfId="0" numFmtId="0" borderId="0" applyFont="1" fontId="144" applyFill="1">
      <alignment vertical="center" horizontal="general" wrapText="1"/>
    </xf>
    <xf applyBorder="1" applyAlignment="1" fillId="0" xfId="0" numFmtId="0" borderId="76" applyFont="1" fontId="145">
      <alignment vertical="center" horizontal="center" wrapText="1"/>
    </xf>
    <xf applyAlignment="1" fillId="0" xfId="0" numFmtId="0" borderId="0" applyFont="1" fontId="146">
      <alignment vertical="center" horizontal="left"/>
    </xf>
    <xf applyBorder="1" applyAlignment="1" fillId="0" xfId="0" numFmtId="0" borderId="77" applyFont="1" fontId="147">
      <alignment vertical="center" horizontal="general" wrapText="1"/>
    </xf>
    <xf applyBorder="1" applyAlignment="1" fillId="92" xfId="0" numFmtId="0" borderId="78" applyFont="1" fontId="148" applyFill="1">
      <alignment vertical="center" horizontal="general"/>
    </xf>
    <xf applyBorder="1" applyAlignment="1" fillId="93" xfId="0" numFmtId="0" borderId="79" applyFont="1" fontId="149" applyFill="1">
      <alignment vertical="bottom" horizontal="left" wrapText="1"/>
    </xf>
    <xf applyBorder="1" applyAlignment="1" fillId="94" xfId="0" numFmtId="0" borderId="80" applyFont="1" fontId="150" applyFill="1">
      <alignment vertical="center" horizontal="general" wrapText="1"/>
    </xf>
    <xf applyAlignment="1" fillId="95" xfId="0" numFmtId="0" borderId="0" applyFont="1" fontId="151" applyFill="1">
      <alignment vertical="center" horizontal="general" wrapText="1"/>
    </xf>
    <xf applyBorder="1" applyAlignment="1" fillId="96" xfId="0" numFmtId="0" borderId="81" applyFont="1" fontId="152" applyFill="1">
      <alignment vertical="center" horizontal="center"/>
    </xf>
    <xf applyBorder="1" applyAlignment="1" fillId="97" xfId="0" numFmtId="0" borderId="82" applyFont="1" fontId="153" applyFill="1">
      <alignment vertical="center" horizontal="left"/>
    </xf>
    <xf applyBorder="1" applyAlignment="1" fillId="98" xfId="0" numFmtId="0" borderId="83" applyFont="1" fontId="154" applyFill="1">
      <alignment vertical="center" horizontal="center" wrapText="1"/>
    </xf>
    <xf applyBorder="1" applyAlignment="1" fillId="99" xfId="0" numFmtId="0" borderId="84" applyFont="1" fontId="155" applyFill="1">
      <alignment vertical="center" horizontal="general"/>
    </xf>
    <xf applyAlignment="1" fillId="0" xfId="0" numFmtId="0" borderId="0" applyFont="1" fontId="156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topLeftCell="A5" ySplit="4.0" activePane="bottomLeft" state="frozen"/>
      <selection sqref="A5" activeCell="A5" pane="bottomLeft"/>
    </sheetView>
  </sheetViews>
  <sheetFormatPr customHeight="1" defaultColWidth="9.86" defaultRowHeight="12.75"/>
  <cols>
    <col min="1" customWidth="1" max="1" style="97" width="37.71"/>
    <col min="2" customWidth="1" max="2" style="97" width="27.14"/>
    <col min="3" customWidth="1" max="3" width="31.86"/>
    <col min="4" customWidth="1" max="4" width="26.71"/>
    <col min="5" customWidth="1" max="5" width="26.86"/>
    <col min="6" customWidth="1" max="6" style="97" width="10.43"/>
    <col min="7" customWidth="1" max="7" style="97" hidden="1" width="17.86"/>
    <col min="8" customWidth="1" max="8" hidden="1" width="16.43"/>
    <col min="9" customWidth="1" max="9" hidden="1" width="14.86"/>
    <col min="10" customWidth="1" max="10" hidden="1" width="21.14"/>
  </cols>
  <sheetData>
    <row customHeight="1" r="1" ht="15.75">
      <c t="str" s="81" r="A1">
        <f>HYPERLINK("http://bit.ly/boikotPrint","Всі матеріали для друку")</f>
        <v>Всі матеріали для друку</v>
      </c>
      <c t="str" s="81" r="B1">
        <f>HYPERLINK("http://bit.ly/BoikotXLS","Повний список в XLS")</f>
        <v>Повний список в XLS</v>
      </c>
      <c t="str" s="81" r="C1">
        <f>HYPERLINK("https://www.facebook.com/BoycotteInUkraine","Facebook група")</f>
        <v>Facebook група</v>
      </c>
      <c t="str" s="81" r="D1">
        <f>HYPERLINK("http://www.odnoklassniki.ru/group/52171246272596","Однокласники група")</f>
        <v>Однокласники група</v>
      </c>
      <c t="str" s="81" r="E1">
        <f>HYPERLINK("http://bit.ly/BoikotAndroid","Android додаток")</f>
        <v>Android додаток</v>
      </c>
      <c s="107" r="F1"/>
      <c s="36" r="G1"/>
      <c s="117" r="H1"/>
      <c s="78" r="I1"/>
      <c s="54" r="J1"/>
    </row>
    <row customHeight="1" r="2" ht="11.25">
      <c t="str" s="81" r="A2">
        <f>HYPERLINK("http://bit.ly/BoikotBW","Короткий список на А4 в PDF")</f>
        <v>Короткий список на А4 в PDF</v>
      </c>
      <c t="str" s="81" r="B2">
        <f>HYPERLINK("http://bit.ly/BoikotPDF","Повний список в PDF")</f>
        <v>Повний список в PDF</v>
      </c>
      <c t="str" s="81" r="C2">
        <f>HYPERLINK("http://bit.ly/boikotVK","VK група")</f>
        <v>VK група</v>
      </c>
      <c t="str" s="81" r="D2">
        <f>HYPERLINK("http://bit.ly/BoikotLogos","Усі   логотипи")</f>
        <v>Усі   логотипи</v>
      </c>
      <c t="str" s="81" r="E2">
        <f>HYPERLINK("http://bit.ly/BoikotForm","Додати бізнес до списку")</f>
        <v>Додати бізнес до списку</v>
      </c>
      <c s="107" r="F2"/>
      <c s="35" r="G2"/>
      <c s="117" r="H2"/>
      <c s="78" r="I2"/>
      <c s="54" r="J2"/>
    </row>
    <row customHeight="1" r="3" ht="53.25">
      <c t="s" s="3" r="A3">
        <v>0</v>
      </c>
      <c s="37" r="B3"/>
      <c s="37" r="C3"/>
      <c s="37" r="D3"/>
      <c s="37" r="E3"/>
      <c s="107" r="F3"/>
      <c s="4" r="G3"/>
      <c s="101" r="H3"/>
      <c t="s" s="125" r="I3">
        <v>1</v>
      </c>
      <c s="39" r="J3"/>
    </row>
    <row customHeight="1" r="4" ht="1.5">
      <c t="s" s="133" r="A4">
        <v>2</v>
      </c>
      <c t="s" s="133" r="B4">
        <v>3</v>
      </c>
      <c t="s" s="133" r="C4">
        <v>4</v>
      </c>
      <c t="s" s="133" r="D4">
        <v>5</v>
      </c>
      <c t="s" s="63" r="E4">
        <v>6</v>
      </c>
      <c t="s" s="96" r="F4">
        <v>7</v>
      </c>
      <c t="s" s="137" r="G4">
        <v>8</v>
      </c>
      <c t="s" s="141" r="H4">
        <v>9</v>
      </c>
      <c t="s" s="27" r="I4">
        <v>10</v>
      </c>
      <c t="s" s="99" r="J4">
        <v>11</v>
      </c>
    </row>
    <row customHeight="1" r="5" ht="15.0">
      <c t="s" s="116" r="A5">
        <v>12</v>
      </c>
      <c s="44" r="B5"/>
      <c s="79" r="C5"/>
      <c s="44" r="D5"/>
      <c s="44" r="E5"/>
      <c s="64" r="F5"/>
      <c s="86" r="G5"/>
      <c s="6" r="H5"/>
      <c s="90" r="I5"/>
      <c s="50" r="J5"/>
    </row>
    <row customHeight="1" r="6" ht="16.5">
      <c t="s" s="164" r="A6">
        <v>13</v>
      </c>
      <c t="s" s="92" r="B6">
        <v>14</v>
      </c>
      <c t="s" s="106" r="C6">
        <v>15</v>
      </c>
      <c t="s" s="92" r="D6">
        <v>16</v>
      </c>
      <c t="s" s="118" r="E6">
        <v>17</v>
      </c>
      <c t="s" s="40" r="F6">
        <v>18</v>
      </c>
      <c t="s" s="105" r="G6">
        <v>12</v>
      </c>
      <c t="s" s="117" r="H6">
        <v>19</v>
      </c>
      <c t="s" s="32" r="I6">
        <v>20</v>
      </c>
      <c t="s" s="48" r="J6">
        <v>12</v>
      </c>
    </row>
    <row customHeight="1" r="7" ht="16.5">
      <c t="s" s="164" r="A7">
        <v>21</v>
      </c>
      <c t="s" s="92" r="B7">
        <v>14</v>
      </c>
      <c t="s" s="106" r="C7">
        <v>22</v>
      </c>
      <c t="s" s="92" r="D7">
        <v>23</v>
      </c>
      <c s="118" r="E7"/>
      <c t="s" s="40" r="F7">
        <v>18</v>
      </c>
      <c t="s" s="105" r="G7">
        <v>12</v>
      </c>
      <c t="s" s="117" r="H7">
        <v>24</v>
      </c>
      <c t="s" s="32" r="I7">
        <v>25</v>
      </c>
      <c t="s" s="48" r="J7">
        <v>26</v>
      </c>
    </row>
    <row customHeight="1" r="8" ht="16.5">
      <c t="s" s="164" r="A8">
        <v>27</v>
      </c>
      <c t="s" s="92" r="B8">
        <v>14</v>
      </c>
      <c t="s" s="106" r="C8">
        <v>28</v>
      </c>
      <c t="s" s="92" r="D8">
        <v>23</v>
      </c>
      <c s="118" r="E8"/>
      <c t="s" s="40" r="F8">
        <v>18</v>
      </c>
      <c t="s" s="105" r="G8">
        <v>12</v>
      </c>
      <c t="s" s="117" r="H8">
        <v>29</v>
      </c>
      <c t="s" s="32" r="I8">
        <v>30</v>
      </c>
      <c t="s" s="48" r="J8">
        <v>31</v>
      </c>
    </row>
    <row customHeight="1" r="9" ht="16.5">
      <c t="s" s="164" r="A9">
        <v>32</v>
      </c>
      <c t="s" s="92" r="B9">
        <v>14</v>
      </c>
      <c t="s" s="106" r="C9">
        <v>33</v>
      </c>
      <c t="s" s="92" r="D9">
        <v>23</v>
      </c>
      <c s="118" r="E9"/>
      <c t="s" s="40" r="F9">
        <v>18</v>
      </c>
      <c s="105" r="G9"/>
      <c s="117" r="H9"/>
      <c s="32" r="I9"/>
      <c s="48" r="J9"/>
    </row>
    <row customHeight="1" r="10" ht="16.5">
      <c t="s" s="164" r="A10">
        <v>34</v>
      </c>
      <c t="s" s="92" r="B10">
        <v>14</v>
      </c>
      <c t="s" s="106" r="C10">
        <v>35</v>
      </c>
      <c t="s" s="92" r="D10">
        <v>36</v>
      </c>
      <c s="118" r="E10"/>
      <c t="s" s="40" r="F10">
        <v>18</v>
      </c>
      <c t="s" s="105" r="G10">
        <v>12</v>
      </c>
      <c t="s" s="117" r="H10">
        <v>37</v>
      </c>
      <c t="s" s="32" r="I10">
        <v>38</v>
      </c>
      <c t="s" s="48" r="J10">
        <v>39</v>
      </c>
    </row>
    <row customHeight="1" r="11" ht="16.5">
      <c t="s" s="164" r="A11">
        <v>40</v>
      </c>
      <c t="s" s="92" r="B11">
        <v>14</v>
      </c>
      <c t="s" s="106" r="C11">
        <v>41</v>
      </c>
      <c t="s" s="92" r="D11">
        <v>23</v>
      </c>
      <c s="118" r="E11"/>
      <c t="s" s="40" r="F11">
        <v>18</v>
      </c>
      <c t="s" s="105" r="G11">
        <v>12</v>
      </c>
      <c t="s" s="117" r="H11">
        <v>42</v>
      </c>
      <c t="s" s="32" r="I11">
        <v>43</v>
      </c>
      <c t="s" s="48" r="J11">
        <v>44</v>
      </c>
    </row>
    <row customHeight="1" r="12" ht="16.5">
      <c t="s" s="164" r="A12">
        <v>45</v>
      </c>
      <c t="s" s="57" r="B12">
        <v>14</v>
      </c>
      <c t="s" s="106" r="C12">
        <v>46</v>
      </c>
      <c t="s" s="92" r="D12">
        <v>36</v>
      </c>
      <c s="118" r="E12"/>
      <c t="s" s="40" r="F12">
        <v>18</v>
      </c>
      <c t="s" s="105" r="G12">
        <v>12</v>
      </c>
      <c t="s" s="117" r="H12">
        <v>47</v>
      </c>
      <c t="s" s="32" r="I12">
        <v>48</v>
      </c>
      <c t="s" s="48" r="J12">
        <v>49</v>
      </c>
    </row>
    <row customHeight="1" r="13" ht="14.25">
      <c t="s" s="164" r="A13">
        <v>50</v>
      </c>
      <c t="s" s="92" r="B13">
        <v>14</v>
      </c>
      <c t="s" s="106" r="C13">
        <v>51</v>
      </c>
      <c t="s" s="92" r="D13">
        <v>36</v>
      </c>
      <c s="118" r="E13"/>
      <c t="s" s="40" r="F13">
        <v>18</v>
      </c>
      <c t="s" s="105" r="G13">
        <v>12</v>
      </c>
      <c t="s" s="117" r="H13">
        <v>52</v>
      </c>
      <c t="s" s="32" r="I13">
        <v>53</v>
      </c>
      <c t="s" s="48" r="J13">
        <v>54</v>
      </c>
    </row>
    <row customHeight="1" r="14" ht="16.5">
      <c t="s" s="164" r="A14">
        <v>55</v>
      </c>
      <c t="s" s="92" r="B14">
        <v>14</v>
      </c>
      <c t="s" s="106" r="C14">
        <v>56</v>
      </c>
      <c t="s" s="92" r="D14">
        <v>23</v>
      </c>
      <c s="118" r="E14"/>
      <c t="s" s="40" r="F14">
        <v>18</v>
      </c>
      <c t="s" s="105" r="G14">
        <v>12</v>
      </c>
      <c t="s" s="117" r="H14">
        <v>57</v>
      </c>
      <c t="s" s="32" r="I14">
        <v>58</v>
      </c>
      <c t="s" s="48" r="J14">
        <v>59</v>
      </c>
    </row>
    <row customHeight="1" r="15" ht="16.5">
      <c t="s" s="164" r="A15">
        <v>60</v>
      </c>
      <c t="s" s="92" r="B15">
        <v>14</v>
      </c>
      <c t="s" s="106" r="C15">
        <v>61</v>
      </c>
      <c t="s" s="92" r="D15">
        <v>23</v>
      </c>
      <c s="118" r="E15"/>
      <c t="s" s="40" r="F15">
        <v>18</v>
      </c>
      <c t="s" s="105" r="G15">
        <v>12</v>
      </c>
      <c t="s" s="117" r="H15">
        <v>62</v>
      </c>
      <c t="s" s="32" r="I15">
        <v>63</v>
      </c>
      <c t="s" s="48" r="J15">
        <v>64</v>
      </c>
    </row>
    <row customHeight="1" r="16" ht="16.5">
      <c t="s" s="164" r="A16">
        <v>65</v>
      </c>
      <c t="s" s="92" r="B16">
        <v>14</v>
      </c>
      <c t="s" s="106" r="C16">
        <v>41</v>
      </c>
      <c t="s" s="92" r="D16">
        <v>23</v>
      </c>
      <c s="118" r="E16"/>
      <c t="s" s="40" r="F16">
        <v>18</v>
      </c>
      <c t="s" s="105" r="G16">
        <v>12</v>
      </c>
      <c t="s" s="117" r="H16">
        <v>66</v>
      </c>
      <c t="s" s="32" r="I16">
        <v>67</v>
      </c>
      <c t="s" s="48" r="J16">
        <v>68</v>
      </c>
    </row>
    <row customHeight="1" r="17" ht="16.5">
      <c t="s" s="164" r="A17">
        <v>69</v>
      </c>
      <c t="s" s="92" r="B17">
        <v>14</v>
      </c>
      <c t="s" s="106" r="C17">
        <v>22</v>
      </c>
      <c t="s" s="92" r="D17">
        <v>23</v>
      </c>
      <c s="118" r="E17"/>
      <c t="s" s="40" r="F17">
        <v>18</v>
      </c>
      <c t="s" s="105" r="G17">
        <v>12</v>
      </c>
      <c t="s" s="117" r="H17">
        <v>70</v>
      </c>
      <c t="s" s="32" r="I17">
        <v>71</v>
      </c>
      <c t="s" s="48" r="J17">
        <v>72</v>
      </c>
    </row>
    <row customHeight="1" r="18" ht="16.5">
      <c t="s" s="164" r="A18">
        <v>73</v>
      </c>
      <c t="s" s="92" r="B18">
        <v>14</v>
      </c>
      <c t="s" s="106" r="C18">
        <v>74</v>
      </c>
      <c t="s" s="92" r="D18">
        <v>75</v>
      </c>
      <c s="118" r="E18"/>
      <c t="s" s="40" r="F18">
        <v>18</v>
      </c>
      <c t="s" s="105" r="G18">
        <v>12</v>
      </c>
      <c t="s" s="117" r="H18">
        <v>76</v>
      </c>
      <c t="s" s="32" r="I18">
        <v>77</v>
      </c>
      <c t="s" s="48" r="J18">
        <v>78</v>
      </c>
    </row>
    <row customHeight="1" r="19" ht="16.5">
      <c t="s" s="164" r="A19">
        <v>79</v>
      </c>
      <c t="s" s="92" r="B19">
        <v>14</v>
      </c>
      <c t="s" s="106" r="C19">
        <v>15</v>
      </c>
      <c t="s" s="92" r="D19">
        <v>16</v>
      </c>
      <c s="118" r="E19"/>
      <c t="s" s="40" r="F19">
        <v>18</v>
      </c>
      <c t="s" s="105" r="G19">
        <v>12</v>
      </c>
      <c t="s" s="117" r="H19">
        <v>80</v>
      </c>
      <c t="s" s="32" r="I19">
        <v>81</v>
      </c>
      <c t="s" s="48" r="J19">
        <v>82</v>
      </c>
    </row>
    <row customHeight="1" r="20" ht="16.5">
      <c t="s" s="164" r="A20">
        <v>83</v>
      </c>
      <c t="s" s="92" r="B20">
        <v>84</v>
      </c>
      <c t="s" s="106" r="C20">
        <v>46</v>
      </c>
      <c t="s" s="92" r="D20">
        <v>36</v>
      </c>
      <c t="s" s="118" r="E20">
        <v>85</v>
      </c>
      <c t="s" s="40" r="F20">
        <v>18</v>
      </c>
      <c t="s" s="105" r="G20">
        <v>12</v>
      </c>
      <c t="s" s="117" r="H20">
        <v>86</v>
      </c>
      <c t="s" s="32" r="I20">
        <v>87</v>
      </c>
      <c t="s" s="48" r="J20">
        <v>88</v>
      </c>
    </row>
    <row customHeight="1" r="21" ht="16.5">
      <c t="s" s="164" r="A21">
        <v>89</v>
      </c>
      <c t="s" s="92" r="B21">
        <v>84</v>
      </c>
      <c t="s" s="106" r="C21">
        <v>15</v>
      </c>
      <c t="s" s="92" r="D21">
        <v>16</v>
      </c>
      <c t="s" s="118" r="E21">
        <v>85</v>
      </c>
      <c t="s" s="40" r="F21">
        <v>18</v>
      </c>
      <c t="s" s="105" r="G21">
        <v>12</v>
      </c>
      <c t="s" s="117" r="H21">
        <v>90</v>
      </c>
      <c t="s" s="32" r="I21">
        <v>91</v>
      </c>
      <c t="s" s="48" r="J21">
        <v>92</v>
      </c>
    </row>
    <row customHeight="1" r="22" ht="16.5">
      <c t="s" s="164" r="A22">
        <v>93</v>
      </c>
      <c t="s" s="92" r="B22">
        <v>84</v>
      </c>
      <c t="s" s="106" r="C22">
        <v>94</v>
      </c>
      <c t="s" s="92" r="D22">
        <v>36</v>
      </c>
      <c t="s" s="118" r="E22">
        <v>85</v>
      </c>
      <c t="s" s="40" r="F22">
        <v>18</v>
      </c>
      <c t="s" s="105" r="G22">
        <v>12</v>
      </c>
      <c t="s" s="117" r="H22">
        <v>95</v>
      </c>
      <c t="s" s="32" r="I22">
        <v>96</v>
      </c>
      <c t="s" s="48" r="J22">
        <v>97</v>
      </c>
    </row>
    <row customHeight="1" r="23" ht="16.5">
      <c t="s" s="164" r="A23">
        <v>98</v>
      </c>
      <c t="s" s="92" r="B23">
        <v>14</v>
      </c>
      <c t="s" s="106" r="C23">
        <v>35</v>
      </c>
      <c t="s" s="92" r="D23">
        <v>36</v>
      </c>
      <c s="118" r="E23"/>
      <c s="40" r="F23"/>
      <c t="s" s="105" r="G23">
        <v>12</v>
      </c>
      <c t="s" s="117" r="H23">
        <v>99</v>
      </c>
      <c t="s" s="32" r="I23">
        <v>100</v>
      </c>
      <c s="87" r="J23"/>
    </row>
    <row customHeight="1" r="24" ht="16.5">
      <c t="s" s="164" r="A24">
        <v>101</v>
      </c>
      <c t="s" s="92" r="B24">
        <v>14</v>
      </c>
      <c t="s" s="106" r="C24">
        <v>102</v>
      </c>
      <c t="s" s="92" r="D24">
        <v>23</v>
      </c>
      <c s="118" r="E24"/>
      <c s="40" r="F24"/>
      <c t="s" s="105" r="G24">
        <v>12</v>
      </c>
      <c t="s" s="117" r="H24">
        <v>103</v>
      </c>
      <c t="s" s="32" r="I24">
        <v>104</v>
      </c>
      <c s="87" r="J24"/>
    </row>
    <row customHeight="1" r="25" ht="16.5">
      <c t="s" s="164" r="A25">
        <v>105</v>
      </c>
      <c t="s" s="92" r="B25">
        <v>14</v>
      </c>
      <c t="s" s="106" r="C25">
        <v>35</v>
      </c>
      <c t="s" s="92" r="D25">
        <v>36</v>
      </c>
      <c s="118" r="E25"/>
      <c s="40" r="F25"/>
      <c t="s" s="105" r="G25">
        <v>12</v>
      </c>
      <c t="s" s="117" r="H25">
        <v>106</v>
      </c>
      <c t="s" s="32" r="I25">
        <v>107</v>
      </c>
      <c s="87" r="J25"/>
    </row>
    <row customHeight="1" r="26" ht="16.5">
      <c t="s" s="164" r="A26">
        <v>108</v>
      </c>
      <c t="s" s="92" r="B26">
        <v>14</v>
      </c>
      <c t="s" s="106" r="C26">
        <v>109</v>
      </c>
      <c t="s" s="92" r="D26">
        <v>16</v>
      </c>
      <c s="85" r="E26"/>
      <c s="40" r="F26"/>
      <c t="s" s="105" r="G26">
        <v>12</v>
      </c>
      <c t="s" s="117" r="H26">
        <v>110</v>
      </c>
      <c t="s" s="32" r="I26">
        <v>111</v>
      </c>
      <c s="87" r="J26"/>
    </row>
    <row customHeight="1" r="27" ht="15.0">
      <c t="s" s="164" r="A27">
        <v>112</v>
      </c>
      <c t="s" s="92" r="B27">
        <v>84</v>
      </c>
      <c t="s" s="106" r="C27">
        <v>41</v>
      </c>
      <c t="s" s="92" r="D27">
        <v>23</v>
      </c>
      <c t="s" s="77" r="E27">
        <v>113</v>
      </c>
      <c s="111" r="F27"/>
      <c t="s" s="105" r="G27">
        <v>12</v>
      </c>
      <c t="s" s="117" r="H27">
        <v>114</v>
      </c>
      <c t="s" s="78" r="I27">
        <v>115</v>
      </c>
      <c s="48" r="J27"/>
    </row>
    <row customHeight="1" r="28" ht="15.0">
      <c t="s" s="164" r="A28">
        <v>116</v>
      </c>
      <c t="s" s="92" r="B28">
        <v>84</v>
      </c>
      <c t="s" s="106" r="C28">
        <v>56</v>
      </c>
      <c t="s" s="92" r="D28">
        <v>23</v>
      </c>
      <c s="118" r="E28"/>
      <c s="111" r="F28"/>
      <c t="s" s="105" r="G28">
        <v>12</v>
      </c>
      <c t="s" s="117" r="H28">
        <v>117</v>
      </c>
      <c t="s" s="78" r="I28">
        <v>118</v>
      </c>
      <c s="48" r="J28"/>
    </row>
    <row customHeight="1" r="29" ht="15.0">
      <c t="s" s="164" r="A29">
        <v>119</v>
      </c>
      <c t="s" s="92" r="B29">
        <v>84</v>
      </c>
      <c t="s" s="106" r="C29">
        <v>41</v>
      </c>
      <c t="s" s="92" r="D29">
        <v>23</v>
      </c>
      <c s="118" r="E29"/>
      <c s="111" r="F29"/>
      <c t="s" s="105" r="G29">
        <v>12</v>
      </c>
      <c t="s" s="117" r="H29">
        <v>120</v>
      </c>
      <c t="s" s="78" r="I29">
        <v>121</v>
      </c>
      <c s="48" r="J29"/>
    </row>
    <row customHeight="1" r="30" ht="15.0">
      <c t="s" s="164" r="A30">
        <v>122</v>
      </c>
      <c t="s" s="92" r="B30">
        <v>84</v>
      </c>
      <c t="s" s="106" r="C30">
        <v>15</v>
      </c>
      <c t="s" s="92" r="D30">
        <v>16</v>
      </c>
      <c s="118" r="E30"/>
      <c s="111" r="F30"/>
      <c t="s" s="105" r="G30">
        <v>12</v>
      </c>
      <c t="s" s="117" r="H30">
        <v>123</v>
      </c>
      <c t="s" s="78" r="I30">
        <v>124</v>
      </c>
      <c s="48" r="J30"/>
    </row>
    <row customHeight="1" r="31" ht="15.0">
      <c s="164" r="A31"/>
      <c s="92" r="B31"/>
      <c s="106" r="C31"/>
      <c s="92" r="D31"/>
      <c s="85" r="E31"/>
      <c s="111" r="F31"/>
      <c s="105" r="G31"/>
      <c s="117" r="H31"/>
      <c s="78" r="I31"/>
      <c s="48" r="J31"/>
    </row>
    <row customHeight="1" r="32" ht="15.0">
      <c t="s" s="116" r="A32">
        <v>26</v>
      </c>
      <c s="145" r="B32"/>
      <c s="79" r="C32"/>
      <c s="44" r="D32"/>
      <c s="14" r="E32"/>
      <c s="49" r="F32"/>
      <c s="86" r="G32"/>
      <c s="6" r="H32"/>
      <c s="90" r="I32"/>
      <c s="72" r="J32"/>
    </row>
    <row customHeight="1" r="33" ht="17.25">
      <c t="s" s="164" r="A33">
        <v>125</v>
      </c>
      <c t="s" s="92" r="B33">
        <v>126</v>
      </c>
      <c t="s" s="106" r="C33">
        <v>127</v>
      </c>
      <c t="s" s="92" r="D33">
        <v>128</v>
      </c>
      <c t="s" s="118" r="E33">
        <v>129</v>
      </c>
      <c t="s" s="40" r="F33">
        <v>18</v>
      </c>
      <c t="s" s="105" r="G33">
        <v>26</v>
      </c>
      <c t="s" s="117" r="H33">
        <v>130</v>
      </c>
      <c t="s" s="32" r="I33">
        <v>131</v>
      </c>
      <c s="48" r="J33"/>
    </row>
    <row customHeight="1" r="34" ht="17.25">
      <c t="s" s="164" r="A34">
        <v>132</v>
      </c>
      <c t="s" s="92" r="B34">
        <v>126</v>
      </c>
      <c t="s" s="106" r="C34">
        <v>127</v>
      </c>
      <c t="s" s="92" r="D34">
        <v>128</v>
      </c>
      <c t="s" s="118" r="E34">
        <v>129</v>
      </c>
      <c s="40" r="F34"/>
      <c s="105" r="G34"/>
      <c s="117" r="H34"/>
      <c s="32" r="I34"/>
      <c s="48" r="J34"/>
    </row>
    <row customHeight="1" r="35" ht="17.25">
      <c t="s" s="164" r="A35">
        <v>133</v>
      </c>
      <c t="s" s="92" r="B35">
        <v>134</v>
      </c>
      <c t="s" s="106" r="C35">
        <v>127</v>
      </c>
      <c t="s" s="92" r="D35">
        <v>128</v>
      </c>
      <c s="118" r="E35"/>
      <c t="s" s="40" r="F35">
        <v>18</v>
      </c>
      <c t="s" s="105" r="G35">
        <v>26</v>
      </c>
      <c t="s" s="117" r="H35">
        <v>135</v>
      </c>
      <c t="s" s="32" r="I35">
        <v>136</v>
      </c>
      <c s="48" r="J35"/>
    </row>
    <row customHeight="1" r="36" ht="19.5">
      <c t="s" s="164" r="A36">
        <v>137</v>
      </c>
      <c t="s" s="92" r="B36">
        <v>134</v>
      </c>
      <c t="s" s="106" r="C36">
        <v>127</v>
      </c>
      <c t="s" s="92" r="D36">
        <v>128</v>
      </c>
      <c s="118" r="E36"/>
      <c s="40" r="F36"/>
      <c s="105" r="G36"/>
      <c s="117" r="H36"/>
      <c s="32" r="I36"/>
      <c s="48" r="J36"/>
    </row>
    <row customHeight="1" r="37" ht="1.5">
      <c t="s" s="164" r="A37">
        <v>138</v>
      </c>
      <c t="s" s="92" r="B37">
        <v>139</v>
      </c>
      <c t="s" s="106" r="C37">
        <v>140</v>
      </c>
      <c t="s" s="92" r="D37">
        <v>36</v>
      </c>
      <c t="s" s="118" r="E37">
        <v>141</v>
      </c>
      <c t="s" s="40" r="F37">
        <v>18</v>
      </c>
      <c t="s" s="105" r="G37">
        <v>26</v>
      </c>
      <c t="s" s="117" r="H37">
        <v>142</v>
      </c>
      <c t="s" s="32" r="I37">
        <v>143</v>
      </c>
      <c s="48" r="J37"/>
    </row>
    <row customHeight="1" r="38" ht="1.5">
      <c t="s" s="164" r="A38">
        <v>144</v>
      </c>
      <c t="s" s="92" r="B38">
        <v>145</v>
      </c>
      <c t="s" s="106" r="C38">
        <v>35</v>
      </c>
      <c t="s" s="92" r="D38">
        <v>36</v>
      </c>
      <c t="s" s="118" r="E38">
        <v>146</v>
      </c>
      <c t="s" s="40" r="F38">
        <v>18</v>
      </c>
      <c t="s" s="105" r="G38">
        <v>26</v>
      </c>
      <c t="s" s="117" r="H38">
        <v>147</v>
      </c>
      <c t="s" s="32" r="I38">
        <v>148</v>
      </c>
      <c s="48" r="J38"/>
    </row>
    <row customHeight="1" r="39" ht="1.5">
      <c t="s" s="164" r="A39">
        <v>149</v>
      </c>
      <c t="s" s="92" r="B39">
        <v>150</v>
      </c>
      <c t="s" s="106" r="C39">
        <v>151</v>
      </c>
      <c t="s" s="92" r="D39">
        <v>36</v>
      </c>
      <c t="s" s="118" r="E39">
        <v>152</v>
      </c>
      <c t="s" s="40" r="F39">
        <v>18</v>
      </c>
      <c t="s" s="105" r="G39">
        <v>26</v>
      </c>
      <c t="s" s="117" r="H39">
        <v>153</v>
      </c>
      <c t="s" s="32" r="I39">
        <v>154</v>
      </c>
      <c s="48" r="J39"/>
    </row>
    <row customHeight="1" r="40" ht="1.5">
      <c t="s" s="164" r="A40">
        <v>155</v>
      </c>
      <c t="s" s="92" r="B40">
        <v>156</v>
      </c>
      <c t="s" s="106" r="C40">
        <v>56</v>
      </c>
      <c t="s" s="92" r="D40">
        <v>23</v>
      </c>
      <c t="s" s="118" r="E40">
        <v>157</v>
      </c>
      <c t="s" s="40" r="F40">
        <v>18</v>
      </c>
      <c t="s" s="105" r="G40">
        <v>26</v>
      </c>
      <c t="s" s="117" r="H40">
        <v>158</v>
      </c>
      <c t="s" s="32" r="I40">
        <v>159</v>
      </c>
      <c s="48" r="J40"/>
    </row>
    <row customHeight="1" r="41" ht="12.0">
      <c t="s" s="164" r="A41">
        <v>160</v>
      </c>
      <c t="s" s="92" r="B41">
        <v>156</v>
      </c>
      <c t="s" s="106" r="C41">
        <v>161</v>
      </c>
      <c t="s" s="92" r="D41">
        <v>162</v>
      </c>
      <c t="s" s="118" r="E41">
        <v>157</v>
      </c>
      <c t="s" s="40" r="F41">
        <v>18</v>
      </c>
      <c t="s" s="105" r="G41">
        <v>26</v>
      </c>
      <c t="s" s="117" r="H41">
        <v>163</v>
      </c>
      <c t="s" s="32" r="I41">
        <v>164</v>
      </c>
      <c s="48" r="J41"/>
    </row>
    <row customHeight="1" r="42" ht="1.5">
      <c t="s" s="164" r="A42">
        <v>165</v>
      </c>
      <c t="s" s="92" r="B42">
        <v>166</v>
      </c>
      <c t="s" s="106" r="C42">
        <v>167</v>
      </c>
      <c t="s" s="92" r="D42">
        <v>168</v>
      </c>
      <c s="118" r="E42"/>
      <c t="s" s="40" r="F42">
        <v>18</v>
      </c>
      <c t="s" s="105" r="G42">
        <v>26</v>
      </c>
      <c t="s" s="117" r="H42">
        <v>169</v>
      </c>
      <c t="s" s="32" r="I42">
        <v>170</v>
      </c>
      <c s="48" r="J42"/>
    </row>
    <row customHeight="1" r="43" ht="1.5">
      <c t="s" s="164" r="A43">
        <v>171</v>
      </c>
      <c t="s" s="92" r="B43">
        <v>166</v>
      </c>
      <c t="s" s="106" r="C43">
        <v>167</v>
      </c>
      <c t="s" s="92" r="D43">
        <v>168</v>
      </c>
      <c s="118" r="E43"/>
      <c t="s" s="40" r="F43">
        <v>18</v>
      </c>
      <c t="s" s="105" r="G43">
        <v>26</v>
      </c>
      <c t="s" s="117" r="H43">
        <v>172</v>
      </c>
      <c t="s" s="32" r="I43">
        <v>173</v>
      </c>
      <c s="48" r="J43"/>
    </row>
    <row customHeight="1" r="44" ht="1.5">
      <c t="s" s="164" r="A44">
        <v>174</v>
      </c>
      <c t="s" s="92" r="B44">
        <v>126</v>
      </c>
      <c t="s" s="106" r="C44">
        <v>175</v>
      </c>
      <c t="s" s="92" r="D44">
        <v>176</v>
      </c>
      <c s="118" r="E44"/>
      <c t="s" s="40" r="F44">
        <v>18</v>
      </c>
      <c t="s" s="105" r="G44">
        <v>26</v>
      </c>
      <c t="s" s="117" r="H44">
        <v>177</v>
      </c>
      <c t="s" s="32" r="I44">
        <v>178</v>
      </c>
      <c s="48" r="J44"/>
    </row>
    <row customHeight="1" r="45" ht="1.5">
      <c t="s" s="164" r="A45">
        <v>179</v>
      </c>
      <c t="s" s="92" r="B45">
        <v>180</v>
      </c>
      <c t="s" s="106" r="C45">
        <v>181</v>
      </c>
      <c t="s" s="92" r="D45">
        <v>182</v>
      </c>
      <c t="s" s="118" r="E45">
        <v>183</v>
      </c>
      <c t="s" s="40" r="F45">
        <v>18</v>
      </c>
      <c t="s" s="105" r="G45">
        <v>26</v>
      </c>
      <c t="s" s="117" r="H45">
        <v>184</v>
      </c>
      <c t="s" s="32" r="I45">
        <v>185</v>
      </c>
      <c s="48" r="J45"/>
    </row>
    <row customHeight="1" r="46" ht="1.5">
      <c t="s" s="164" r="A46">
        <v>186</v>
      </c>
      <c t="s" s="92" r="B46">
        <v>180</v>
      </c>
      <c t="s" s="106" r="C46">
        <v>181</v>
      </c>
      <c t="s" s="92" r="D46">
        <v>182</v>
      </c>
      <c t="s" s="118" r="E46">
        <v>187</v>
      </c>
      <c t="s" s="40" r="F46">
        <v>18</v>
      </c>
      <c t="s" s="105" r="G46">
        <v>26</v>
      </c>
      <c t="s" s="117" r="H46">
        <v>188</v>
      </c>
      <c t="s" s="32" r="I46">
        <v>189</v>
      </c>
      <c s="48" r="J46"/>
    </row>
    <row customHeight="1" r="47" ht="13.5">
      <c t="s" s="164" r="A47">
        <v>190</v>
      </c>
      <c t="s" s="92" r="B47">
        <v>180</v>
      </c>
      <c t="s" s="106" r="C47">
        <v>181</v>
      </c>
      <c t="s" s="92" r="D47">
        <v>182</v>
      </c>
      <c s="118" r="E47"/>
      <c t="s" s="40" r="F47">
        <v>18</v>
      </c>
      <c t="s" s="105" r="G47">
        <v>26</v>
      </c>
      <c t="s" s="117" r="H47">
        <v>191</v>
      </c>
      <c t="s" s="32" r="I47">
        <v>192</v>
      </c>
      <c s="48" r="J47"/>
    </row>
    <row customHeight="1" r="48" ht="1.5">
      <c t="s" s="164" r="A48">
        <v>193</v>
      </c>
      <c t="s" s="92" r="B48">
        <v>180</v>
      </c>
      <c t="s" s="106" r="C48">
        <v>181</v>
      </c>
      <c t="s" s="92" r="D48">
        <v>182</v>
      </c>
      <c s="118" r="E48"/>
      <c t="s" s="40" r="F48">
        <v>18</v>
      </c>
      <c t="s" s="105" r="G48">
        <v>26</v>
      </c>
      <c t="s" s="117" r="H48">
        <v>194</v>
      </c>
      <c t="s" s="32" r="I48">
        <v>195</v>
      </c>
      <c s="48" r="J48"/>
    </row>
    <row customHeight="1" r="49" ht="1.5">
      <c t="s" s="164" r="A49">
        <v>196</v>
      </c>
      <c t="s" s="92" r="B49">
        <v>180</v>
      </c>
      <c t="s" s="106" r="C49">
        <v>181</v>
      </c>
      <c t="s" s="92" r="D49">
        <v>182</v>
      </c>
      <c t="s" s="118" r="E49">
        <v>183</v>
      </c>
      <c t="s" s="40" r="F49">
        <v>18</v>
      </c>
      <c t="s" s="105" r="G49">
        <v>26</v>
      </c>
      <c t="s" s="117" r="H49">
        <v>197</v>
      </c>
      <c t="s" s="32" r="I49">
        <v>198</v>
      </c>
      <c s="48" r="J49"/>
    </row>
    <row customHeight="1" r="50" ht="1.5">
      <c t="s" s="164" r="A50">
        <v>199</v>
      </c>
      <c t="s" s="92" r="B50">
        <v>180</v>
      </c>
      <c t="s" s="106" r="C50">
        <v>181</v>
      </c>
      <c t="s" s="92" r="D50">
        <v>182</v>
      </c>
      <c t="s" s="118" r="E50">
        <v>187</v>
      </c>
      <c s="40" r="F50"/>
      <c t="s" s="105" r="G50">
        <v>26</v>
      </c>
      <c t="s" s="117" r="H50">
        <v>200</v>
      </c>
      <c t="s" s="32" r="I50">
        <v>201</v>
      </c>
      <c s="48" r="J50"/>
    </row>
    <row customHeight="1" r="51" ht="1.5">
      <c t="s" s="164" r="A51">
        <v>202</v>
      </c>
      <c t="s" s="92" r="B51">
        <v>180</v>
      </c>
      <c t="s" s="106" r="C51">
        <v>181</v>
      </c>
      <c t="s" s="92" r="D51">
        <v>182</v>
      </c>
      <c t="s" s="118" r="E51">
        <v>183</v>
      </c>
      <c t="s" s="40" r="F51">
        <v>18</v>
      </c>
      <c t="s" s="105" r="G51">
        <v>26</v>
      </c>
      <c t="s" s="117" r="H51">
        <v>203</v>
      </c>
      <c t="s" s="32" r="I51">
        <v>204</v>
      </c>
      <c s="48" r="J51"/>
    </row>
    <row customHeight="1" r="52" ht="5.25">
      <c t="s" s="164" r="A52">
        <v>205</v>
      </c>
      <c t="s" s="92" r="B52">
        <v>206</v>
      </c>
      <c t="s" s="106" r="C52">
        <v>207</v>
      </c>
      <c t="s" s="92" r="D52">
        <v>208</v>
      </c>
      <c s="118" r="E52"/>
      <c t="s" s="40" r="F52">
        <v>18</v>
      </c>
      <c t="s" s="105" r="G52">
        <v>26</v>
      </c>
      <c t="s" s="117" r="H52">
        <v>209</v>
      </c>
      <c t="s" s="32" r="I52">
        <v>210</v>
      </c>
      <c s="48" r="J52"/>
    </row>
    <row customHeight="1" r="53" ht="14.25">
      <c t="s" s="164" r="A53">
        <v>211</v>
      </c>
      <c t="s" s="92" r="B53">
        <v>212</v>
      </c>
      <c t="s" s="106" r="C53">
        <v>213</v>
      </c>
      <c t="s" s="92" r="D53">
        <v>208</v>
      </c>
      <c t="s" s="118" r="E53">
        <v>214</v>
      </c>
      <c t="s" s="40" r="F53">
        <v>18</v>
      </c>
      <c t="s" s="105" r="G53">
        <v>26</v>
      </c>
      <c t="s" s="117" r="H53">
        <v>215</v>
      </c>
      <c t="s" s="32" r="I53">
        <v>216</v>
      </c>
      <c s="48" r="J53"/>
    </row>
    <row customHeight="1" r="54" ht="19.5">
      <c t="s" s="164" r="A54">
        <v>217</v>
      </c>
      <c t="s" s="92" r="B54">
        <v>218</v>
      </c>
      <c t="s" s="106" r="C54">
        <v>213</v>
      </c>
      <c t="s" s="92" r="D54">
        <v>208</v>
      </c>
      <c t="s" s="118" r="E54">
        <v>219</v>
      </c>
      <c t="s" s="40" r="F54">
        <v>18</v>
      </c>
      <c t="s" s="105" r="G54">
        <v>26</v>
      </c>
      <c t="s" s="117" r="H54">
        <v>220</v>
      </c>
      <c t="s" s="32" r="I54">
        <v>221</v>
      </c>
      <c s="48" r="J54"/>
    </row>
    <row customHeight="1" r="55" ht="13.5">
      <c t="s" s="164" r="A55">
        <v>222</v>
      </c>
      <c t="s" s="92" r="B55">
        <v>223</v>
      </c>
      <c t="s" s="106" r="C55">
        <v>224</v>
      </c>
      <c t="s" s="92" r="D55">
        <v>162</v>
      </c>
      <c s="118" r="E55"/>
      <c t="s" s="40" r="F55">
        <v>18</v>
      </c>
      <c t="s" s="105" r="G55">
        <v>26</v>
      </c>
      <c t="s" s="117" r="H55">
        <v>225</v>
      </c>
      <c t="s" s="32" r="I55">
        <v>226</v>
      </c>
      <c s="48" r="J55"/>
    </row>
    <row customHeight="1" r="56" ht="16.5">
      <c t="s" s="164" r="A56">
        <v>227</v>
      </c>
      <c t="s" s="92" r="B56">
        <v>228</v>
      </c>
      <c t="s" s="106" r="C56">
        <v>229</v>
      </c>
      <c t="s" s="92" r="D56">
        <v>162</v>
      </c>
      <c t="s" s="118" r="E56">
        <v>230</v>
      </c>
      <c t="s" s="40" r="F56">
        <v>18</v>
      </c>
      <c t="s" s="105" r="G56">
        <v>26</v>
      </c>
      <c t="s" s="117" r="H56">
        <v>231</v>
      </c>
      <c t="s" s="32" r="I56">
        <v>232</v>
      </c>
      <c s="48" r="J56"/>
    </row>
    <row customHeight="1" r="57" ht="15.75">
      <c t="s" s="164" r="A57">
        <v>233</v>
      </c>
      <c t="s" s="92" r="B57">
        <v>206</v>
      </c>
      <c t="s" s="106" r="C57">
        <v>234</v>
      </c>
      <c t="s" s="92" r="D57">
        <v>162</v>
      </c>
      <c t="s" s="118" r="E57">
        <v>235</v>
      </c>
      <c t="s" s="40" r="F57">
        <v>18</v>
      </c>
      <c t="s" s="105" r="G57">
        <v>26</v>
      </c>
      <c t="s" s="117" r="H57">
        <v>236</v>
      </c>
      <c t="s" s="32" r="I57">
        <v>237</v>
      </c>
      <c s="54" r="J57"/>
    </row>
    <row customHeight="1" r="58" ht="16.5">
      <c t="s" s="164" r="A58">
        <v>238</v>
      </c>
      <c t="s" s="92" r="B58">
        <v>150</v>
      </c>
      <c t="s" s="106" r="C58">
        <v>239</v>
      </c>
      <c t="s" s="92" r="D58">
        <v>240</v>
      </c>
      <c t="s" s="118" r="E58">
        <v>152</v>
      </c>
      <c t="s" s="40" r="F58">
        <v>18</v>
      </c>
      <c t="s" s="105" r="G58">
        <v>26</v>
      </c>
      <c t="s" s="117" r="H58">
        <v>241</v>
      </c>
      <c t="s" s="32" r="I58">
        <v>242</v>
      </c>
      <c s="48" r="J58"/>
    </row>
    <row customHeight="1" r="59" ht="19.5">
      <c t="s" s="164" r="A59">
        <v>243</v>
      </c>
      <c t="s" s="92" r="B59">
        <v>244</v>
      </c>
      <c t="s" s="106" r="C59">
        <v>245</v>
      </c>
      <c t="s" s="92" r="D59">
        <v>246</v>
      </c>
      <c s="118" r="E59"/>
      <c t="s" s="40" r="F59">
        <v>18</v>
      </c>
      <c t="s" s="105" r="G59">
        <v>26</v>
      </c>
      <c t="s" s="117" r="H59">
        <v>247</v>
      </c>
      <c t="s" s="32" r="I59">
        <v>248</v>
      </c>
      <c s="48" r="J59"/>
    </row>
    <row customHeight="1" r="60" ht="1.5">
      <c t="s" s="164" r="A60">
        <v>249</v>
      </c>
      <c t="s" s="92" r="B60">
        <v>228</v>
      </c>
      <c t="s" s="106" r="C60">
        <v>250</v>
      </c>
      <c t="s" s="92" r="D60">
        <v>162</v>
      </c>
      <c t="s" s="118" r="E60">
        <v>230</v>
      </c>
      <c t="s" s="40" r="F60">
        <v>251</v>
      </c>
      <c t="s" s="105" r="G60">
        <v>26</v>
      </c>
      <c t="s" s="117" r="H60">
        <v>252</v>
      </c>
      <c t="s" s="32" r="I60">
        <v>253</v>
      </c>
      <c s="48" r="J60"/>
    </row>
    <row customHeight="1" r="61" ht="1.5">
      <c t="s" s="164" r="A61">
        <v>254</v>
      </c>
      <c t="s" s="92" r="B61">
        <v>228</v>
      </c>
      <c t="s" s="106" r="C61">
        <v>255</v>
      </c>
      <c t="s" s="92" r="D61">
        <v>256</v>
      </c>
      <c t="s" s="118" r="E61">
        <v>230</v>
      </c>
      <c t="s" s="40" r="F61">
        <v>251</v>
      </c>
      <c t="s" s="105" r="G61">
        <v>26</v>
      </c>
      <c t="s" s="117" r="H61">
        <v>257</v>
      </c>
      <c t="s" s="32" r="I61">
        <v>258</v>
      </c>
      <c s="48" r="J61"/>
    </row>
    <row customHeight="1" r="62" ht="19.5">
      <c t="s" s="164" r="A62">
        <v>259</v>
      </c>
      <c t="s" s="92" r="B62">
        <v>156</v>
      </c>
      <c t="s" s="106" r="C62">
        <v>260</v>
      </c>
      <c t="s" s="92" r="D62">
        <v>162</v>
      </c>
      <c s="118" r="E62"/>
      <c s="40" r="F62"/>
      <c t="s" s="105" r="G62">
        <v>26</v>
      </c>
      <c t="s" s="117" r="H62">
        <v>261</v>
      </c>
      <c t="s" s="32" r="I62">
        <v>262</v>
      </c>
      <c s="48" r="J62"/>
    </row>
    <row customHeight="1" r="63" ht="19.5">
      <c t="s" s="164" r="A63">
        <v>263</v>
      </c>
      <c t="s" s="92" r="B63">
        <v>156</v>
      </c>
      <c t="s" s="106" r="C63">
        <v>264</v>
      </c>
      <c t="s" s="92" r="D63">
        <v>265</v>
      </c>
      <c s="118" r="E63"/>
      <c s="40" r="F63"/>
      <c s="105" r="G63"/>
      <c s="117" r="H63"/>
      <c s="32" r="I63"/>
      <c s="48" r="J63"/>
    </row>
    <row customHeight="1" r="64" ht="19.5">
      <c t="s" s="164" r="A64">
        <v>266</v>
      </c>
      <c t="s" s="92" r="B64">
        <v>150</v>
      </c>
      <c t="s" s="106" r="C64">
        <v>267</v>
      </c>
      <c t="s" s="92" r="D64">
        <v>268</v>
      </c>
      <c t="s" s="118" r="E64">
        <v>152</v>
      </c>
      <c s="40" r="F64"/>
      <c t="s" s="105" r="G64">
        <v>26</v>
      </c>
      <c t="s" s="117" r="H64">
        <v>269</v>
      </c>
      <c t="s" s="32" r="I64">
        <v>270</v>
      </c>
      <c s="48" r="J64"/>
    </row>
    <row customHeight="1" r="65" ht="9.75">
      <c t="s" s="164" r="A65">
        <v>271</v>
      </c>
      <c t="s" s="92" r="B65">
        <v>134</v>
      </c>
      <c t="s" s="106" r="C65">
        <v>272</v>
      </c>
      <c t="s" s="92" r="D65">
        <v>162</v>
      </c>
      <c s="118" r="E65"/>
      <c s="40" r="F65"/>
      <c t="s" s="105" r="G65">
        <v>26</v>
      </c>
      <c t="s" s="117" r="H65">
        <v>273</v>
      </c>
      <c t="s" s="32" r="I65">
        <v>274</v>
      </c>
      <c s="54" r="J65"/>
    </row>
    <row customHeight="1" r="66" ht="21.0">
      <c t="s" s="164" r="A66">
        <v>275</v>
      </c>
      <c t="s" s="92" r="B66">
        <v>276</v>
      </c>
      <c t="s" s="106" r="C66">
        <v>175</v>
      </c>
      <c t="s" s="92" r="D66">
        <v>176</v>
      </c>
      <c s="118" r="E66"/>
      <c s="40" r="F66"/>
      <c t="s" s="105" r="G66">
        <v>26</v>
      </c>
      <c s="117" r="H66"/>
      <c t="s" s="32" r="I66">
        <v>277</v>
      </c>
      <c s="54" r="J66"/>
    </row>
    <row customHeight="1" r="67" ht="1.5">
      <c t="s" s="164" r="A67">
        <v>278</v>
      </c>
      <c t="s" s="92" r="B67">
        <v>279</v>
      </c>
      <c t="s" s="106" r="C67">
        <v>167</v>
      </c>
      <c t="s" s="92" r="D67">
        <v>280</v>
      </c>
      <c t="s" s="118" r="E67">
        <v>281</v>
      </c>
      <c s="40" r="F67"/>
      <c t="s" s="105" r="G67">
        <v>26</v>
      </c>
      <c s="117" r="H67"/>
      <c t="s" s="32" r="I67">
        <v>282</v>
      </c>
      <c s="54" r="J67"/>
    </row>
    <row customHeight="1" r="68" ht="16.5">
      <c t="s" s="164" r="A68">
        <v>283</v>
      </c>
      <c t="s" s="92" r="B68">
        <v>134</v>
      </c>
      <c t="s" s="106" r="C68">
        <v>284</v>
      </c>
      <c t="s" s="92" r="D68">
        <v>36</v>
      </c>
      <c s="118" r="E68"/>
      <c s="149" r="F68"/>
      <c t="s" s="105" r="G68">
        <v>26</v>
      </c>
      <c s="117" r="H68"/>
      <c t="s" s="32" r="I68">
        <v>285</v>
      </c>
      <c s="54" r="J68"/>
    </row>
    <row customHeight="1" r="69" ht="16.5">
      <c t="s" s="164" r="A69">
        <v>286</v>
      </c>
      <c t="s" s="92" r="B69">
        <v>287</v>
      </c>
      <c t="s" s="106" r="C69">
        <v>288</v>
      </c>
      <c t="s" s="92" r="D69">
        <v>289</v>
      </c>
      <c t="s" s="118" r="E69">
        <v>235</v>
      </c>
      <c s="40" r="F69"/>
      <c t="s" s="105" r="G69">
        <v>26</v>
      </c>
      <c t="s" s="117" r="H69">
        <v>290</v>
      </c>
      <c t="s" s="32" r="I69">
        <v>291</v>
      </c>
      <c s="48" r="J69"/>
    </row>
    <row customHeight="1" r="70" ht="21.0">
      <c t="s" s="164" r="A70">
        <v>292</v>
      </c>
      <c t="s" s="92" r="B70">
        <v>276</v>
      </c>
      <c s="106" r="C70"/>
      <c s="92" r="D70"/>
      <c s="118" r="E70"/>
      <c s="40" r="F70"/>
      <c s="105" r="G70"/>
      <c s="117" r="H70"/>
      <c s="32" r="I70"/>
      <c s="54" r="J70"/>
    </row>
    <row customHeight="1" r="71" ht="21.0">
      <c t="s" s="164" r="A71">
        <v>293</v>
      </c>
      <c t="s" s="92" r="B71">
        <v>294</v>
      </c>
      <c t="s" s="106" r="C71">
        <v>295</v>
      </c>
      <c t="s" s="92" r="D71">
        <v>36</v>
      </c>
      <c t="s" s="118" r="E71">
        <v>296</v>
      </c>
      <c s="40" r="F71"/>
      <c t="s" s="105" r="G71">
        <v>26</v>
      </c>
      <c s="117" r="H71"/>
      <c t="s" s="32" r="I71">
        <v>297</v>
      </c>
      <c s="54" r="J71"/>
    </row>
    <row customHeight="1" r="72" ht="15.0">
      <c t="s" s="116" r="A72">
        <v>31</v>
      </c>
      <c s="145" r="B72"/>
      <c s="79" r="C72"/>
      <c s="44" r="D72"/>
      <c s="131" r="E72"/>
      <c s="160" r="F72"/>
      <c s="86" r="G72"/>
      <c s="6" r="H72"/>
      <c s="90" r="I72"/>
      <c s="54" r="J72"/>
    </row>
    <row customHeight="1" r="73" ht="15.0">
      <c t="s" s="164" r="A73">
        <v>298</v>
      </c>
      <c t="s" s="92" r="B73">
        <v>299</v>
      </c>
      <c t="s" s="106" r="C73">
        <v>35</v>
      </c>
      <c t="s" s="92" r="D73">
        <v>36</v>
      </c>
      <c t="s" s="118" r="E73">
        <v>300</v>
      </c>
      <c t="s" s="40" r="F73">
        <v>18</v>
      </c>
      <c t="s" s="105" r="G73">
        <v>31</v>
      </c>
      <c t="s" s="117" r="H73">
        <v>301</v>
      </c>
      <c t="s" s="32" r="I73">
        <v>302</v>
      </c>
      <c s="54" r="J73"/>
    </row>
    <row customHeight="1" r="74" ht="15.0">
      <c t="s" s="164" r="A74">
        <v>303</v>
      </c>
      <c t="s" s="92" r="B74">
        <v>299</v>
      </c>
      <c t="s" s="106" r="C74">
        <v>15</v>
      </c>
      <c t="s" s="92" r="D74">
        <v>16</v>
      </c>
      <c t="s" s="118" r="E74">
        <v>300</v>
      </c>
      <c t="s" s="40" r="F74">
        <v>18</v>
      </c>
      <c t="s" s="105" r="G74">
        <v>31</v>
      </c>
      <c t="s" s="117" r="H74">
        <v>304</v>
      </c>
      <c t="s" s="32" r="I74">
        <v>305</v>
      </c>
      <c s="54" r="J74"/>
    </row>
    <row customHeight="1" r="75" ht="15.0">
      <c t="s" s="164" r="A75">
        <v>306</v>
      </c>
      <c t="s" s="92" r="B75">
        <v>307</v>
      </c>
      <c t="s" s="106" r="C75">
        <v>308</v>
      </c>
      <c t="s" s="92" r="D75">
        <v>309</v>
      </c>
      <c t="s" s="118" r="E75">
        <v>310</v>
      </c>
      <c t="s" s="40" r="F75">
        <v>18</v>
      </c>
      <c t="s" s="105" r="G75">
        <v>31</v>
      </c>
      <c t="s" s="117" r="H75">
        <v>311</v>
      </c>
      <c t="s" s="32" r="I75">
        <v>312</v>
      </c>
      <c s="54" r="J75"/>
    </row>
    <row customHeight="1" r="76" ht="15.0">
      <c t="s" s="164" r="A76">
        <v>313</v>
      </c>
      <c t="s" s="92" r="B76">
        <v>314</v>
      </c>
      <c t="s" s="106" r="C76">
        <v>308</v>
      </c>
      <c t="s" s="92" r="D76">
        <v>309</v>
      </c>
      <c t="s" s="118" r="E76">
        <v>310</v>
      </c>
      <c t="s" s="40" r="F76">
        <v>18</v>
      </c>
      <c t="s" s="105" r="G76">
        <v>31</v>
      </c>
      <c t="s" s="117" r="H76">
        <v>315</v>
      </c>
      <c t="s" s="32" r="I76">
        <v>316</v>
      </c>
      <c s="54" r="J76"/>
    </row>
    <row customHeight="1" r="77" ht="15.0">
      <c t="s" s="164" r="A77">
        <v>317</v>
      </c>
      <c t="s" s="92" r="B77">
        <v>318</v>
      </c>
      <c t="s" s="106" r="C77">
        <v>319</v>
      </c>
      <c t="s" s="92" r="D77">
        <v>36</v>
      </c>
      <c s="118" r="E77"/>
      <c t="s" s="40" r="F77">
        <v>18</v>
      </c>
      <c t="s" s="105" r="G77">
        <v>31</v>
      </c>
      <c t="s" s="117" r="H77">
        <v>320</v>
      </c>
      <c t="s" s="32" r="I77">
        <v>321</v>
      </c>
      <c s="54" r="J77"/>
    </row>
    <row customHeight="1" r="78" ht="15.0">
      <c t="s" s="164" r="A78">
        <v>322</v>
      </c>
      <c t="s" s="92" r="B78">
        <v>318</v>
      </c>
      <c t="s" s="106" r="C78">
        <v>255</v>
      </c>
      <c t="s" s="92" r="D78">
        <v>36</v>
      </c>
      <c s="118" r="E78"/>
      <c t="s" s="40" r="F78">
        <v>251</v>
      </c>
      <c t="s" s="105" r="G78">
        <v>31</v>
      </c>
      <c t="s" s="117" r="H78">
        <v>323</v>
      </c>
      <c t="s" s="32" r="I78">
        <v>324</v>
      </c>
      <c s="54" r="J78"/>
    </row>
    <row customHeight="1" r="79" ht="15.0">
      <c t="s" s="121" r="A79">
        <v>325</v>
      </c>
      <c t="s" s="92" r="B79">
        <v>326</v>
      </c>
      <c t="s" s="106" r="C79">
        <v>327</v>
      </c>
      <c t="s" s="92" r="D79">
        <v>328</v>
      </c>
      <c s="118" r="E79"/>
      <c s="40" r="F79"/>
      <c t="s" s="105" r="G79">
        <v>31</v>
      </c>
      <c t="s" s="117" r="H79">
        <v>325</v>
      </c>
      <c t="s" s="32" r="I79">
        <v>329</v>
      </c>
      <c s="54" r="J79"/>
    </row>
    <row customHeight="1" r="80" ht="15.0">
      <c t="s" s="116" r="A80">
        <v>39</v>
      </c>
      <c s="145" r="B80"/>
      <c s="79" r="C80"/>
      <c s="44" r="D80"/>
      <c s="131" r="E80"/>
      <c s="160" r="F80"/>
      <c s="86" r="G80"/>
      <c s="6" r="H80"/>
      <c s="90" r="I80"/>
      <c s="54" r="J80"/>
    </row>
    <row customHeight="1" r="81" ht="15.0">
      <c t="s" s="74" r="A81">
        <v>330</v>
      </c>
      <c t="s" s="152" r="B81">
        <v>331</v>
      </c>
      <c t="s" s="7" r="C81">
        <v>33</v>
      </c>
      <c t="s" s="92" r="D81">
        <v>332</v>
      </c>
      <c s="118" r="E81"/>
      <c t="s" s="40" r="F81">
        <v>18</v>
      </c>
      <c t="s" s="105" r="G81">
        <v>39</v>
      </c>
      <c t="s" s="117" r="H81">
        <v>333</v>
      </c>
      <c t="s" s="32" r="I81">
        <v>334</v>
      </c>
      <c s="54" r="J81"/>
    </row>
    <row customHeight="1" r="82" ht="15.0">
      <c t="s" s="164" r="A82">
        <v>335</v>
      </c>
      <c t="s" s="92" r="B82">
        <v>336</v>
      </c>
      <c t="s" s="106" r="C82">
        <v>337</v>
      </c>
      <c t="s" s="92" r="D82">
        <v>36</v>
      </c>
      <c s="118" r="E82"/>
      <c t="s" s="40" r="F82">
        <v>18</v>
      </c>
      <c t="s" s="105" r="G82">
        <v>39</v>
      </c>
      <c t="s" s="117" r="H82">
        <v>338</v>
      </c>
      <c t="s" s="32" r="I82">
        <v>339</v>
      </c>
      <c s="54" r="J82"/>
    </row>
    <row customHeight="1" r="83" ht="15.0">
      <c t="s" s="164" r="A83">
        <v>340</v>
      </c>
      <c t="s" s="92" r="B83">
        <v>341</v>
      </c>
      <c t="s" s="106" r="C83">
        <v>342</v>
      </c>
      <c t="s" s="92" r="D83">
        <v>36</v>
      </c>
      <c s="118" r="E83"/>
      <c t="s" s="40" r="F83">
        <v>18</v>
      </c>
      <c t="s" s="105" r="G83">
        <v>39</v>
      </c>
      <c t="s" s="117" r="H83">
        <v>343</v>
      </c>
      <c t="s" s="32" r="I83">
        <v>344</v>
      </c>
      <c s="54" r="J83"/>
    </row>
    <row customHeight="1" r="84" ht="15.0">
      <c t="s" s="164" r="A84">
        <v>345</v>
      </c>
      <c t="s" s="152" r="B84">
        <v>346</v>
      </c>
      <c t="s" s="106" r="C84">
        <v>347</v>
      </c>
      <c t="s" s="92" r="D84">
        <v>36</v>
      </c>
      <c s="92" r="E84"/>
      <c s="40" r="F84"/>
      <c s="105" r="G84"/>
      <c s="117" r="H84"/>
      <c s="78" r="I84"/>
      <c s="54" r="J84"/>
    </row>
    <row customHeight="1" r="85" ht="15.0">
      <c t="s" s="116" r="A85">
        <v>44</v>
      </c>
      <c s="145" r="B85"/>
      <c s="79" r="C85"/>
      <c s="44" r="D85"/>
      <c s="131" r="E85"/>
      <c s="160" r="F85"/>
      <c s="86" r="G85"/>
      <c s="6" r="H85"/>
      <c s="90" r="I85"/>
      <c s="54" r="J85"/>
    </row>
    <row customHeight="1" r="86" ht="1.5">
      <c t="s" s="164" r="A86">
        <v>348</v>
      </c>
      <c t="s" s="92" r="B86">
        <v>349</v>
      </c>
      <c t="s" s="106" r="C86">
        <v>15</v>
      </c>
      <c t="s" s="92" r="D86">
        <v>16</v>
      </c>
      <c t="s" s="118" r="E86">
        <v>350</v>
      </c>
      <c t="s" s="40" r="F86">
        <v>18</v>
      </c>
      <c t="s" s="105" r="G86">
        <v>44</v>
      </c>
      <c t="s" s="117" r="H86">
        <v>351</v>
      </c>
      <c t="s" s="32" r="I86">
        <v>352</v>
      </c>
      <c s="54" r="J86"/>
    </row>
    <row customHeight="1" r="87" ht="1.5">
      <c t="s" s="164" r="A87">
        <v>353</v>
      </c>
      <c t="s" s="92" r="B87">
        <v>354</v>
      </c>
      <c t="s" s="106" r="C87">
        <v>15</v>
      </c>
      <c t="s" s="92" r="D87">
        <v>16</v>
      </c>
      <c s="118" r="E87"/>
      <c t="s" s="40" r="F87">
        <v>18</v>
      </c>
      <c t="s" s="105" r="G87">
        <v>44</v>
      </c>
      <c t="s" s="117" r="H87">
        <v>355</v>
      </c>
      <c t="s" s="32" r="I87">
        <v>356</v>
      </c>
      <c s="54" r="J87"/>
    </row>
    <row customHeight="1" r="88" ht="1.5">
      <c t="s" s="164" r="A88">
        <v>357</v>
      </c>
      <c t="s" s="92" r="B88">
        <v>358</v>
      </c>
      <c t="s" s="106" r="C88">
        <v>15</v>
      </c>
      <c t="s" s="92" r="D88">
        <v>16</v>
      </c>
      <c t="s" s="118" r="E88">
        <v>350</v>
      </c>
      <c t="s" s="40" r="F88">
        <v>18</v>
      </c>
      <c t="s" s="105" r="G88">
        <v>44</v>
      </c>
      <c t="s" s="117" r="H88">
        <v>359</v>
      </c>
      <c t="s" s="32" r="I88">
        <v>360</v>
      </c>
      <c s="54" r="J88"/>
    </row>
    <row customHeight="1" r="89" ht="15.0">
      <c t="s" s="164" r="A89">
        <v>361</v>
      </c>
      <c t="s" s="92" r="B89">
        <v>362</v>
      </c>
      <c t="s" s="106" r="C89">
        <v>15</v>
      </c>
      <c t="s" s="92" r="D89">
        <v>16</v>
      </c>
      <c t="s" s="118" r="E89">
        <v>363</v>
      </c>
      <c t="s" s="40" r="F89">
        <v>18</v>
      </c>
      <c t="s" s="105" r="G89">
        <v>44</v>
      </c>
      <c t="s" s="117" r="H89">
        <v>364</v>
      </c>
      <c t="s" s="32" r="I89">
        <v>365</v>
      </c>
      <c s="54" r="J89"/>
    </row>
    <row customHeight="1" r="90" ht="1.5">
      <c t="s" s="164" r="A90">
        <v>366</v>
      </c>
      <c t="s" s="92" r="B90">
        <v>367</v>
      </c>
      <c t="s" s="106" r="C90">
        <v>368</v>
      </c>
      <c t="s" s="92" r="D90">
        <v>369</v>
      </c>
      <c t="s" s="118" r="E90">
        <v>363</v>
      </c>
      <c t="s" s="40" r="F90">
        <v>18</v>
      </c>
      <c t="s" s="105" r="G90">
        <v>44</v>
      </c>
      <c t="s" s="117" r="H90">
        <v>370</v>
      </c>
      <c t="s" s="32" r="I90">
        <v>371</v>
      </c>
      <c s="54" r="J90"/>
    </row>
    <row customHeight="1" r="91" ht="15.0">
      <c t="s" s="116" r="A91">
        <v>49</v>
      </c>
      <c s="145" r="B91"/>
      <c s="79" r="C91"/>
      <c s="44" r="D91"/>
      <c s="131" r="E91"/>
      <c s="160" r="F91"/>
      <c s="86" r="G91"/>
      <c s="6" r="H91"/>
      <c s="163" r="I91"/>
      <c s="54" r="J91"/>
    </row>
    <row customHeight="1" r="92" ht="15.0">
      <c t="s" s="164" r="A92">
        <v>372</v>
      </c>
      <c t="s" s="92" r="B92">
        <v>373</v>
      </c>
      <c t="s" s="106" r="C92">
        <v>127</v>
      </c>
      <c t="s" s="92" r="D92">
        <v>128</v>
      </c>
      <c t="s" s="118" r="E92">
        <v>374</v>
      </c>
      <c t="s" s="40" r="F92">
        <v>18</v>
      </c>
      <c t="s" s="105" r="G92">
        <v>49</v>
      </c>
      <c t="s" s="117" r="H92">
        <v>375</v>
      </c>
      <c t="s" s="32" r="I92">
        <v>376</v>
      </c>
      <c s="54" r="J92"/>
    </row>
    <row customHeight="1" r="93" ht="15.0">
      <c t="s" s="164" r="A93">
        <v>377</v>
      </c>
      <c t="s" s="92" r="B93">
        <v>373</v>
      </c>
      <c t="s" s="106" r="C93">
        <v>15</v>
      </c>
      <c t="s" s="92" r="D93">
        <v>16</v>
      </c>
      <c t="s" s="118" r="E93">
        <v>374</v>
      </c>
      <c t="s" s="40" r="F93">
        <v>18</v>
      </c>
      <c t="s" s="105" r="G93">
        <v>49</v>
      </c>
      <c t="s" s="117" r="H93">
        <v>378</v>
      </c>
      <c t="s" s="32" r="I93">
        <v>379</v>
      </c>
      <c s="54" r="J93"/>
    </row>
    <row customHeight="1" r="94" ht="15.0">
      <c t="s" s="164" r="A94">
        <v>380</v>
      </c>
      <c t="s" s="92" r="B94">
        <v>373</v>
      </c>
      <c t="s" s="106" r="C94">
        <v>381</v>
      </c>
      <c t="s" s="92" r="D94">
        <v>289</v>
      </c>
      <c t="s" s="118" r="E94">
        <v>382</v>
      </c>
      <c t="s" s="40" r="F94">
        <v>18</v>
      </c>
      <c t="s" s="105" r="G94">
        <v>49</v>
      </c>
      <c t="s" s="117" r="H94">
        <v>383</v>
      </c>
      <c t="s" s="32" r="I94">
        <v>384</v>
      </c>
      <c s="54" r="J94"/>
    </row>
    <row customHeight="1" r="95" ht="15.0">
      <c t="s" s="164" r="A95">
        <v>385</v>
      </c>
      <c t="s" s="92" r="B95">
        <v>373</v>
      </c>
      <c t="s" s="106" r="C95">
        <v>94</v>
      </c>
      <c t="s" s="92" r="D95">
        <v>36</v>
      </c>
      <c t="s" s="118" r="E95">
        <v>382</v>
      </c>
      <c t="s" s="40" r="F95">
        <v>18</v>
      </c>
      <c t="s" s="105" r="G95">
        <v>49</v>
      </c>
      <c t="s" s="117" r="H95">
        <v>386</v>
      </c>
      <c t="s" s="32" r="I95">
        <v>387</v>
      </c>
      <c s="54" r="J95"/>
    </row>
    <row customHeight="1" r="96" ht="15.0">
      <c t="s" s="164" r="A96">
        <v>388</v>
      </c>
      <c t="s" s="92" r="B96">
        <v>373</v>
      </c>
      <c t="s" s="106" r="C96">
        <v>389</v>
      </c>
      <c t="s" s="92" r="D96">
        <v>390</v>
      </c>
      <c t="s" s="118" r="E96">
        <v>382</v>
      </c>
      <c t="s" s="40" r="F96">
        <v>18</v>
      </c>
      <c t="s" s="105" r="G96">
        <v>49</v>
      </c>
      <c t="s" s="117" r="H96">
        <v>391</v>
      </c>
      <c t="s" s="32" r="I96">
        <v>392</v>
      </c>
      <c s="54" r="J96"/>
    </row>
    <row customHeight="1" r="97" ht="15.0">
      <c t="s" s="116" r="A97">
        <v>59</v>
      </c>
      <c s="145" r="B97"/>
      <c s="79" r="C97"/>
      <c s="44" r="D97"/>
      <c s="131" r="E97"/>
      <c s="160" r="F97"/>
      <c s="86" r="G97"/>
      <c s="6" r="H97"/>
      <c s="163" r="I97"/>
      <c s="54" r="J97"/>
    </row>
    <row customHeight="1" r="98" ht="15.0">
      <c t="s" s="164" r="A98">
        <v>393</v>
      </c>
      <c t="s" s="92" r="B98">
        <v>394</v>
      </c>
      <c t="s" s="106" r="C98">
        <v>395</v>
      </c>
      <c t="s" s="92" r="D98">
        <v>36</v>
      </c>
      <c t="s" s="118" r="E98">
        <v>396</v>
      </c>
      <c t="s" s="40" r="F98">
        <v>18</v>
      </c>
      <c t="s" s="105" r="G98">
        <v>59</v>
      </c>
      <c t="s" s="117" r="H98">
        <v>397</v>
      </c>
      <c t="s" s="32" r="I98">
        <v>398</v>
      </c>
      <c s="54" r="J98"/>
    </row>
    <row customHeight="1" r="99" ht="15.0">
      <c t="s" s="164" r="A99">
        <v>399</v>
      </c>
      <c t="s" s="92" r="B99">
        <v>394</v>
      </c>
      <c t="s" s="106" r="C99">
        <v>395</v>
      </c>
      <c t="s" s="92" r="D99">
        <v>36</v>
      </c>
      <c t="s" s="118" r="E99">
        <v>396</v>
      </c>
      <c s="40" r="F99"/>
      <c t="s" s="105" r="G99">
        <v>59</v>
      </c>
      <c t="s" s="117" r="H99">
        <v>400</v>
      </c>
      <c t="s" s="32" r="I99">
        <v>401</v>
      </c>
      <c s="54" r="J99"/>
    </row>
    <row customHeight="1" r="100" ht="15.0">
      <c t="s" s="164" r="A100">
        <v>402</v>
      </c>
      <c t="s" s="92" r="B100">
        <v>403</v>
      </c>
      <c t="s" s="106" r="C100">
        <v>404</v>
      </c>
      <c t="s" s="92" r="D100">
        <v>162</v>
      </c>
      <c s="118" r="E100"/>
      <c t="s" s="40" r="F100">
        <v>18</v>
      </c>
      <c t="s" s="105" r="G100">
        <v>59</v>
      </c>
      <c t="s" s="117" r="H100">
        <v>405</v>
      </c>
      <c t="s" s="32" r="I100">
        <v>406</v>
      </c>
      <c s="54" r="J100"/>
    </row>
    <row customHeight="1" r="101" ht="15.0">
      <c t="s" s="164" r="A101">
        <v>407</v>
      </c>
      <c t="s" s="92" r="B101">
        <v>408</v>
      </c>
      <c t="s" s="106" r="C101">
        <v>409</v>
      </c>
      <c t="s" s="92" r="D101">
        <v>162</v>
      </c>
      <c s="118" r="E101"/>
      <c t="s" s="40" r="F101">
        <v>18</v>
      </c>
      <c t="s" s="105" r="G101">
        <v>59</v>
      </c>
      <c t="s" s="117" r="H101">
        <v>410</v>
      </c>
      <c t="s" s="32" r="I101">
        <v>411</v>
      </c>
      <c s="54" r="J101"/>
    </row>
    <row customHeight="1" r="102" ht="15.0">
      <c t="s" s="164" r="A102">
        <v>412</v>
      </c>
      <c t="s" s="92" r="B102">
        <v>413</v>
      </c>
      <c t="s" s="106" r="C102">
        <v>414</v>
      </c>
      <c t="s" s="92" r="D102">
        <v>208</v>
      </c>
      <c s="118" r="E102"/>
      <c s="40" r="F102"/>
      <c t="s" s="105" r="G102">
        <v>59</v>
      </c>
      <c t="s" s="117" r="H102">
        <v>415</v>
      </c>
      <c t="s" s="32" r="I102">
        <v>416</v>
      </c>
      <c s="54" r="J102"/>
    </row>
    <row customHeight="1" r="103" ht="15.0">
      <c t="s" s="164" r="A103">
        <v>417</v>
      </c>
      <c t="s" s="92" r="B103">
        <v>418</v>
      </c>
      <c t="s" s="106" r="C103">
        <v>419</v>
      </c>
      <c t="s" s="92" r="D103">
        <v>420</v>
      </c>
      <c s="118" r="E103"/>
      <c s="40" r="F103"/>
      <c s="105" r="G103"/>
      <c s="117" r="H103"/>
      <c s="32" r="I103"/>
      <c s="54" r="J103"/>
    </row>
    <row customHeight="1" r="104" ht="15.0">
      <c t="s" s="116" r="A104">
        <v>421</v>
      </c>
      <c s="145" r="B104"/>
      <c s="79" r="C104"/>
      <c s="44" r="D104"/>
      <c s="131" r="E104"/>
      <c s="160" r="F104"/>
      <c s="86" r="G104"/>
      <c s="6" r="H104"/>
      <c s="163" r="I104"/>
      <c s="54" r="J104"/>
    </row>
    <row customHeight="1" r="105" ht="15.0">
      <c t="s" s="88" r="A105">
        <v>422</v>
      </c>
      <c s="130" r="B105"/>
      <c s="5" r="C105"/>
      <c s="17" r="D105"/>
      <c s="2" r="E105"/>
      <c s="160" r="F105"/>
      <c s="157" r="G105"/>
      <c s="10" r="H105"/>
      <c s="30" r="I105"/>
      <c s="54" r="J105"/>
    </row>
    <row customHeight="1" r="106" ht="15.0">
      <c t="s" s="164" r="A106">
        <v>423</v>
      </c>
      <c t="s" s="92" r="B106">
        <v>424</v>
      </c>
      <c t="s" s="106" r="C106">
        <v>15</v>
      </c>
      <c t="s" s="92" r="D106">
        <v>16</v>
      </c>
      <c s="118" r="E106"/>
      <c t="s" s="40" r="F106">
        <v>18</v>
      </c>
      <c t="s" s="105" r="G106">
        <v>68</v>
      </c>
      <c t="s" s="117" r="H106">
        <v>425</v>
      </c>
      <c t="s" s="32" r="I106">
        <v>426</v>
      </c>
      <c s="54" r="J106"/>
    </row>
    <row customHeight="1" r="107" ht="15.0">
      <c t="s" s="164" r="A107">
        <v>427</v>
      </c>
      <c t="s" s="92" r="B107">
        <v>428</v>
      </c>
      <c t="s" s="106" r="C107">
        <v>429</v>
      </c>
      <c t="s" s="92" r="D107">
        <v>23</v>
      </c>
      <c s="118" r="E107"/>
      <c t="s" s="40" r="F107">
        <v>18</v>
      </c>
      <c t="s" s="105" r="G107">
        <v>68</v>
      </c>
      <c t="s" s="117" r="H107">
        <v>430</v>
      </c>
      <c t="s" s="32" r="I107">
        <v>431</v>
      </c>
      <c s="54" r="J107"/>
    </row>
    <row customHeight="1" r="108" ht="15.0">
      <c t="s" s="164" r="A108">
        <v>432</v>
      </c>
      <c t="s" s="92" r="B108">
        <v>433</v>
      </c>
      <c t="s" s="106" r="C108">
        <v>22</v>
      </c>
      <c t="s" s="92" r="D108">
        <v>23</v>
      </c>
      <c t="s" s="118" r="E108">
        <v>434</v>
      </c>
      <c t="s" s="40" r="F108">
        <v>18</v>
      </c>
      <c t="s" s="105" r="G108">
        <v>68</v>
      </c>
      <c t="s" s="117" r="H108">
        <v>435</v>
      </c>
      <c t="s" s="32" r="I108">
        <v>436</v>
      </c>
      <c s="54" r="J108"/>
    </row>
    <row customHeight="1" r="109" ht="15.0">
      <c t="s" s="164" r="A109">
        <v>437</v>
      </c>
      <c t="s" s="92" r="B109">
        <v>438</v>
      </c>
      <c t="s" s="106" r="C109">
        <v>22</v>
      </c>
      <c t="s" s="92" r="D109">
        <v>23</v>
      </c>
      <c s="118" r="E109"/>
      <c t="s" s="40" r="F109">
        <v>18</v>
      </c>
      <c t="s" s="105" r="G109">
        <v>68</v>
      </c>
      <c t="s" s="117" r="H109">
        <v>439</v>
      </c>
      <c t="s" s="32" r="I109">
        <v>440</v>
      </c>
      <c s="54" r="J109"/>
    </row>
    <row customHeight="1" r="110" ht="15.0">
      <c t="s" s="164" r="A110">
        <v>441</v>
      </c>
      <c t="s" s="92" r="B110">
        <v>438</v>
      </c>
      <c t="s" s="106" r="C110">
        <v>22</v>
      </c>
      <c t="s" s="92" r="D110">
        <v>23</v>
      </c>
      <c s="118" r="E110"/>
      <c t="s" s="40" r="F110">
        <v>18</v>
      </c>
      <c t="s" s="105" r="G110">
        <v>68</v>
      </c>
      <c t="s" s="117" r="H110">
        <v>442</v>
      </c>
      <c t="s" s="32" r="I110">
        <v>443</v>
      </c>
      <c s="54" r="J110"/>
    </row>
    <row customHeight="1" r="111" ht="15.0">
      <c t="s" s="164" r="A111">
        <v>444</v>
      </c>
      <c t="s" s="92" r="B111">
        <v>433</v>
      </c>
      <c t="s" s="106" r="C111">
        <v>22</v>
      </c>
      <c t="s" s="92" r="D111">
        <v>23</v>
      </c>
      <c t="s" s="118" r="E111">
        <v>445</v>
      </c>
      <c t="s" s="40" r="F111">
        <v>18</v>
      </c>
      <c t="s" s="105" r="G111">
        <v>68</v>
      </c>
      <c t="s" s="117" r="H111">
        <v>446</v>
      </c>
      <c t="s" s="32" r="I111">
        <v>447</v>
      </c>
      <c s="54" r="J111"/>
    </row>
    <row customHeight="1" r="112" ht="15.0">
      <c t="s" s="164" r="A112">
        <v>448</v>
      </c>
      <c t="s" s="92" r="B112">
        <v>433</v>
      </c>
      <c t="s" s="106" r="C112">
        <v>22</v>
      </c>
      <c t="s" s="92" r="D112">
        <v>23</v>
      </c>
      <c t="s" s="118" r="E112">
        <v>449</v>
      </c>
      <c t="s" s="40" r="F112">
        <v>18</v>
      </c>
      <c t="s" s="105" r="G112">
        <v>68</v>
      </c>
      <c t="s" s="117" r="H112">
        <v>450</v>
      </c>
      <c t="s" s="32" r="I112">
        <v>451</v>
      </c>
      <c s="54" r="J112"/>
    </row>
    <row customHeight="1" r="113" ht="15.0">
      <c t="s" s="164" r="A113">
        <v>452</v>
      </c>
      <c t="s" s="92" r="B113">
        <v>433</v>
      </c>
      <c t="s" s="106" r="C113">
        <v>22</v>
      </c>
      <c t="s" s="92" r="D113">
        <v>23</v>
      </c>
      <c s="118" r="E113"/>
      <c t="s" s="40" r="F113">
        <v>18</v>
      </c>
      <c t="s" s="105" r="G113">
        <v>68</v>
      </c>
      <c t="s" s="117" r="H113">
        <v>453</v>
      </c>
      <c t="s" s="32" r="I113">
        <v>454</v>
      </c>
      <c s="54" r="J113"/>
    </row>
    <row customHeight="1" r="114" ht="15.0">
      <c t="s" s="164" r="A114">
        <v>455</v>
      </c>
      <c t="s" s="92" r="B114">
        <v>433</v>
      </c>
      <c t="s" s="106" r="C114">
        <v>22</v>
      </c>
      <c t="s" s="92" r="D114">
        <v>23</v>
      </c>
      <c t="s" s="118" r="E114">
        <v>456</v>
      </c>
      <c t="s" s="40" r="F114">
        <v>18</v>
      </c>
      <c t="s" s="105" r="G114">
        <v>68</v>
      </c>
      <c t="s" s="117" r="H114">
        <v>457</v>
      </c>
      <c t="s" s="32" r="I114">
        <v>458</v>
      </c>
      <c s="54" r="J114"/>
    </row>
    <row customHeight="1" r="115" ht="15.0">
      <c t="s" s="164" r="A115">
        <v>459</v>
      </c>
      <c t="s" s="92" r="B115">
        <v>433</v>
      </c>
      <c t="s" s="106" r="C115">
        <v>22</v>
      </c>
      <c t="s" s="92" r="D115">
        <v>23</v>
      </c>
      <c t="s" s="118" r="E115">
        <v>460</v>
      </c>
      <c t="s" s="40" r="F115">
        <v>18</v>
      </c>
      <c t="s" s="105" r="G115">
        <v>68</v>
      </c>
      <c t="s" s="117" r="H115">
        <v>461</v>
      </c>
      <c t="s" s="32" r="I115">
        <v>462</v>
      </c>
      <c s="54" r="J115"/>
    </row>
    <row customHeight="1" r="116" ht="15.0">
      <c t="s" s="164" r="A116">
        <v>463</v>
      </c>
      <c t="s" s="92" r="B116">
        <v>433</v>
      </c>
      <c t="s" s="106" r="C116">
        <v>22</v>
      </c>
      <c t="s" s="92" r="D116">
        <v>23</v>
      </c>
      <c s="118" r="E116"/>
      <c s="40" r="F116"/>
      <c t="s" s="105" r="G116">
        <v>68</v>
      </c>
      <c t="s" s="117" r="H116">
        <v>464</v>
      </c>
      <c t="s" s="32" r="I116">
        <v>465</v>
      </c>
      <c s="54" r="J116"/>
    </row>
    <row customHeight="1" r="117" ht="15.0">
      <c t="s" s="164" r="A117">
        <v>466</v>
      </c>
      <c t="s" s="92" r="B117">
        <v>438</v>
      </c>
      <c t="s" s="106" r="C117">
        <v>467</v>
      </c>
      <c t="s" s="92" r="D117">
        <v>23</v>
      </c>
      <c s="118" r="E117"/>
      <c s="40" r="F117"/>
      <c t="s" s="105" r="G117">
        <v>68</v>
      </c>
      <c t="s" s="117" r="H117">
        <v>468</v>
      </c>
      <c t="s" s="32" r="I117">
        <v>469</v>
      </c>
      <c s="54" r="J117"/>
    </row>
    <row customHeight="1" r="118" ht="15.0">
      <c t="s" s="164" r="A118">
        <v>470</v>
      </c>
      <c t="s" s="92" r="B118">
        <v>438</v>
      </c>
      <c t="s" s="106" r="C118">
        <v>467</v>
      </c>
      <c t="s" s="92" r="D118">
        <v>23</v>
      </c>
      <c s="118" r="E118"/>
      <c s="40" r="F118"/>
      <c t="s" s="105" r="G118">
        <v>68</v>
      </c>
      <c t="s" s="117" r="H118">
        <v>471</v>
      </c>
      <c t="s" s="32" r="I118">
        <v>472</v>
      </c>
      <c s="54" r="J118"/>
    </row>
    <row customHeight="1" r="119" ht="15.0">
      <c t="s" s="88" r="A119">
        <v>473</v>
      </c>
      <c s="130" r="B119"/>
      <c s="5" r="C119"/>
      <c s="17" r="D119"/>
      <c s="2" r="E119"/>
      <c s="160" r="F119"/>
      <c s="143" r="G119"/>
      <c s="136" r="H119"/>
      <c s="30" r="I119"/>
      <c s="54" r="J119"/>
    </row>
    <row customHeight="1" r="120" ht="15.0">
      <c t="s" s="164" r="A120">
        <v>474</v>
      </c>
      <c t="s" s="92" r="B120">
        <v>475</v>
      </c>
      <c t="s" s="106" r="C120">
        <v>22</v>
      </c>
      <c t="s" s="92" r="D120">
        <v>23</v>
      </c>
      <c t="s" s="89" r="E120">
        <v>476</v>
      </c>
      <c s="40" r="F120"/>
      <c t="s" s="105" r="G120">
        <v>72</v>
      </c>
      <c t="s" s="117" r="H120">
        <v>477</v>
      </c>
      <c t="s" s="32" r="I120">
        <v>478</v>
      </c>
      <c s="54" r="J120"/>
    </row>
    <row customHeight="1" r="121" ht="15.0">
      <c t="s" s="121" r="A121">
        <v>479</v>
      </c>
      <c t="s" s="92" r="B121">
        <v>9</v>
      </c>
      <c t="s" s="106" r="C121">
        <v>22</v>
      </c>
      <c t="s" s="92" r="D121">
        <v>23</v>
      </c>
      <c t="s" s="118" r="E121">
        <v>480</v>
      </c>
      <c s="40" r="F121"/>
      <c t="s" s="105" r="G121">
        <v>72</v>
      </c>
      <c t="s" s="117" r="H121">
        <v>479</v>
      </c>
      <c t="s" s="32" r="I121">
        <v>481</v>
      </c>
      <c s="54" r="J121"/>
    </row>
    <row customHeight="1" r="122" ht="15.0">
      <c t="s" s="121" r="A122">
        <v>482</v>
      </c>
      <c t="s" s="92" r="B122">
        <v>9</v>
      </c>
      <c t="s" s="106" r="C122">
        <v>22</v>
      </c>
      <c t="s" s="92" r="D122">
        <v>23</v>
      </c>
      <c t="s" s="118" r="E122">
        <v>456</v>
      </c>
      <c s="40" r="F122"/>
      <c t="s" s="105" r="G122">
        <v>72</v>
      </c>
      <c t="s" s="117" r="H122">
        <v>457</v>
      </c>
      <c t="s" s="32" r="I122">
        <v>483</v>
      </c>
      <c s="54" r="J122"/>
    </row>
    <row customHeight="1" r="123" ht="15.0">
      <c t="s" s="121" r="A123">
        <v>484</v>
      </c>
      <c t="s" s="92" r="B123">
        <v>9</v>
      </c>
      <c t="s" s="106" r="C123">
        <v>22</v>
      </c>
      <c t="s" s="92" r="D123">
        <v>23</v>
      </c>
      <c t="s" s="89" r="E123">
        <v>485</v>
      </c>
      <c s="40" r="F123"/>
      <c t="s" s="105" r="G123">
        <v>72</v>
      </c>
      <c t="s" s="117" r="H123">
        <v>450</v>
      </c>
      <c t="s" s="32" r="I123">
        <v>486</v>
      </c>
      <c s="54" r="J123"/>
    </row>
    <row customHeight="1" r="124" ht="15.0">
      <c t="s" s="121" r="A124">
        <v>487</v>
      </c>
      <c t="s" s="92" r="B124">
        <v>9</v>
      </c>
      <c t="s" s="106" r="C124">
        <v>22</v>
      </c>
      <c t="s" s="92" r="D124">
        <v>23</v>
      </c>
      <c t="s" s="89" r="E124">
        <v>485</v>
      </c>
      <c s="40" r="F124"/>
      <c t="s" s="105" r="G124">
        <v>72</v>
      </c>
      <c t="s" s="117" r="H124">
        <v>488</v>
      </c>
      <c t="s" s="32" r="I124">
        <v>489</v>
      </c>
      <c s="54" r="J124"/>
    </row>
    <row customHeight="1" r="125" ht="15.0">
      <c t="s" s="121" r="A125">
        <v>490</v>
      </c>
      <c t="s" s="92" r="B125">
        <v>491</v>
      </c>
      <c t="s" s="106" r="C125">
        <v>22</v>
      </c>
      <c t="s" s="92" r="D125">
        <v>23</v>
      </c>
      <c t="s" s="89" r="E125">
        <v>476</v>
      </c>
      <c s="40" r="F125"/>
      <c t="s" s="105" r="G125">
        <v>72</v>
      </c>
      <c t="s" s="117" r="H125">
        <v>490</v>
      </c>
      <c t="s" s="32" r="I125">
        <v>492</v>
      </c>
      <c s="54" r="J125"/>
    </row>
    <row customHeight="1" r="126" ht="15.0">
      <c t="s" s="121" r="A126">
        <v>453</v>
      </c>
      <c t="s" s="92" r="B126">
        <v>491</v>
      </c>
      <c t="s" s="106" r="C126">
        <v>22</v>
      </c>
      <c t="s" s="92" r="D126">
        <v>23</v>
      </c>
      <c s="118" r="E126"/>
      <c s="40" r="F126"/>
      <c t="s" s="105" r="G126">
        <v>72</v>
      </c>
      <c t="s" s="117" r="H126">
        <v>453</v>
      </c>
      <c t="s" s="32" r="I126">
        <v>493</v>
      </c>
      <c s="54" r="J126"/>
    </row>
    <row customHeight="1" r="127" ht="15.0">
      <c t="s" s="121" r="A127">
        <v>430</v>
      </c>
      <c t="s" s="92" r="B127">
        <v>491</v>
      </c>
      <c t="s" s="106" r="C127">
        <v>429</v>
      </c>
      <c t="s" s="92" r="D127">
        <v>23</v>
      </c>
      <c s="118" r="E127"/>
      <c s="40" r="F127"/>
      <c t="s" s="105" r="G127">
        <v>72</v>
      </c>
      <c t="s" s="117" r="H127">
        <v>430</v>
      </c>
      <c t="s" s="32" r="I127">
        <v>431</v>
      </c>
      <c s="54" r="J127"/>
    </row>
    <row customHeight="1" r="128" ht="17.25">
      <c t="s" s="88" r="A128">
        <v>494</v>
      </c>
      <c s="130" r="B128"/>
      <c s="5" r="C128"/>
      <c s="130" r="D128"/>
      <c s="2" r="E128"/>
      <c s="160" r="F128"/>
      <c s="143" r="G128"/>
      <c s="136" r="H128"/>
      <c s="30" r="I128"/>
      <c s="54" r="J128"/>
    </row>
    <row customHeight="1" r="129" ht="15.0">
      <c t="s" s="164" r="A129">
        <v>495</v>
      </c>
      <c t="s" s="92" r="B129">
        <v>496</v>
      </c>
      <c t="s" s="106" r="C129">
        <v>497</v>
      </c>
      <c t="s" s="92" r="D129">
        <v>36</v>
      </c>
      <c s="118" r="E129"/>
      <c t="s" s="40" r="F129">
        <v>18</v>
      </c>
      <c t="s" s="105" r="G129">
        <v>78</v>
      </c>
      <c t="s" s="117" r="H129">
        <v>498</v>
      </c>
      <c t="s" s="32" r="I129">
        <v>499</v>
      </c>
      <c s="54" r="J129"/>
    </row>
    <row customHeight="1" r="130" ht="15.0">
      <c t="s" s="164" r="A130">
        <v>500</v>
      </c>
      <c t="s" s="92" r="B130">
        <v>496</v>
      </c>
      <c t="s" s="106" r="C130">
        <v>497</v>
      </c>
      <c t="s" s="92" r="D130">
        <v>36</v>
      </c>
      <c s="118" r="E130"/>
      <c t="s" s="40" r="F130">
        <v>18</v>
      </c>
      <c t="s" s="105" r="G130">
        <v>78</v>
      </c>
      <c t="s" s="117" r="H130">
        <v>501</v>
      </c>
      <c t="s" s="32" r="I130">
        <v>502</v>
      </c>
      <c s="54" r="J130"/>
    </row>
    <row customHeight="1" r="131" ht="15.0">
      <c t="s" s="164" r="A131">
        <v>503</v>
      </c>
      <c t="s" s="92" r="B131">
        <v>496</v>
      </c>
      <c t="s" s="106" r="C131">
        <v>22</v>
      </c>
      <c t="s" s="92" r="D131">
        <v>23</v>
      </c>
      <c s="118" r="E131"/>
      <c t="s" s="40" r="F131">
        <v>18</v>
      </c>
      <c t="s" s="105" r="G131">
        <v>78</v>
      </c>
      <c t="s" s="117" r="H131">
        <v>504</v>
      </c>
      <c t="s" s="32" r="I131">
        <v>505</v>
      </c>
      <c s="54" r="J131"/>
    </row>
    <row customHeight="1" r="132" ht="15.0">
      <c t="s" s="164" r="A132">
        <v>506</v>
      </c>
      <c t="s" s="92" r="B132">
        <v>496</v>
      </c>
      <c t="s" s="106" r="C132">
        <v>497</v>
      </c>
      <c t="s" s="92" r="D132">
        <v>36</v>
      </c>
      <c t="s" s="89" r="E132">
        <v>507</v>
      </c>
      <c t="s" s="40" r="F132">
        <v>18</v>
      </c>
      <c t="s" s="105" r="G132">
        <v>78</v>
      </c>
      <c t="s" s="117" r="H132">
        <v>508</v>
      </c>
      <c t="s" s="32" r="I132">
        <v>509</v>
      </c>
      <c s="54" r="J132"/>
    </row>
    <row customHeight="1" r="133" ht="15.0">
      <c t="s" s="164" r="A133">
        <v>510</v>
      </c>
      <c t="s" s="92" r="B133">
        <v>496</v>
      </c>
      <c t="s" s="106" r="C133">
        <v>22</v>
      </c>
      <c t="s" s="92" r="D133">
        <v>23</v>
      </c>
      <c s="118" r="E133"/>
      <c t="s" s="40" r="F133">
        <v>18</v>
      </c>
      <c t="s" s="105" r="G133">
        <v>78</v>
      </c>
      <c t="s" s="117" r="H133">
        <v>511</v>
      </c>
      <c t="s" s="32" r="I133">
        <v>512</v>
      </c>
      <c s="54" r="J133"/>
    </row>
    <row customHeight="1" r="134" ht="15.0">
      <c t="s" s="164" r="A134">
        <v>513</v>
      </c>
      <c t="s" s="92" r="B134">
        <v>496</v>
      </c>
      <c t="s" s="106" r="C134">
        <v>497</v>
      </c>
      <c t="s" s="92" r="D134">
        <v>36</v>
      </c>
      <c s="118" r="E134"/>
      <c t="s" s="40" r="F134">
        <v>18</v>
      </c>
      <c t="s" s="105" r="G134">
        <v>78</v>
      </c>
      <c t="s" s="117" r="H134">
        <v>514</v>
      </c>
      <c t="s" s="32" r="I134">
        <v>515</v>
      </c>
      <c s="54" r="J134"/>
    </row>
    <row customHeight="1" r="135" ht="15.0">
      <c t="s" s="164" r="A135">
        <v>516</v>
      </c>
      <c t="s" s="92" r="B135">
        <v>496</v>
      </c>
      <c t="s" s="106" r="C135">
        <v>22</v>
      </c>
      <c t="s" s="92" r="D135">
        <v>23</v>
      </c>
      <c s="118" r="E135"/>
      <c t="s" s="40" r="F135">
        <v>18</v>
      </c>
      <c t="s" s="105" r="G135">
        <v>78</v>
      </c>
      <c t="s" s="117" r="H135">
        <v>517</v>
      </c>
      <c t="s" s="32" r="I135">
        <v>518</v>
      </c>
      <c s="54" r="J135"/>
    </row>
    <row customHeight="1" r="136" ht="15.0">
      <c t="s" s="164" r="A136">
        <v>519</v>
      </c>
      <c t="s" s="92" r="B136">
        <v>496</v>
      </c>
      <c t="s" s="106" r="C136">
        <v>497</v>
      </c>
      <c t="s" s="92" r="D136">
        <v>36</v>
      </c>
      <c s="118" r="E136"/>
      <c t="s" s="40" r="F136">
        <v>18</v>
      </c>
      <c t="s" s="105" r="G136">
        <v>78</v>
      </c>
      <c t="s" s="117" r="H136">
        <v>520</v>
      </c>
      <c t="s" s="32" r="I136">
        <v>521</v>
      </c>
      <c s="54" r="J136"/>
    </row>
    <row customHeight="1" r="137" ht="17.25">
      <c t="s" s="164" r="A137">
        <v>522</v>
      </c>
      <c t="s" s="92" r="B137">
        <v>523</v>
      </c>
      <c t="s" s="106" r="C137">
        <v>22</v>
      </c>
      <c t="s" s="92" r="D137">
        <v>23</v>
      </c>
      <c s="118" r="E137"/>
      <c t="s" s="40" r="F137">
        <v>18</v>
      </c>
      <c t="s" s="105" r="G137">
        <v>78</v>
      </c>
      <c t="s" s="117" r="H137">
        <v>524</v>
      </c>
      <c t="s" s="32" r="I137">
        <v>525</v>
      </c>
      <c s="54" r="J137"/>
    </row>
    <row customHeight="1" r="138" ht="15.0">
      <c t="s" s="164" r="A138">
        <v>526</v>
      </c>
      <c t="s" s="92" r="B138">
        <v>496</v>
      </c>
      <c t="s" s="106" r="C138">
        <v>527</v>
      </c>
      <c t="s" s="92" r="D138">
        <v>36</v>
      </c>
      <c s="118" r="E138"/>
      <c t="s" s="40" r="F138">
        <v>18</v>
      </c>
      <c t="s" s="105" r="G138">
        <v>78</v>
      </c>
      <c t="s" s="117" r="H138">
        <v>528</v>
      </c>
      <c t="s" s="32" r="I138">
        <v>529</v>
      </c>
      <c s="54" r="J138"/>
    </row>
    <row customHeight="1" r="139" ht="15.0">
      <c t="s" s="164" r="A139">
        <v>530</v>
      </c>
      <c t="s" s="92" r="B139">
        <v>496</v>
      </c>
      <c t="s" s="106" r="C139">
        <v>22</v>
      </c>
      <c t="s" s="92" r="D139">
        <v>23</v>
      </c>
      <c s="118" r="E139"/>
      <c s="40" r="F139"/>
      <c t="s" s="105" r="G139">
        <v>78</v>
      </c>
      <c t="s" s="117" r="H139">
        <v>531</v>
      </c>
      <c t="s" s="32" r="I139">
        <v>532</v>
      </c>
      <c s="54" r="J139"/>
    </row>
    <row customHeight="1" r="140" ht="15.0">
      <c t="s" s="164" r="A140">
        <v>533</v>
      </c>
      <c t="s" s="92" r="B140">
        <v>496</v>
      </c>
      <c t="s" s="106" r="C140">
        <v>22</v>
      </c>
      <c t="s" s="92" r="D140">
        <v>23</v>
      </c>
      <c s="118" r="E140"/>
      <c s="40" r="F140"/>
      <c t="s" s="105" r="G140">
        <v>78</v>
      </c>
      <c t="s" s="117" r="H140">
        <v>534</v>
      </c>
      <c t="s" s="32" r="I140">
        <v>535</v>
      </c>
      <c s="54" r="J140"/>
    </row>
    <row customHeight="1" r="141" ht="15.0">
      <c t="s" s="164" r="A141">
        <v>536</v>
      </c>
      <c t="s" s="92" r="B141">
        <v>496</v>
      </c>
      <c t="s" s="106" r="C141">
        <v>22</v>
      </c>
      <c t="s" s="92" r="D141">
        <v>23</v>
      </c>
      <c s="118" r="E141"/>
      <c s="40" r="F141"/>
      <c t="s" s="105" r="G141">
        <v>78</v>
      </c>
      <c t="s" s="117" r="H141">
        <v>537</v>
      </c>
      <c t="s" s="32" r="I141">
        <v>538</v>
      </c>
      <c s="54" r="J141"/>
    </row>
    <row customHeight="1" r="142" ht="15.0">
      <c t="s" s="164" r="A142">
        <v>539</v>
      </c>
      <c t="s" s="92" r="B142">
        <v>496</v>
      </c>
      <c t="s" s="106" r="C142">
        <v>22</v>
      </c>
      <c t="s" s="92" r="D142">
        <v>23</v>
      </c>
      <c s="118" r="E142"/>
      <c s="40" r="F142"/>
      <c t="s" s="105" r="G142">
        <v>78</v>
      </c>
      <c t="s" s="117" r="H142">
        <v>540</v>
      </c>
      <c t="s" s="32" r="I142">
        <v>541</v>
      </c>
      <c s="54" r="J142"/>
    </row>
    <row customHeight="1" r="143" ht="15.0">
      <c t="s" s="164" r="A143">
        <v>542</v>
      </c>
      <c t="s" s="92" r="B143">
        <v>496</v>
      </c>
      <c t="s" s="106" r="C143">
        <v>497</v>
      </c>
      <c t="s" s="92" r="D143">
        <v>36</v>
      </c>
      <c s="92" r="E143"/>
      <c s="40" r="F143"/>
      <c s="105" r="G143"/>
      <c s="117" r="H143"/>
      <c s="32" r="I143"/>
      <c s="54" r="J143"/>
    </row>
    <row customHeight="1" r="144" ht="15.0">
      <c t="s" s="88" r="A144">
        <v>543</v>
      </c>
      <c s="130" r="B144"/>
      <c s="5" r="C144"/>
      <c s="17" r="D144"/>
      <c s="2" r="E144"/>
      <c s="160" r="F144"/>
      <c s="143" r="G144"/>
      <c s="136" r="H144"/>
      <c s="30" r="I144"/>
      <c s="54" r="J144"/>
    </row>
    <row customHeight="1" r="145" ht="1.5">
      <c t="s" s="164" r="A145">
        <v>544</v>
      </c>
      <c t="s" s="92" r="B145">
        <v>545</v>
      </c>
      <c t="s" s="106" r="C145">
        <v>33</v>
      </c>
      <c t="s" s="92" r="D145">
        <v>332</v>
      </c>
      <c s="118" r="E145"/>
      <c t="s" s="40" r="F145">
        <v>18</v>
      </c>
      <c t="s" s="105" r="G145">
        <v>82</v>
      </c>
      <c t="s" s="117" r="H145">
        <v>546</v>
      </c>
      <c t="s" s="32" r="I145">
        <v>547</v>
      </c>
      <c s="54" r="J145"/>
    </row>
    <row customHeight="1" r="146" ht="1.5">
      <c t="s" s="164" r="A146">
        <v>548</v>
      </c>
      <c t="s" s="92" r="B146">
        <v>545</v>
      </c>
      <c t="s" s="106" r="C146">
        <v>15</v>
      </c>
      <c t="s" s="92" r="D146">
        <v>16</v>
      </c>
      <c s="118" r="E146"/>
      <c t="s" s="40" r="F146">
        <v>18</v>
      </c>
      <c t="s" s="105" r="G146">
        <v>82</v>
      </c>
      <c t="s" s="117" r="H146">
        <v>549</v>
      </c>
      <c t="s" s="32" r="I146">
        <v>550</v>
      </c>
      <c s="54" r="J146"/>
    </row>
    <row customHeight="1" r="147" ht="1.5">
      <c t="s" s="164" r="A147">
        <v>551</v>
      </c>
      <c t="s" s="92" r="B147">
        <v>545</v>
      </c>
      <c t="s" s="106" r="C147">
        <v>33</v>
      </c>
      <c t="s" s="92" r="D147">
        <v>332</v>
      </c>
      <c s="118" r="E147"/>
      <c t="s" s="40" r="F147">
        <v>18</v>
      </c>
      <c t="s" s="105" r="G147">
        <v>82</v>
      </c>
      <c t="s" s="117" r="H147">
        <v>552</v>
      </c>
      <c t="s" s="32" r="I147">
        <v>553</v>
      </c>
      <c s="54" r="J147"/>
    </row>
    <row r="148">
      <c t="s" s="164" r="A148">
        <v>554</v>
      </c>
      <c t="s" s="92" r="B148">
        <v>545</v>
      </c>
      <c t="s" s="106" r="C148">
        <v>33</v>
      </c>
      <c t="s" s="92" r="D148">
        <v>332</v>
      </c>
      <c s="118" r="E148"/>
      <c t="s" s="40" r="F148">
        <v>18</v>
      </c>
      <c t="s" s="105" r="G148">
        <v>82</v>
      </c>
      <c t="s" s="117" r="H148">
        <v>555</v>
      </c>
      <c t="s" s="32" r="I148">
        <v>556</v>
      </c>
      <c s="54" r="J148"/>
    </row>
    <row customHeight="1" r="149" ht="16.5">
      <c t="s" s="164" r="A149">
        <v>557</v>
      </c>
      <c t="s" s="92" r="B149">
        <v>545</v>
      </c>
      <c t="s" s="106" r="C149">
        <v>33</v>
      </c>
      <c t="s" s="92" r="D149">
        <v>332</v>
      </c>
      <c s="118" r="E149"/>
      <c t="s" s="40" r="F149">
        <v>18</v>
      </c>
      <c t="s" s="105" r="G149">
        <v>82</v>
      </c>
      <c t="s" s="117" r="H149">
        <v>558</v>
      </c>
      <c t="s" s="32" r="I149">
        <v>559</v>
      </c>
      <c s="54" r="J149"/>
    </row>
    <row customHeight="1" r="150" ht="12.0">
      <c t="s" s="164" r="A150">
        <v>560</v>
      </c>
      <c t="s" s="92" r="B150">
        <v>545</v>
      </c>
      <c t="s" s="106" r="C150">
        <v>467</v>
      </c>
      <c t="s" s="92" r="D150">
        <v>289</v>
      </c>
      <c s="118" r="E150"/>
      <c s="40" r="F150"/>
      <c t="s" s="105" r="G150">
        <v>82</v>
      </c>
      <c t="s" s="117" r="H150">
        <v>561</v>
      </c>
      <c t="s" s="32" r="I150">
        <v>562</v>
      </c>
      <c s="54" r="J150"/>
    </row>
    <row customHeight="1" r="151" ht="16.5">
      <c t="s" s="164" r="A151">
        <v>563</v>
      </c>
      <c t="s" s="92" r="B151">
        <v>545</v>
      </c>
      <c t="s" s="106" r="C151">
        <v>467</v>
      </c>
      <c t="s" s="92" r="D151">
        <v>289</v>
      </c>
      <c s="118" r="E151"/>
      <c s="40" r="F151"/>
      <c t="s" s="105" r="G151">
        <v>82</v>
      </c>
      <c t="s" s="117" r="H151">
        <v>564</v>
      </c>
      <c t="s" s="32" r="I151">
        <v>565</v>
      </c>
      <c s="54" r="J151"/>
    </row>
    <row customHeight="1" r="152" ht="1.5">
      <c t="s" s="164" r="A152">
        <v>566</v>
      </c>
      <c t="s" s="92" r="B152">
        <v>545</v>
      </c>
      <c t="s" s="106" r="C152">
        <v>15</v>
      </c>
      <c t="s" s="92" r="D152">
        <v>16</v>
      </c>
      <c s="118" r="E152"/>
      <c s="40" r="F152"/>
      <c t="s" s="105" r="G152">
        <v>82</v>
      </c>
      <c t="s" s="117" r="H152">
        <v>567</v>
      </c>
      <c t="s" s="32" r="I152">
        <v>568</v>
      </c>
      <c s="54" r="J152"/>
    </row>
    <row customHeight="1" r="153" ht="1.5">
      <c t="s" s="164" r="A153">
        <v>569</v>
      </c>
      <c t="s" s="92" r="B153">
        <v>545</v>
      </c>
      <c t="s" s="106" r="C153">
        <v>467</v>
      </c>
      <c t="s" s="92" r="D153">
        <v>289</v>
      </c>
      <c s="118" r="E153"/>
      <c s="40" r="F153"/>
      <c t="s" s="105" r="G153">
        <v>82</v>
      </c>
      <c t="s" s="117" r="H153">
        <v>570</v>
      </c>
      <c t="s" s="32" r="I153">
        <v>571</v>
      </c>
      <c s="54" r="J153"/>
    </row>
    <row customHeight="1" r="154" ht="1.5">
      <c t="s" s="164" r="A154">
        <v>572</v>
      </c>
      <c t="s" s="92" r="B154">
        <v>545</v>
      </c>
      <c t="s" s="106" r="C154">
        <v>15</v>
      </c>
      <c t="s" s="92" r="D154">
        <v>16</v>
      </c>
      <c s="118" r="E154"/>
      <c s="40" r="F154"/>
      <c t="s" s="105" r="G154">
        <v>82</v>
      </c>
      <c t="s" s="117" r="H154">
        <v>573</v>
      </c>
      <c t="s" s="32" r="I154">
        <v>574</v>
      </c>
      <c s="54" r="J154"/>
    </row>
    <row customHeight="1" r="155" ht="20.25">
      <c t="s" s="164" r="A155">
        <v>575</v>
      </c>
      <c t="s" s="92" r="B155">
        <v>545</v>
      </c>
      <c t="s" s="106" r="C155">
        <v>319</v>
      </c>
      <c t="s" s="92" r="D155">
        <v>36</v>
      </c>
      <c s="118" r="E155"/>
      <c s="40" r="F155"/>
      <c t="s" s="105" r="G155">
        <v>82</v>
      </c>
      <c t="s" s="117" r="H155">
        <v>576</v>
      </c>
      <c t="s" s="32" r="I155">
        <v>577</v>
      </c>
      <c s="54" r="J155"/>
    </row>
    <row customHeight="1" r="156" ht="20.25">
      <c t="s" s="164" r="A156">
        <v>578</v>
      </c>
      <c t="s" s="92" r="B156">
        <v>579</v>
      </c>
      <c t="s" s="106" r="C156">
        <v>580</v>
      </c>
      <c t="s" s="92" r="D156">
        <v>16</v>
      </c>
      <c t="s" s="118" r="E156">
        <v>581</v>
      </c>
      <c s="40" r="F156"/>
      <c t="s" s="105" r="G156">
        <v>82</v>
      </c>
      <c t="s" s="117" r="H156">
        <v>582</v>
      </c>
      <c t="s" s="32" r="I156">
        <v>583</v>
      </c>
      <c s="54" r="J156"/>
    </row>
    <row customHeight="1" r="157" ht="19.5">
      <c t="s" s="121" r="A157">
        <v>584</v>
      </c>
      <c t="s" s="92" r="B157">
        <v>579</v>
      </c>
      <c t="s" s="106" r="C157">
        <v>15</v>
      </c>
      <c t="s" s="92" r="D157">
        <v>16</v>
      </c>
      <c s="118" r="E157"/>
      <c s="40" r="F157"/>
      <c t="s" s="105" r="G157">
        <v>82</v>
      </c>
      <c t="s" s="117" r="H157">
        <v>585</v>
      </c>
      <c t="s" s="32" r="I157">
        <v>586</v>
      </c>
      <c s="54" r="J157"/>
    </row>
    <row customHeight="1" r="158" ht="15.0">
      <c t="s" s="164" r="A158">
        <v>587</v>
      </c>
      <c t="s" s="92" r="B158">
        <v>545</v>
      </c>
      <c t="s" s="106" r="C158">
        <v>588</v>
      </c>
      <c t="s" s="92" r="D158">
        <v>36</v>
      </c>
      <c s="118" r="E158"/>
      <c s="40" r="F158"/>
      <c s="105" r="G158"/>
      <c s="117" r="H158"/>
      <c s="32" r="I158"/>
      <c s="54" r="J158"/>
    </row>
    <row customHeight="1" r="159" ht="15.0">
      <c t="s" s="88" r="A159">
        <v>589</v>
      </c>
      <c s="130" r="B159"/>
      <c s="5" r="C159"/>
      <c s="17" r="D159"/>
      <c s="2" r="E159"/>
      <c s="160" r="F159"/>
      <c s="143" r="G159"/>
      <c s="136" r="H159"/>
      <c s="30" r="I159"/>
      <c s="54" r="J159"/>
    </row>
    <row customHeight="1" r="160" ht="15.0">
      <c t="s" s="164" r="A160">
        <v>590</v>
      </c>
      <c t="s" s="92" r="B160">
        <v>591</v>
      </c>
      <c t="s" s="106" r="C160">
        <v>22</v>
      </c>
      <c t="s" s="92" r="D160">
        <v>23</v>
      </c>
      <c s="118" r="E160"/>
      <c s="40" r="F160"/>
      <c t="s" s="105" r="G160">
        <v>88</v>
      </c>
      <c t="s" s="117" r="H160">
        <v>592</v>
      </c>
      <c t="s" s="32" r="I160">
        <v>593</v>
      </c>
      <c s="54" r="J160"/>
    </row>
    <row customHeight="1" r="161" ht="19.5">
      <c t="s" s="121" r="A161">
        <v>594</v>
      </c>
      <c t="s" s="92" r="B161">
        <v>595</v>
      </c>
      <c t="s" s="106" r="C161">
        <v>596</v>
      </c>
      <c t="s" s="92" r="D161">
        <v>597</v>
      </c>
      <c t="s" s="89" r="E161">
        <v>476</v>
      </c>
      <c s="40" r="F161"/>
      <c t="s" s="105" r="G161">
        <v>88</v>
      </c>
      <c t="s" s="117" r="H161">
        <v>594</v>
      </c>
      <c t="s" s="32" r="I161">
        <v>598</v>
      </c>
      <c s="54" r="J161"/>
    </row>
    <row customHeight="1" r="162" ht="15.0">
      <c t="s" s="116" r="A162">
        <v>54</v>
      </c>
      <c s="145" r="B162"/>
      <c s="79" r="C162"/>
      <c s="44" r="D162"/>
      <c s="145" r="E162"/>
      <c s="160" r="F162"/>
      <c s="86" r="G162"/>
      <c s="6" r="H162"/>
      <c s="163" r="I162"/>
      <c s="54" r="J162"/>
    </row>
    <row customHeight="1" r="163" ht="18.75">
      <c t="s" s="164" r="A163">
        <v>599</v>
      </c>
      <c t="s" s="92" r="B163">
        <v>600</v>
      </c>
      <c t="s" s="106" r="C163">
        <v>601</v>
      </c>
      <c t="s" s="92" r="D163">
        <v>36</v>
      </c>
      <c s="118" r="E163"/>
      <c t="s" s="40" r="F163">
        <v>18</v>
      </c>
      <c t="s" s="105" r="G163">
        <v>54</v>
      </c>
      <c t="s" s="117" r="H163">
        <v>602</v>
      </c>
      <c t="s" s="32" r="I163">
        <v>603</v>
      </c>
      <c s="54" r="J163"/>
    </row>
    <row customHeight="1" r="164" ht="26.25">
      <c t="s" s="150" r="A164">
        <v>604</v>
      </c>
      <c t="s" s="92" r="B164">
        <v>605</v>
      </c>
      <c t="s" s="106" r="C164">
        <v>94</v>
      </c>
      <c t="s" s="92" r="D164">
        <v>36</v>
      </c>
      <c s="118" r="E164"/>
      <c t="s" s="40" r="F164">
        <v>18</v>
      </c>
      <c t="s" s="105" r="G164">
        <v>54</v>
      </c>
      <c t="s" s="117" r="H164">
        <v>606</v>
      </c>
      <c t="s" s="32" r="I164">
        <v>387</v>
      </c>
      <c s="54" r="J164"/>
    </row>
    <row customHeight="1" r="165" ht="15.0">
      <c t="s" s="164" r="A165">
        <v>607</v>
      </c>
      <c t="s" s="92" r="B165">
        <v>608</v>
      </c>
      <c t="s" s="106" r="C165">
        <v>609</v>
      </c>
      <c t="s" s="92" r="D165">
        <v>610</v>
      </c>
      <c s="118" r="E165"/>
      <c s="40" r="F165"/>
      <c t="s" s="105" r="G165">
        <v>54</v>
      </c>
      <c t="s" s="117" r="H165">
        <v>611</v>
      </c>
      <c t="s" s="32" r="I165">
        <v>612</v>
      </c>
      <c s="54" r="J165"/>
    </row>
    <row customHeight="1" r="166" ht="15.0">
      <c s="164" r="A166"/>
      <c s="92" r="B166"/>
      <c s="106" r="C166"/>
      <c s="92" r="D166"/>
      <c s="118" r="E166"/>
      <c s="40" r="F166"/>
      <c s="105" r="G166"/>
      <c s="117" r="H166"/>
      <c s="32" r="I166"/>
      <c s="54" r="J166"/>
    </row>
    <row customHeight="1" r="167" ht="15.0">
      <c t="s" s="116" r="A167">
        <v>92</v>
      </c>
      <c s="145" r="B167"/>
      <c s="79" r="C167"/>
      <c s="44" r="D167"/>
      <c s="131" r="E167"/>
      <c s="160" r="F167"/>
      <c s="86" r="G167"/>
      <c s="6" r="H167"/>
      <c s="163" r="I167"/>
      <c s="54" r="J167"/>
    </row>
    <row customHeight="1" r="168" ht="15.0">
      <c t="s" s="164" r="A168">
        <v>613</v>
      </c>
      <c t="s" s="92" r="B168">
        <v>614</v>
      </c>
      <c s="106" r="C168"/>
      <c t="s" s="92" r="D168">
        <v>36</v>
      </c>
      <c s="118" r="E168"/>
      <c s="40" r="F168"/>
      <c t="s" s="105" r="G168">
        <v>92</v>
      </c>
      <c t="s" s="117" r="H168">
        <v>615</v>
      </c>
      <c t="s" s="32" r="I168">
        <v>616</v>
      </c>
      <c s="54" r="J168"/>
    </row>
    <row customHeight="1" r="169" ht="15.0">
      <c t="s" s="164" r="A169">
        <v>617</v>
      </c>
      <c t="s" s="92" r="B169">
        <v>614</v>
      </c>
      <c s="106" r="C169"/>
      <c t="s" s="92" r="D169">
        <v>36</v>
      </c>
      <c s="118" r="E169"/>
      <c s="40" r="F169"/>
      <c t="s" s="105" r="G169">
        <v>92</v>
      </c>
      <c t="s" s="117" r="H169">
        <v>618</v>
      </c>
      <c t="s" s="32" r="I169">
        <v>619</v>
      </c>
      <c s="54" r="J169"/>
    </row>
    <row customHeight="1" r="170" ht="15.0">
      <c t="s" s="164" r="A170">
        <v>620</v>
      </c>
      <c t="s" s="92" r="B170">
        <v>614</v>
      </c>
      <c s="106" r="C170"/>
      <c t="s" s="92" r="D170">
        <v>621</v>
      </c>
      <c s="118" r="E170"/>
      <c s="40" r="F170"/>
      <c t="s" s="105" r="G170">
        <v>92</v>
      </c>
      <c t="s" s="117" r="H170">
        <v>622</v>
      </c>
      <c t="s" s="32" r="I170">
        <v>623</v>
      </c>
      <c s="54" r="J170"/>
    </row>
    <row customHeight="1" r="171" ht="15.0">
      <c t="s" s="164" r="A171">
        <v>624</v>
      </c>
      <c t="s" s="92" r="B171">
        <v>614</v>
      </c>
      <c s="106" r="C171"/>
      <c t="s" s="92" r="D171">
        <v>621</v>
      </c>
      <c s="118" r="E171"/>
      <c s="40" r="F171"/>
      <c t="s" s="105" r="G171">
        <v>92</v>
      </c>
      <c t="s" s="117" r="H171">
        <v>625</v>
      </c>
      <c t="s" s="32" r="I171">
        <v>626</v>
      </c>
      <c s="54" r="J171"/>
    </row>
    <row customHeight="1" r="172" ht="9.75">
      <c t="s" s="164" r="A172">
        <v>627</v>
      </c>
      <c t="s" s="92" r="B172">
        <v>614</v>
      </c>
      <c s="106" r="C172"/>
      <c t="s" s="92" r="D172">
        <v>621</v>
      </c>
      <c s="118" r="E172"/>
      <c s="40" r="F172"/>
      <c t="s" s="105" r="G172">
        <v>92</v>
      </c>
      <c t="s" s="117" r="H172">
        <v>628</v>
      </c>
      <c t="s" s="32" r="I172">
        <v>629</v>
      </c>
      <c s="54" r="J172"/>
    </row>
    <row customHeight="1" r="173" ht="15.0">
      <c t="s" s="164" r="A173">
        <v>630</v>
      </c>
      <c t="s" s="92" r="B173">
        <v>631</v>
      </c>
      <c s="106" r="C173"/>
      <c t="s" s="92" r="D173">
        <v>621</v>
      </c>
      <c s="118" r="E173"/>
      <c s="40" r="F173"/>
      <c t="s" s="105" r="G173">
        <v>92</v>
      </c>
      <c t="s" s="117" r="H173">
        <v>632</v>
      </c>
      <c t="s" s="32" r="I173">
        <v>633</v>
      </c>
      <c s="54" r="J173"/>
    </row>
    <row customHeight="1" r="174" ht="15.0">
      <c t="s" s="164" r="A174">
        <v>634</v>
      </c>
      <c t="s" s="92" r="B174">
        <v>635</v>
      </c>
      <c t="s" s="106" r="C174">
        <v>636</v>
      </c>
      <c t="s" s="92" r="D174">
        <v>36</v>
      </c>
      <c t="s" s="22" r="E174">
        <v>637</v>
      </c>
      <c s="40" r="F174"/>
      <c t="s" s="105" r="G174">
        <v>92</v>
      </c>
      <c t="s" s="117" r="H174">
        <v>638</v>
      </c>
      <c t="s" s="32" r="I174">
        <v>639</v>
      </c>
      <c s="54" r="J174"/>
    </row>
    <row customHeight="1" r="175" ht="15.0">
      <c t="s" s="164" r="A175">
        <v>640</v>
      </c>
      <c t="s" s="92" r="B175">
        <v>641</v>
      </c>
      <c t="s" s="106" r="C175">
        <v>15</v>
      </c>
      <c t="s" s="92" r="D175">
        <v>16</v>
      </c>
      <c s="22" r="E175"/>
      <c s="40" r="F175"/>
      <c t="s" s="105" r="G175">
        <v>92</v>
      </c>
      <c t="s" s="117" r="H175">
        <v>642</v>
      </c>
      <c t="s" s="32" r="I175">
        <v>643</v>
      </c>
      <c s="54" r="J175"/>
    </row>
    <row customHeight="1" r="176" ht="15.0">
      <c t="s" s="164" r="A176">
        <v>644</v>
      </c>
      <c t="s" s="92" r="B176">
        <v>641</v>
      </c>
      <c t="s" s="106" r="C176">
        <v>645</v>
      </c>
      <c t="s" s="92" r="D176">
        <v>36</v>
      </c>
      <c s="22" r="E176"/>
      <c s="40" r="F176"/>
      <c t="s" s="105" r="G176">
        <v>92</v>
      </c>
      <c t="s" s="117" r="H176">
        <v>646</v>
      </c>
      <c t="s" s="32" r="I176">
        <v>647</v>
      </c>
      <c s="54" r="J176"/>
    </row>
    <row customHeight="1" r="177" ht="15.0">
      <c t="s" s="164" r="A177">
        <v>648</v>
      </c>
      <c t="s" s="92" r="B177">
        <v>641</v>
      </c>
      <c t="s" s="106" r="C177">
        <v>649</v>
      </c>
      <c t="s" s="92" r="D177">
        <v>36</v>
      </c>
      <c s="22" r="E177"/>
      <c s="40" r="F177"/>
      <c t="s" s="105" r="G177">
        <v>92</v>
      </c>
      <c t="s" s="117" r="H177">
        <v>650</v>
      </c>
      <c t="s" s="32" r="I177">
        <v>651</v>
      </c>
      <c s="54" r="J177"/>
    </row>
    <row customHeight="1" r="178" ht="15.0">
      <c t="s" s="164" r="A178">
        <v>652</v>
      </c>
      <c t="s" s="92" r="B178">
        <v>641</v>
      </c>
      <c t="s" s="106" r="C178">
        <v>22</v>
      </c>
      <c t="s" s="92" r="D178">
        <v>23</v>
      </c>
      <c s="22" r="E178"/>
      <c s="40" r="F178"/>
      <c t="s" s="105" r="G178">
        <v>92</v>
      </c>
      <c t="s" s="117" r="H178">
        <v>653</v>
      </c>
      <c t="s" s="32" r="I178">
        <v>654</v>
      </c>
      <c s="54" r="J178"/>
    </row>
    <row customHeight="1" r="179" ht="15.0">
      <c t="s" s="164" r="A179">
        <v>655</v>
      </c>
      <c t="s" s="92" r="B179">
        <v>641</v>
      </c>
      <c t="s" s="106" r="C179">
        <v>656</v>
      </c>
      <c t="s" s="92" r="D179">
        <v>657</v>
      </c>
      <c s="22" r="E179"/>
      <c s="40" r="F179"/>
      <c t="s" s="105" r="G179">
        <v>92</v>
      </c>
      <c t="s" s="117" r="H179">
        <v>658</v>
      </c>
      <c t="s" s="32" r="I179">
        <v>659</v>
      </c>
      <c s="54" r="J179"/>
    </row>
    <row customHeight="1" r="180" ht="15.0">
      <c t="s" s="164" r="A180">
        <v>660</v>
      </c>
      <c t="s" s="92" r="B180">
        <v>641</v>
      </c>
      <c t="s" s="106" r="C180">
        <v>51</v>
      </c>
      <c t="s" s="92" r="D180">
        <v>36</v>
      </c>
      <c s="22" r="E180"/>
      <c s="40" r="F180"/>
      <c t="s" s="105" r="G180">
        <v>92</v>
      </c>
      <c t="s" s="117" r="H180">
        <v>661</v>
      </c>
      <c t="s" s="32" r="I180">
        <v>662</v>
      </c>
      <c s="54" r="J180"/>
    </row>
    <row customHeight="1" r="181" ht="15.0">
      <c t="s" s="164" r="A181">
        <v>663</v>
      </c>
      <c t="s" s="92" r="B181">
        <v>641</v>
      </c>
      <c t="s" s="106" r="C181">
        <v>664</v>
      </c>
      <c t="s" s="92" r="D181">
        <v>36</v>
      </c>
      <c s="22" r="E181"/>
      <c s="40" r="F181"/>
      <c t="s" s="105" r="G181">
        <v>92</v>
      </c>
      <c t="s" s="117" r="H181">
        <v>665</v>
      </c>
      <c t="s" s="32" r="I181">
        <v>666</v>
      </c>
      <c s="54" r="J181"/>
    </row>
    <row customHeight="1" r="182" ht="15.0">
      <c t="s" s="164" r="A182">
        <v>667</v>
      </c>
      <c t="s" s="92" r="B182">
        <v>641</v>
      </c>
      <c t="s" s="106" r="C182">
        <v>668</v>
      </c>
      <c t="s" s="92" r="D182">
        <v>16</v>
      </c>
      <c s="22" r="E182"/>
      <c s="40" r="F182"/>
      <c t="s" s="105" r="G182">
        <v>92</v>
      </c>
      <c t="s" s="117" r="H182">
        <v>669</v>
      </c>
      <c t="s" s="32" r="I182">
        <v>670</v>
      </c>
      <c s="54" r="J182"/>
    </row>
    <row r="183">
      <c s="60" r="A183"/>
      <c s="60" r="B183"/>
      <c s="155" r="C183"/>
      <c s="60" r="D183"/>
      <c s="122" r="E183"/>
      <c s="70" r="F183"/>
      <c s="120" r="G183"/>
      <c s="76" r="H183"/>
      <c s="13" r="I183"/>
      <c s="113" r="J183"/>
    </row>
    <row customHeight="1" r="184" ht="37.5">
      <c t="s" s="158" r="A184">
        <v>671</v>
      </c>
      <c s="66" r="B184"/>
      <c s="91" r="C184"/>
      <c s="11" r="D184"/>
      <c s="94" r="E184"/>
      <c s="129" r="F184"/>
      <c s="135" r="G184"/>
      <c s="103" r="H184"/>
      <c s="124" r="I184"/>
      <c s="114" r="J184"/>
    </row>
    <row r="185">
      <c t="s" s="159" r="A185">
        <v>672</v>
      </c>
      <c t="str" s="21" r="B185">
        <f>HYPERLINK("https://www.facebook.com/groups/KyivBoycott/","Місцева група в Фейсбук")</f>
        <v>Місцева група в Фейсбук</v>
      </c>
      <c s="123" r="C185"/>
      <c s="1" r="D185"/>
      <c s="59" r="E185"/>
      <c s="160" r="F185"/>
      <c s="62" r="G185"/>
      <c s="59" r="H185"/>
      <c s="146" r="I185"/>
      <c s="54" r="J185"/>
    </row>
    <row customHeight="1" r="186" ht="15.0">
      <c t="s" s="164" r="A186">
        <v>673</v>
      </c>
      <c t="s" s="92" r="B186">
        <v>674</v>
      </c>
      <c t="s" s="106" r="C186">
        <v>675</v>
      </c>
      <c t="s" s="92" r="D186">
        <v>36</v>
      </c>
      <c t="s" s="118" r="E186">
        <v>676</v>
      </c>
      <c t="s" s="40" r="F186">
        <v>672</v>
      </c>
      <c t="s" s="105" r="G186">
        <v>26</v>
      </c>
      <c t="s" s="117" r="H186">
        <v>677</v>
      </c>
      <c t="s" s="32" r="I186">
        <v>678</v>
      </c>
      <c s="54" r="J186"/>
    </row>
    <row customHeight="1" r="187" ht="3.75">
      <c t="s" s="164" r="A187">
        <v>679</v>
      </c>
      <c t="s" s="92" r="B187">
        <v>674</v>
      </c>
      <c t="s" s="106" r="C187">
        <v>680</v>
      </c>
      <c t="s" s="92" r="D187">
        <v>36</v>
      </c>
      <c t="s" s="118" r="E187">
        <v>676</v>
      </c>
      <c t="s" s="40" r="F187">
        <v>672</v>
      </c>
      <c t="s" s="105" r="G187">
        <v>26</v>
      </c>
      <c t="s" s="117" r="H187">
        <v>681</v>
      </c>
      <c t="s" s="32" r="I187">
        <v>682</v>
      </c>
      <c s="54" r="J187"/>
    </row>
    <row r="188">
      <c t="s" s="164" r="A188">
        <v>683</v>
      </c>
      <c t="s" s="92" r="B188">
        <v>684</v>
      </c>
      <c t="s" s="106" r="C188">
        <v>685</v>
      </c>
      <c t="s" s="92" r="D188">
        <v>686</v>
      </c>
      <c s="118" r="E188"/>
      <c t="s" s="40" r="F188">
        <v>672</v>
      </c>
      <c t="s" s="105" r="G188">
        <v>31</v>
      </c>
      <c t="s" s="117" r="H188">
        <v>687</v>
      </c>
      <c t="s" s="32" r="I188">
        <v>688</v>
      </c>
      <c s="54" r="J188"/>
    </row>
    <row r="189">
      <c t="s" s="164" r="A189">
        <v>689</v>
      </c>
      <c t="s" s="92" r="B189">
        <v>684</v>
      </c>
      <c t="s" s="106" r="C189">
        <v>685</v>
      </c>
      <c t="s" s="92" r="D189">
        <v>686</v>
      </c>
      <c s="118" r="E189"/>
      <c t="s" s="40" r="F189">
        <v>672</v>
      </c>
      <c t="s" s="105" r="G189">
        <v>31</v>
      </c>
      <c t="s" s="117" r="H189">
        <v>690</v>
      </c>
      <c t="s" s="32" r="I189">
        <v>688</v>
      </c>
      <c s="54" r="J189"/>
    </row>
    <row r="190">
      <c t="s" s="164" r="A190">
        <v>691</v>
      </c>
      <c t="s" s="92" r="B190">
        <v>692</v>
      </c>
      <c t="s" s="106" r="C190">
        <v>693</v>
      </c>
      <c t="s" s="92" r="D190">
        <v>36</v>
      </c>
      <c s="118" r="E190"/>
      <c t="s" s="40" r="F190">
        <v>672</v>
      </c>
      <c t="s" s="105" r="G190">
        <v>31</v>
      </c>
      <c t="s" s="117" r="H190">
        <v>694</v>
      </c>
      <c t="s" s="32" r="I190">
        <v>695</v>
      </c>
      <c s="54" r="J190"/>
    </row>
    <row r="191">
      <c t="s" s="164" r="A191">
        <v>696</v>
      </c>
      <c t="s" s="92" r="B191">
        <v>697</v>
      </c>
      <c t="s" s="106" r="C191">
        <v>698</v>
      </c>
      <c t="s" s="92" r="D191">
        <v>36</v>
      </c>
      <c s="118" r="E191"/>
      <c t="s" s="40" r="F191">
        <v>672</v>
      </c>
      <c t="s" s="105" r="G191">
        <v>12</v>
      </c>
      <c t="s" s="117" r="H191">
        <v>699</v>
      </c>
      <c t="s" s="32" r="I191">
        <v>700</v>
      </c>
      <c s="54" r="J191"/>
    </row>
    <row customHeight="1" r="192" ht="15.0">
      <c t="s" s="164" r="A192">
        <v>701</v>
      </c>
      <c t="s" s="92" r="B192">
        <v>702</v>
      </c>
      <c t="s" s="106" r="C192">
        <v>703</v>
      </c>
      <c t="s" s="92" r="D192">
        <v>162</v>
      </c>
      <c s="118" r="E192"/>
      <c t="s" s="40" r="F192">
        <v>672</v>
      </c>
      <c t="s" s="105" r="G192">
        <v>59</v>
      </c>
      <c t="s" s="117" r="H192">
        <v>704</v>
      </c>
      <c t="s" s="32" r="I192">
        <v>705</v>
      </c>
      <c s="54" r="J192"/>
    </row>
    <row r="193">
      <c t="s" s="164" r="A193">
        <v>706</v>
      </c>
      <c t="s" s="92" r="B193">
        <v>707</v>
      </c>
      <c t="s" s="106" r="C193">
        <v>167</v>
      </c>
      <c t="s" s="92" r="D193">
        <v>128</v>
      </c>
      <c s="118" r="E193"/>
      <c t="s" s="40" r="F193">
        <v>672</v>
      </c>
      <c t="s" s="105" r="G193">
        <v>59</v>
      </c>
      <c t="s" s="117" r="H193">
        <v>708</v>
      </c>
      <c t="s" s="32" r="I193">
        <v>709</v>
      </c>
      <c s="54" r="J193"/>
    </row>
    <row r="194">
      <c t="s" s="164" r="A194">
        <v>710</v>
      </c>
      <c t="s" s="92" r="B194">
        <v>711</v>
      </c>
      <c t="s" s="106" r="C194">
        <v>712</v>
      </c>
      <c t="s" s="92" r="D194">
        <v>713</v>
      </c>
      <c s="118" r="E194"/>
      <c t="s" s="40" r="F194">
        <v>672</v>
      </c>
      <c s="105" r="G194"/>
      <c s="117" r="H194"/>
      <c s="32" r="I194"/>
      <c s="54" r="J194"/>
    </row>
    <row r="195">
      <c t="s" s="116" r="A195">
        <v>64</v>
      </c>
      <c s="145" r="B195"/>
      <c s="79" r="C195"/>
      <c s="44" r="D195"/>
      <c s="131" r="E195"/>
      <c s="160" r="F195"/>
      <c s="86" r="G195"/>
      <c s="6" r="H195"/>
      <c s="163" r="I195"/>
      <c s="54" r="J195"/>
    </row>
    <row r="196">
      <c t="s" s="164" r="A196">
        <v>714</v>
      </c>
      <c t="s" s="92" r="B196">
        <v>715</v>
      </c>
      <c t="s" s="106" r="C196">
        <v>716</v>
      </c>
      <c t="s" s="92" r="D196">
        <v>717</v>
      </c>
      <c s="118" r="E196"/>
      <c t="s" s="40" r="F196">
        <v>672</v>
      </c>
      <c t="s" s="105" r="G196">
        <v>64</v>
      </c>
      <c t="s" s="117" r="H196">
        <v>718</v>
      </c>
      <c t="s" s="32" r="I196">
        <v>719</v>
      </c>
      <c s="54" r="J196"/>
    </row>
    <row r="197">
      <c t="s" s="164" r="A197">
        <v>720</v>
      </c>
      <c t="s" s="92" r="B197">
        <v>715</v>
      </c>
      <c t="s" s="106" r="C197">
        <v>685</v>
      </c>
      <c t="s" s="92" r="D197">
        <v>686</v>
      </c>
      <c s="118" r="E197"/>
      <c t="s" s="40" r="F197">
        <v>672</v>
      </c>
      <c t="s" s="105" r="G197">
        <v>64</v>
      </c>
      <c t="s" s="117" r="H197">
        <v>721</v>
      </c>
      <c t="s" s="32" r="I197">
        <v>722</v>
      </c>
      <c s="54" r="J197"/>
    </row>
    <row r="198">
      <c t="s" s="164" r="A198">
        <v>723</v>
      </c>
      <c t="s" s="92" r="B198">
        <v>715</v>
      </c>
      <c t="s" s="106" r="C198">
        <v>685</v>
      </c>
      <c t="s" s="92" r="D198">
        <v>686</v>
      </c>
      <c s="118" r="E198"/>
      <c t="s" s="40" r="F198">
        <v>672</v>
      </c>
      <c t="s" s="105" r="G198">
        <v>64</v>
      </c>
      <c t="s" s="117" r="H198">
        <v>724</v>
      </c>
      <c t="s" s="32" r="I198">
        <v>725</v>
      </c>
      <c s="54" r="J198"/>
    </row>
    <row r="199">
      <c t="s" s="164" r="A199">
        <v>726</v>
      </c>
      <c t="s" s="92" r="B199">
        <v>715</v>
      </c>
      <c t="s" s="106" r="C199">
        <v>15</v>
      </c>
      <c t="s" s="92" r="D199">
        <v>16</v>
      </c>
      <c s="118" r="E199"/>
      <c t="s" s="40" r="F199">
        <v>672</v>
      </c>
      <c t="s" s="105" r="G199">
        <v>64</v>
      </c>
      <c t="s" s="117" r="H199">
        <v>727</v>
      </c>
      <c t="s" s="32" r="I199">
        <v>728</v>
      </c>
      <c s="54" r="J199"/>
    </row>
    <row r="200">
      <c t="s" s="164" r="A200">
        <v>729</v>
      </c>
      <c t="s" s="92" r="B200">
        <v>715</v>
      </c>
      <c t="s" s="106" r="C200">
        <v>94</v>
      </c>
      <c t="s" s="92" r="D200">
        <v>36</v>
      </c>
      <c s="118" r="E200"/>
      <c t="s" s="40" r="F200">
        <v>672</v>
      </c>
      <c t="s" s="105" r="G200">
        <v>64</v>
      </c>
      <c t="s" s="117" r="H200">
        <v>730</v>
      </c>
      <c t="s" s="32" r="I200">
        <v>731</v>
      </c>
      <c s="54" r="J200"/>
    </row>
    <row r="201">
      <c t="s" s="164" r="A201">
        <v>732</v>
      </c>
      <c t="s" s="92" r="B201">
        <v>733</v>
      </c>
      <c t="s" s="106" r="C201">
        <v>685</v>
      </c>
      <c t="s" s="92" r="D201">
        <v>686</v>
      </c>
      <c s="118" r="E201"/>
      <c t="s" s="40" r="F201">
        <v>672</v>
      </c>
      <c t="s" s="105" r="G201">
        <v>64</v>
      </c>
      <c s="117" r="H201"/>
      <c t="s" s="32" r="I201">
        <v>734</v>
      </c>
      <c s="54" r="J201"/>
    </row>
    <row r="202">
      <c t="s" s="164" r="A202">
        <v>735</v>
      </c>
      <c t="s" s="92" r="B202">
        <v>736</v>
      </c>
      <c t="s" s="106" r="C202">
        <v>33</v>
      </c>
      <c t="s" s="92" r="D202">
        <v>332</v>
      </c>
      <c s="118" r="E202"/>
      <c t="s" s="40" r="F202">
        <v>672</v>
      </c>
      <c t="s" s="105" r="G202">
        <v>64</v>
      </c>
      <c t="s" s="117" r="H202">
        <v>737</v>
      </c>
      <c t="s" s="32" r="I202">
        <v>738</v>
      </c>
      <c s="54" r="J202"/>
    </row>
    <row r="203">
      <c t="s" s="164" r="A203">
        <v>739</v>
      </c>
      <c t="s" s="92" r="B203">
        <v>715</v>
      </c>
      <c t="s" s="106" r="C203">
        <v>740</v>
      </c>
      <c t="s" s="92" r="D203">
        <v>741</v>
      </c>
      <c s="118" r="E203"/>
      <c t="s" s="40" r="F203">
        <v>672</v>
      </c>
      <c t="s" s="105" r="G203">
        <v>64</v>
      </c>
      <c t="s" s="117" r="H203">
        <v>742</v>
      </c>
      <c t="s" s="32" r="I203">
        <v>743</v>
      </c>
      <c s="54" r="J203"/>
    </row>
    <row r="204">
      <c t="s" s="164" r="A204">
        <v>744</v>
      </c>
      <c t="s" s="92" r="B204">
        <v>715</v>
      </c>
      <c t="s" s="106" r="C204">
        <v>613</v>
      </c>
      <c t="s" s="92" r="D204">
        <v>168</v>
      </c>
      <c s="118" r="E204"/>
      <c t="s" s="40" r="F204">
        <v>672</v>
      </c>
      <c t="s" s="105" r="G204">
        <v>64</v>
      </c>
      <c s="117" r="H204"/>
      <c t="s" s="32" r="I204">
        <v>745</v>
      </c>
      <c s="54" r="J204"/>
    </row>
    <row r="205">
      <c t="s" s="164" r="A205">
        <v>746</v>
      </c>
      <c t="s" s="92" r="B205">
        <v>747</v>
      </c>
      <c t="s" s="106" r="C205">
        <v>613</v>
      </c>
      <c t="s" s="92" r="D205">
        <v>168</v>
      </c>
      <c s="118" r="E205"/>
      <c t="s" s="40" r="F205">
        <v>672</v>
      </c>
      <c t="s" s="105" r="G205">
        <v>64</v>
      </c>
      <c t="s" s="117" r="H205">
        <v>748</v>
      </c>
      <c t="s" s="32" r="I205">
        <v>749</v>
      </c>
      <c s="54" r="J205"/>
    </row>
    <row customHeight="1" r="206" ht="22.5">
      <c t="s" s="164" r="A206">
        <v>750</v>
      </c>
      <c t="s" s="92" r="B206">
        <v>747</v>
      </c>
      <c t="s" s="106" r="C206">
        <v>613</v>
      </c>
      <c t="s" s="92" r="D206">
        <v>168</v>
      </c>
      <c s="118" r="E206"/>
      <c t="s" s="40" r="F206">
        <v>672</v>
      </c>
      <c t="s" s="105" r="G206">
        <v>64</v>
      </c>
      <c t="s" s="117" r="H206">
        <v>751</v>
      </c>
      <c t="s" s="32" r="I206">
        <v>752</v>
      </c>
      <c s="54" r="J206"/>
    </row>
    <row r="207">
      <c t="s" s="164" r="A207">
        <v>753</v>
      </c>
      <c t="s" s="92" r="B207">
        <v>754</v>
      </c>
      <c t="s" s="106" r="C207">
        <v>347</v>
      </c>
      <c t="s" s="92" r="D207">
        <v>36</v>
      </c>
      <c s="92" r="E207"/>
      <c s="40" r="F207"/>
      <c s="105" r="G207"/>
      <c s="117" r="H207"/>
      <c s="32" r="I207"/>
      <c s="54" r="J207"/>
    </row>
    <row r="208">
      <c t="s" s="116" r="A208">
        <v>97</v>
      </c>
      <c s="145" r="B208"/>
      <c s="79" r="C208"/>
      <c s="44" r="D208"/>
      <c s="131" r="E208"/>
      <c s="160" r="F208"/>
      <c s="86" r="G208"/>
      <c s="6" r="H208"/>
      <c s="163" r="I208"/>
      <c s="54" r="J208"/>
    </row>
    <row r="209">
      <c t="s" s="164" r="A209">
        <v>755</v>
      </c>
      <c t="s" s="92" r="B209">
        <v>756</v>
      </c>
      <c t="s" s="106" r="C209">
        <v>757</v>
      </c>
      <c t="s" s="92" r="D209">
        <v>36</v>
      </c>
      <c s="118" r="E209"/>
      <c t="s" s="40" r="F209">
        <v>672</v>
      </c>
      <c t="s" s="105" r="G209">
        <v>97</v>
      </c>
      <c t="s" s="117" r="H209">
        <v>758</v>
      </c>
      <c t="s" s="32" r="I209">
        <v>759</v>
      </c>
      <c s="54" r="J209"/>
    </row>
    <row r="210">
      <c t="s" s="164" r="A210">
        <v>760</v>
      </c>
      <c t="s" s="92" r="B210">
        <v>761</v>
      </c>
      <c t="s" s="106" r="C210">
        <v>762</v>
      </c>
      <c t="s" s="92" r="D210">
        <v>36</v>
      </c>
      <c s="118" r="E210"/>
      <c t="s" s="40" r="F210">
        <v>672</v>
      </c>
      <c t="s" s="105" r="G210">
        <v>97</v>
      </c>
      <c s="117" r="H210"/>
      <c t="s" s="32" r="I210">
        <v>763</v>
      </c>
      <c s="54" r="J210"/>
    </row>
    <row r="211">
      <c t="s" s="164" r="A211">
        <v>764</v>
      </c>
      <c t="s" s="92" r="B211">
        <v>761</v>
      </c>
      <c t="s" s="106" r="C211">
        <v>33</v>
      </c>
      <c t="s" s="92" r="D211">
        <v>332</v>
      </c>
      <c s="118" r="E211"/>
      <c t="s" s="40" r="F211">
        <v>672</v>
      </c>
      <c t="s" s="105" r="G211">
        <v>97</v>
      </c>
      <c t="s" s="117" r="H211">
        <v>765</v>
      </c>
      <c t="s" s="32" r="I211">
        <v>766</v>
      </c>
      <c s="54" r="J211"/>
    </row>
    <row r="212">
      <c t="s" s="164" r="A212">
        <v>767</v>
      </c>
      <c t="s" s="92" r="B212">
        <v>768</v>
      </c>
      <c t="s" s="106" r="C212">
        <v>347</v>
      </c>
      <c t="s" s="92" r="D212">
        <v>36</v>
      </c>
      <c s="118" r="E212"/>
      <c t="s" s="40" r="F212">
        <v>672</v>
      </c>
      <c t="s" s="105" r="G212">
        <v>97</v>
      </c>
      <c t="s" s="117" r="H212">
        <v>769</v>
      </c>
      <c t="s" s="32" r="I212">
        <v>770</v>
      </c>
      <c s="54" r="J212"/>
    </row>
    <row r="213">
      <c t="s" s="164" r="A213">
        <v>771</v>
      </c>
      <c t="s" s="92" r="B213">
        <v>768</v>
      </c>
      <c t="s" s="106" r="C213">
        <v>347</v>
      </c>
      <c t="s" s="92" r="D213">
        <v>36</v>
      </c>
      <c s="118" r="E213"/>
      <c t="s" s="40" r="F213">
        <v>672</v>
      </c>
      <c t="s" s="105" r="G213">
        <v>97</v>
      </c>
      <c t="s" s="117" r="H213">
        <v>772</v>
      </c>
      <c t="s" s="32" r="I213">
        <v>773</v>
      </c>
      <c s="54" r="J213"/>
    </row>
    <row r="214">
      <c t="s" s="164" r="A214">
        <v>774</v>
      </c>
      <c t="s" s="92" r="B214">
        <v>768</v>
      </c>
      <c t="s" s="106" r="C214">
        <v>347</v>
      </c>
      <c t="s" s="92" r="D214">
        <v>36</v>
      </c>
      <c s="118" r="E214"/>
      <c t="s" s="40" r="F214">
        <v>672</v>
      </c>
      <c t="s" s="105" r="G214">
        <v>97</v>
      </c>
      <c t="s" s="117" r="H214">
        <v>775</v>
      </c>
      <c t="s" s="32" r="I214">
        <v>776</v>
      </c>
      <c s="54" r="J214"/>
    </row>
    <row r="215">
      <c t="s" s="164" r="A215">
        <v>777</v>
      </c>
      <c t="s" s="92" r="B215">
        <v>768</v>
      </c>
      <c t="s" s="106" r="C215">
        <v>347</v>
      </c>
      <c t="s" s="92" r="D215">
        <v>36</v>
      </c>
      <c s="118" r="E215"/>
      <c t="s" s="40" r="F215">
        <v>672</v>
      </c>
      <c t="s" s="105" r="G215">
        <v>97</v>
      </c>
      <c t="s" s="117" r="H215">
        <v>778</v>
      </c>
      <c t="s" s="32" r="I215">
        <v>779</v>
      </c>
      <c s="54" r="J215"/>
    </row>
    <row r="216">
      <c t="s" s="164" r="A216">
        <v>780</v>
      </c>
      <c t="s" s="92" r="B216">
        <v>781</v>
      </c>
      <c t="s" s="106" r="C216">
        <v>782</v>
      </c>
      <c t="s" s="92" r="D216">
        <v>36</v>
      </c>
      <c s="118" r="E216"/>
      <c t="s" s="40" r="F216">
        <v>672</v>
      </c>
      <c t="s" s="105" r="G216">
        <v>97</v>
      </c>
      <c t="s" s="117" r="H216">
        <v>783</v>
      </c>
      <c t="s" s="32" r="I216">
        <v>784</v>
      </c>
      <c s="54" r="J216"/>
    </row>
    <row r="217">
      <c t="s" s="164" r="A217">
        <v>785</v>
      </c>
      <c t="s" s="92" r="B217">
        <v>781</v>
      </c>
      <c t="s" s="106" r="C217">
        <v>782</v>
      </c>
      <c t="s" s="92" r="D217">
        <v>36</v>
      </c>
      <c s="118" r="E217"/>
      <c t="s" s="40" r="F217">
        <v>672</v>
      </c>
      <c t="s" s="105" r="G217">
        <v>97</v>
      </c>
      <c t="s" s="117" r="H217">
        <v>786</v>
      </c>
      <c t="s" s="32" r="I217">
        <v>787</v>
      </c>
      <c s="54" r="J217"/>
    </row>
    <row r="218">
      <c t="s" s="164" r="A218">
        <v>788</v>
      </c>
      <c t="s" s="92" r="B218">
        <v>781</v>
      </c>
      <c t="s" s="106" r="C218">
        <v>782</v>
      </c>
      <c t="s" s="92" r="D218">
        <v>36</v>
      </c>
      <c s="118" r="E218"/>
      <c t="s" s="40" r="F218">
        <v>672</v>
      </c>
      <c t="s" s="105" r="G218">
        <v>97</v>
      </c>
      <c t="s" s="117" r="H218">
        <v>789</v>
      </c>
      <c t="s" s="32" r="I218">
        <v>790</v>
      </c>
      <c s="54" r="J218"/>
    </row>
    <row r="219">
      <c t="s" s="164" r="A219">
        <v>791</v>
      </c>
      <c t="s" s="92" r="B219">
        <v>781</v>
      </c>
      <c t="s" s="106" r="C219">
        <v>782</v>
      </c>
      <c t="s" s="92" r="D219">
        <v>36</v>
      </c>
      <c s="118" r="E219"/>
      <c t="s" s="40" r="F219">
        <v>672</v>
      </c>
      <c t="s" s="105" r="G219">
        <v>97</v>
      </c>
      <c t="s" s="117" r="H219">
        <v>792</v>
      </c>
      <c t="s" s="32" r="I219">
        <v>793</v>
      </c>
      <c s="54" r="J219"/>
    </row>
    <row r="220">
      <c t="s" s="164" r="A220">
        <v>794</v>
      </c>
      <c t="s" s="92" r="B220">
        <v>795</v>
      </c>
      <c t="s" s="106" r="C220">
        <v>796</v>
      </c>
      <c t="s" s="92" r="D220">
        <v>36</v>
      </c>
      <c s="118" r="E220"/>
      <c t="s" s="40" r="F220">
        <v>672</v>
      </c>
      <c t="s" s="105" r="G220">
        <v>97</v>
      </c>
      <c t="s" s="117" r="H220">
        <v>797</v>
      </c>
      <c t="s" s="32" r="I220">
        <v>798</v>
      </c>
      <c s="54" r="J220"/>
    </row>
    <row r="221">
      <c t="s" s="164" r="A221">
        <v>799</v>
      </c>
      <c t="s" s="92" r="B221">
        <v>800</v>
      </c>
      <c t="s" s="106" r="C221">
        <v>801</v>
      </c>
      <c t="s" s="92" r="D221">
        <v>802</v>
      </c>
      <c s="118" r="E221"/>
      <c t="s" s="40" r="F221">
        <v>672</v>
      </c>
      <c t="s" s="105" r="G221">
        <v>97</v>
      </c>
      <c t="s" s="117" r="H221">
        <v>803</v>
      </c>
      <c t="s" s="32" r="I221">
        <v>804</v>
      </c>
      <c s="54" r="J221"/>
    </row>
    <row r="222">
      <c s="92" r="A222"/>
      <c s="92" r="B222"/>
      <c s="29" r="C222"/>
      <c s="92" r="D222"/>
      <c s="92" r="E222"/>
      <c s="40" r="F222"/>
      <c s="105" r="G222"/>
      <c s="117" r="H222"/>
      <c s="32" r="I222"/>
      <c s="54" r="J222"/>
    </row>
    <row r="223">
      <c t="s" s="159" r="A223">
        <v>805</v>
      </c>
      <c t="str" s="21" r="B223">
        <f>HYPERLINK("https://www.facebook.com/groups/LvivBoycott/","Місцева група в Фейсбук")</f>
        <v>Місцева група в Фейсбук</v>
      </c>
      <c s="123" r="C223"/>
      <c s="1" r="D223"/>
      <c s="59" r="E223"/>
      <c s="160" r="F223"/>
      <c s="161" r="G223"/>
      <c s="61" r="H223"/>
      <c s="82" r="I223"/>
      <c s="54" r="J223"/>
    </row>
    <row r="224">
      <c t="s" s="164" r="A224">
        <v>806</v>
      </c>
      <c t="s" s="92" r="B224">
        <v>14</v>
      </c>
      <c t="s" s="106" r="C224">
        <v>807</v>
      </c>
      <c t="s" s="92" r="D224">
        <v>75</v>
      </c>
      <c s="118" r="E224"/>
      <c t="s" s="149" r="F224">
        <v>805</v>
      </c>
      <c t="s" s="105" r="G224">
        <v>12</v>
      </c>
      <c t="s" s="117" r="H224">
        <v>808</v>
      </c>
      <c t="s" s="32" r="I224">
        <v>809</v>
      </c>
      <c s="54" r="J224"/>
    </row>
    <row r="225">
      <c t="s" s="164" r="A225">
        <v>810</v>
      </c>
      <c t="s" s="92" r="B225">
        <v>811</v>
      </c>
      <c t="s" s="106" r="C225">
        <v>807</v>
      </c>
      <c t="s" s="92" r="D225">
        <v>75</v>
      </c>
      <c s="118" r="E225"/>
      <c t="s" s="149" r="F225">
        <v>805</v>
      </c>
      <c t="s" s="105" r="G225">
        <v>59</v>
      </c>
      <c t="s" s="117" r="H225">
        <v>812</v>
      </c>
      <c t="s" s="32" r="I225">
        <v>813</v>
      </c>
      <c s="54" r="J225"/>
    </row>
    <row r="226">
      <c t="s" s="164" r="A226">
        <v>814</v>
      </c>
      <c t="s" s="92" r="B226">
        <v>811</v>
      </c>
      <c t="s" s="106" r="C226">
        <v>807</v>
      </c>
      <c t="s" s="92" r="D226">
        <v>75</v>
      </c>
      <c s="118" r="E226"/>
      <c t="s" s="149" r="F226">
        <v>805</v>
      </c>
      <c t="s" s="105" r="G226">
        <v>59</v>
      </c>
      <c t="s" s="117" r="H226">
        <v>815</v>
      </c>
      <c t="s" s="32" r="I226">
        <v>816</v>
      </c>
      <c s="54" r="J226"/>
    </row>
    <row r="227">
      <c t="s" s="164" r="A227">
        <v>817</v>
      </c>
      <c t="s" s="92" r="B227">
        <v>818</v>
      </c>
      <c t="s" s="106" r="C227">
        <v>819</v>
      </c>
      <c t="s" s="92" r="D227">
        <v>820</v>
      </c>
      <c s="118" r="E227"/>
      <c t="s" s="149" r="F227">
        <v>805</v>
      </c>
      <c t="s" s="105" r="G227">
        <v>64</v>
      </c>
      <c t="s" s="117" r="H227">
        <v>821</v>
      </c>
      <c t="s" s="32" r="I227">
        <v>822</v>
      </c>
      <c s="54" r="J227"/>
    </row>
    <row r="228">
      <c t="s" s="164" r="A228">
        <v>823</v>
      </c>
      <c t="s" s="92" r="B228">
        <v>824</v>
      </c>
      <c t="s" s="106" r="C228">
        <v>782</v>
      </c>
      <c t="s" s="92" r="D228">
        <v>265</v>
      </c>
      <c s="118" r="E228"/>
      <c t="s" s="149" r="F228">
        <v>805</v>
      </c>
      <c t="s" s="105" r="G228">
        <v>97</v>
      </c>
      <c t="s" s="117" r="H228">
        <v>825</v>
      </c>
      <c t="s" s="32" r="I228">
        <v>826</v>
      </c>
      <c s="54" r="J228"/>
    </row>
    <row r="229">
      <c t="s" s="164" r="A229">
        <v>827</v>
      </c>
      <c t="s" s="92" r="B229">
        <v>828</v>
      </c>
      <c t="s" s="106" r="C229">
        <v>250</v>
      </c>
      <c t="s" s="92" r="D229">
        <v>162</v>
      </c>
      <c t="s" s="118" r="E229">
        <v>829</v>
      </c>
      <c t="s" s="149" r="F229">
        <v>805</v>
      </c>
      <c t="s" s="105" r="G229">
        <v>26</v>
      </c>
      <c s="117" r="H229"/>
      <c t="s" s="32" r="I229">
        <v>830</v>
      </c>
      <c s="54" r="J229"/>
    </row>
    <row r="230">
      <c s="164" r="A230"/>
      <c s="92" r="B230"/>
      <c s="106" r="C230"/>
      <c s="164" r="D230"/>
      <c s="118" r="E230"/>
      <c s="40" r="F230"/>
      <c s="105" r="G230"/>
      <c s="117" r="H230"/>
      <c s="32" r="I230"/>
      <c s="54" r="J230"/>
    </row>
    <row r="231">
      <c t="s" s="159" r="A231">
        <v>831</v>
      </c>
      <c s="159" r="B231"/>
      <c s="159" r="C231"/>
      <c s="159" r="D231"/>
      <c s="21" r="E231"/>
      <c s="160" r="F231"/>
      <c s="151" r="G231"/>
      <c s="109" r="H231"/>
      <c s="128" r="I231"/>
      <c s="54" r="J231"/>
    </row>
    <row r="232">
      <c t="s" s="164" r="A232">
        <v>832</v>
      </c>
      <c t="s" s="92" r="B232">
        <v>299</v>
      </c>
      <c t="s" s="106" r="C232">
        <v>833</v>
      </c>
      <c t="s" s="92" r="D232">
        <v>162</v>
      </c>
      <c t="s" s="118" r="E232">
        <v>834</v>
      </c>
      <c t="s" s="19" r="F232">
        <v>831</v>
      </c>
      <c t="s" s="105" r="G232">
        <v>31</v>
      </c>
      <c s="117" r="H232"/>
      <c t="s" s="32" r="I232">
        <v>835</v>
      </c>
      <c s="54" r="J232"/>
    </row>
    <row r="233">
      <c t="s" s="164" r="A233">
        <v>836</v>
      </c>
      <c s="92" r="B233"/>
      <c t="s" s="106" r="C233">
        <v>837</v>
      </c>
      <c t="s" s="92" r="D233">
        <v>36</v>
      </c>
      <c s="118" r="E233"/>
      <c t="s" s="19" r="F233">
        <v>831</v>
      </c>
      <c t="s" s="105" r="G233">
        <v>26</v>
      </c>
      <c s="117" r="H233"/>
      <c s="32" r="I233"/>
      <c s="54" r="J233"/>
    </row>
    <row r="234">
      <c t="s" s="164" r="A234">
        <v>838</v>
      </c>
      <c t="s" s="92" r="B234">
        <v>839</v>
      </c>
      <c t="s" s="106" r="C234">
        <v>837</v>
      </c>
      <c t="s" s="92" r="D234">
        <v>36</v>
      </c>
      <c s="118" r="E234"/>
      <c t="s" s="19" r="F234">
        <v>831</v>
      </c>
      <c t="s" s="105" r="G234">
        <v>26</v>
      </c>
      <c s="117" r="H234"/>
      <c s="32" r="I234"/>
      <c s="54" r="J234"/>
    </row>
    <row r="235">
      <c t="s" s="164" r="A235">
        <v>840</v>
      </c>
      <c s="92" r="B235"/>
      <c t="s" s="106" r="C235">
        <v>837</v>
      </c>
      <c t="s" s="92" r="D235">
        <v>36</v>
      </c>
      <c s="118" r="E235"/>
      <c t="s" s="19" r="F235">
        <v>831</v>
      </c>
      <c t="s" s="105" r="G235">
        <v>31</v>
      </c>
      <c s="117" r="H235"/>
      <c s="32" r="I235"/>
      <c s="54" r="J235"/>
    </row>
    <row r="236">
      <c t="s" s="164" r="A236">
        <v>841</v>
      </c>
      <c s="92" r="B236"/>
      <c t="s" s="106" r="C236">
        <v>837</v>
      </c>
      <c t="s" s="92" r="D236">
        <v>36</v>
      </c>
      <c s="118" r="E236"/>
      <c t="s" s="19" r="F236">
        <v>831</v>
      </c>
      <c t="s" s="105" r="G236">
        <v>31</v>
      </c>
      <c s="117" r="H236"/>
      <c s="32" r="I236"/>
      <c s="54" r="J236"/>
    </row>
    <row r="237">
      <c t="s" s="164" r="A237">
        <v>842</v>
      </c>
      <c t="s" s="92" r="B237">
        <v>843</v>
      </c>
      <c t="s" s="106" r="C237">
        <v>837</v>
      </c>
      <c t="s" s="92" r="D237">
        <v>36</v>
      </c>
      <c s="118" r="E237"/>
      <c t="s" s="19" r="F237">
        <v>831</v>
      </c>
      <c s="105" r="G237"/>
      <c s="117" r="H237"/>
      <c s="32" r="I237"/>
      <c s="54" r="J237"/>
    </row>
    <row r="238">
      <c s="92" r="A238"/>
      <c s="92" r="B238"/>
      <c s="92" r="C238"/>
      <c s="92" r="D238"/>
      <c s="92" r="E238"/>
      <c s="100" r="F238"/>
      <c s="73" r="G238"/>
      <c s="117" r="H238"/>
      <c s="78" r="I238"/>
      <c s="54" r="J238"/>
    </row>
    <row r="239">
      <c t="s" s="159" r="A239">
        <v>844</v>
      </c>
      <c s="159" r="B239"/>
      <c s="159" r="C239"/>
      <c s="159" r="D239"/>
      <c s="21" r="E239"/>
      <c s="160" r="F239"/>
      <c s="151" r="G239"/>
      <c s="109" r="H239"/>
      <c s="128" r="I239"/>
      <c s="54" r="J239"/>
    </row>
    <row r="240">
      <c t="s" s="164" r="A240">
        <v>845</v>
      </c>
      <c s="164" r="B240"/>
      <c t="s" s="106" r="C240">
        <v>846</v>
      </c>
      <c t="s" s="92" r="D240">
        <v>162</v>
      </c>
      <c s="118" r="E240"/>
      <c t="s" s="19" r="F240">
        <v>844</v>
      </c>
      <c t="s" s="105" r="G240">
        <v>31</v>
      </c>
      <c s="117" r="H240"/>
      <c s="32" r="I240"/>
      <c s="54" r="J240"/>
    </row>
    <row customHeight="1" r="241" ht="15.0">
      <c t="s" s="164" r="A241">
        <v>847</v>
      </c>
      <c t="s" s="92" r="B241">
        <v>848</v>
      </c>
      <c t="s" s="106" r="C241">
        <v>849</v>
      </c>
      <c t="s" s="92" r="D241">
        <v>162</v>
      </c>
      <c s="118" r="E241"/>
      <c t="s" s="19" r="F241">
        <v>844</v>
      </c>
      <c t="s" s="105" r="G241">
        <v>59</v>
      </c>
      <c t="s" s="117" r="H241">
        <v>850</v>
      </c>
      <c t="s" s="32" r="I241">
        <v>851</v>
      </c>
      <c s="54" r="J241"/>
    </row>
    <row r="242">
      <c t="s" s="164" r="A242">
        <v>852</v>
      </c>
      <c t="s" s="92" r="B242">
        <v>853</v>
      </c>
      <c t="s" s="106" r="C242">
        <v>854</v>
      </c>
      <c t="s" s="92" r="D242">
        <v>162</v>
      </c>
      <c s="118" r="E242"/>
      <c t="s" s="19" r="F242">
        <v>844</v>
      </c>
      <c s="105" r="G242"/>
      <c s="117" r="H242"/>
      <c s="32" r="I242"/>
      <c s="54" r="J242"/>
    </row>
    <row r="243">
      <c t="s" s="164" r="A243">
        <v>855</v>
      </c>
      <c t="s" s="92" r="B243">
        <v>856</v>
      </c>
      <c t="s" s="106" r="C243">
        <v>857</v>
      </c>
      <c t="s" s="92" r="D243">
        <v>162</v>
      </c>
      <c s="118" r="E243"/>
      <c t="s" s="19" r="F243">
        <v>844</v>
      </c>
      <c s="105" r="G243"/>
      <c s="117" r="H243"/>
      <c s="32" r="I243"/>
      <c s="54" r="J243"/>
    </row>
    <row r="244">
      <c t="s" s="164" r="A244">
        <v>858</v>
      </c>
      <c t="s" s="92" r="B244">
        <v>736</v>
      </c>
      <c t="s" s="106" r="C244">
        <v>859</v>
      </c>
      <c t="s" s="92" r="D244">
        <v>208</v>
      </c>
      <c s="118" r="E244"/>
      <c t="s" s="19" r="F244">
        <v>844</v>
      </c>
      <c s="105" r="G244"/>
      <c s="117" r="H244"/>
      <c s="32" r="I244"/>
      <c s="54" r="J244"/>
    </row>
    <row r="245">
      <c t="s" s="164" r="A245">
        <v>860</v>
      </c>
      <c t="s" s="92" r="B245">
        <v>861</v>
      </c>
      <c t="s" s="106" r="C245">
        <v>862</v>
      </c>
      <c t="s" s="92" r="D245">
        <v>162</v>
      </c>
      <c s="118" r="E245"/>
      <c t="s" s="19" r="F245">
        <v>844</v>
      </c>
      <c s="105" r="G245"/>
      <c s="117" r="H245"/>
      <c s="32" r="I245"/>
      <c s="54" r="J245"/>
    </row>
    <row r="246">
      <c t="s" s="164" r="A246">
        <v>863</v>
      </c>
      <c s="92" r="B246"/>
      <c t="s" s="106" r="C246">
        <v>284</v>
      </c>
      <c t="s" s="92" r="D246">
        <v>390</v>
      </c>
      <c s="118" r="E246"/>
      <c t="s" s="19" r="F246">
        <v>844</v>
      </c>
      <c s="105" r="G246"/>
      <c s="117" r="H246"/>
      <c s="32" r="I246"/>
      <c s="54" r="J246"/>
    </row>
    <row r="247">
      <c s="92" r="A247"/>
      <c s="92" r="B247"/>
      <c s="29" r="C247"/>
      <c s="92" r="D247"/>
      <c s="118" r="E247"/>
      <c s="149" r="F247"/>
      <c s="105" r="G247"/>
      <c s="117" r="H247"/>
      <c s="32" r="I247"/>
      <c s="54" r="J247"/>
    </row>
    <row r="248">
      <c t="s" s="159" r="A248">
        <v>864</v>
      </c>
      <c s="1" r="B248"/>
      <c s="123" r="C248"/>
      <c s="1" r="D248"/>
      <c s="59" r="E248"/>
      <c s="160" r="F248"/>
      <c s="161" r="G248"/>
      <c s="61" r="H248"/>
      <c s="82" r="I248"/>
      <c s="54" r="J248"/>
    </row>
    <row r="249">
      <c t="s" s="164" r="A249">
        <v>865</v>
      </c>
      <c t="s" s="92" r="B249">
        <v>866</v>
      </c>
      <c t="s" s="106" r="C249">
        <v>284</v>
      </c>
      <c t="s" s="92" r="D249">
        <v>36</v>
      </c>
      <c s="118" r="E249"/>
      <c t="s" s="149" r="F249">
        <v>864</v>
      </c>
      <c t="s" s="105" r="G249">
        <v>26</v>
      </c>
      <c t="s" s="117" r="H249">
        <v>867</v>
      </c>
      <c t="s" s="32" r="I249">
        <v>868</v>
      </c>
      <c s="54" r="J249"/>
    </row>
    <row r="250">
      <c t="s" s="164" r="A250">
        <v>869</v>
      </c>
      <c t="s" s="92" r="B250">
        <v>674</v>
      </c>
      <c t="s" s="106" r="C250">
        <v>870</v>
      </c>
      <c t="s" s="92" r="D250">
        <v>162</v>
      </c>
      <c s="118" r="E250"/>
      <c t="s" s="149" r="F250">
        <v>864</v>
      </c>
      <c s="36" r="G250"/>
      <c s="117" r="H250"/>
      <c s="32" r="I250"/>
      <c s="54" r="J250"/>
    </row>
    <row r="251">
      <c t="s" s="164" r="A251">
        <v>871</v>
      </c>
      <c t="s" s="92" r="B251">
        <v>674</v>
      </c>
      <c t="s" s="106" r="C251">
        <v>872</v>
      </c>
      <c t="s" s="92" r="D251">
        <v>162</v>
      </c>
      <c s="118" r="E251"/>
      <c t="s" s="149" r="F251">
        <v>864</v>
      </c>
      <c s="36" r="G251"/>
      <c s="117" r="H251"/>
      <c s="32" r="I251"/>
      <c s="54" r="J251"/>
    </row>
    <row r="252">
      <c s="92" r="A252"/>
      <c s="92" r="B252"/>
      <c s="29" r="C252"/>
      <c s="92" r="D252"/>
      <c s="118" r="E252"/>
      <c s="149" r="F252"/>
      <c s="36" r="G252"/>
      <c s="117" r="H252"/>
      <c s="32" r="I252"/>
      <c s="54" r="J252"/>
    </row>
    <row r="253">
      <c t="s" s="159" r="A253">
        <v>873</v>
      </c>
      <c s="1" r="B253"/>
      <c s="123" r="C253"/>
      <c s="1" r="D253"/>
      <c s="59" r="E253"/>
      <c s="160" r="F253"/>
      <c s="62" r="G253"/>
      <c s="59" r="H253"/>
      <c s="146" r="I253"/>
      <c s="54" r="J253"/>
    </row>
    <row r="254">
      <c t="s" s="164" r="A254">
        <v>874</v>
      </c>
      <c t="s" s="92" r="B254">
        <v>134</v>
      </c>
      <c t="s" s="106" r="C254">
        <v>875</v>
      </c>
      <c t="s" s="92" r="D254">
        <v>876</v>
      </c>
      <c s="118" r="E254"/>
      <c t="s" s="149" r="F254">
        <v>873</v>
      </c>
      <c t="s" s="105" r="G254">
        <v>26</v>
      </c>
      <c s="117" r="H254"/>
      <c t="s" s="32" r="I254">
        <v>877</v>
      </c>
      <c s="54" r="J254"/>
    </row>
    <row r="255">
      <c t="s" s="164" r="A255">
        <v>878</v>
      </c>
      <c t="s" s="92" r="B255">
        <v>879</v>
      </c>
      <c t="s" s="106" r="C255">
        <v>880</v>
      </c>
      <c t="s" s="92" r="D255">
        <v>741</v>
      </c>
      <c s="118" r="E255"/>
      <c t="s" s="149" r="F255">
        <v>873</v>
      </c>
      <c t="s" s="105" r="G255">
        <v>26</v>
      </c>
      <c s="117" r="H255"/>
      <c t="s" s="32" r="I255">
        <v>881</v>
      </c>
      <c s="54" r="J255"/>
    </row>
    <row r="256">
      <c t="s" s="164" r="A256">
        <v>882</v>
      </c>
      <c t="s" s="92" r="B256">
        <v>883</v>
      </c>
      <c t="s" s="106" r="C256">
        <v>880</v>
      </c>
      <c t="s" s="92" r="D256">
        <v>741</v>
      </c>
      <c s="118" r="E256"/>
      <c t="s" s="149" r="F256">
        <v>873</v>
      </c>
      <c t="s" s="105" r="G256">
        <v>26</v>
      </c>
      <c s="117" r="H256"/>
      <c t="s" s="32" r="I256">
        <v>884</v>
      </c>
      <c s="54" r="J256"/>
    </row>
    <row r="257">
      <c t="s" s="164" r="A257">
        <v>885</v>
      </c>
      <c t="s" s="92" r="B257">
        <v>886</v>
      </c>
      <c t="s" s="106" r="C257">
        <v>887</v>
      </c>
      <c t="s" s="92" r="D257">
        <v>246</v>
      </c>
      <c s="118" r="E257"/>
      <c t="s" s="149" r="F257">
        <v>873</v>
      </c>
      <c s="105" r="G257"/>
      <c s="117" r="H257"/>
      <c s="32" r="I257"/>
      <c s="54" r="J257"/>
    </row>
    <row r="258">
      <c s="92" r="A258"/>
      <c s="92" r="B258"/>
      <c s="92" r="C258"/>
      <c s="92" r="D258"/>
      <c s="118" r="E258"/>
      <c s="78" r="F258"/>
      <c s="105" r="G258"/>
      <c s="117" r="H258"/>
      <c s="32" r="I258"/>
      <c s="54" r="J258"/>
    </row>
    <row r="259">
      <c s="92" r="A259"/>
      <c s="92" r="B259"/>
      <c s="92" r="C259"/>
      <c s="92" r="D259"/>
      <c s="118" r="E259"/>
      <c s="78" r="F259"/>
      <c s="105" r="G259"/>
      <c s="117" r="H259"/>
      <c s="32" r="I259"/>
      <c s="54" r="J259"/>
    </row>
    <row r="260">
      <c t="s" s="159" r="A260">
        <v>888</v>
      </c>
      <c s="159" r="B260"/>
      <c s="159" r="C260"/>
      <c s="159" r="D260"/>
      <c s="21" r="E260"/>
      <c s="160" r="F260"/>
      <c s="151" r="G260"/>
      <c s="109" r="H260"/>
      <c s="128" r="I260"/>
      <c s="54" r="J260"/>
    </row>
    <row r="261">
      <c t="s" s="164" r="A261">
        <v>889</v>
      </c>
      <c t="s" s="92" r="B261">
        <v>828</v>
      </c>
      <c t="s" s="106" r="C261">
        <v>890</v>
      </c>
      <c t="s" s="92" r="D261">
        <v>162</v>
      </c>
      <c s="118" r="E261"/>
      <c t="s" s="19" r="F261">
        <v>888</v>
      </c>
      <c t="s" s="105" r="G261">
        <v>26</v>
      </c>
      <c t="s" s="117" r="H261">
        <v>891</v>
      </c>
      <c t="s" s="32" r="I261">
        <v>892</v>
      </c>
      <c s="54" r="J261"/>
    </row>
    <row r="262">
      <c t="s" s="164" r="A262">
        <v>251</v>
      </c>
      <c t="s" s="92" r="B262">
        <v>893</v>
      </c>
      <c t="s" s="106" r="C262">
        <v>890</v>
      </c>
      <c t="s" s="92" r="D262">
        <v>162</v>
      </c>
      <c s="118" r="E262"/>
      <c t="s" s="19" r="F262">
        <v>888</v>
      </c>
      <c t="s" s="105" r="G262">
        <v>82</v>
      </c>
      <c s="117" r="H262"/>
      <c t="s" s="32" r="I262">
        <v>894</v>
      </c>
      <c s="54" r="J262"/>
    </row>
    <row r="263">
      <c t="s" s="164" r="A263">
        <v>895</v>
      </c>
      <c t="s" s="92" r="B263">
        <v>896</v>
      </c>
      <c t="s" s="106" r="C263">
        <v>897</v>
      </c>
      <c s="92" r="D263"/>
      <c s="92" r="E263"/>
      <c s="100" r="F263"/>
      <c s="36" r="G263"/>
      <c s="117" r="H263"/>
      <c s="32" r="I263"/>
      <c s="54" r="J263"/>
    </row>
    <row r="264">
      <c s="92" r="A264"/>
      <c s="92" r="B264"/>
      <c s="92" r="C264"/>
      <c s="92" r="D264"/>
      <c s="92" r="E264"/>
      <c s="100" r="F264"/>
      <c s="36" r="G264"/>
      <c s="117" r="H264"/>
      <c s="32" r="I264"/>
      <c s="54" r="J264"/>
    </row>
    <row r="265">
      <c t="s" s="159" r="A265">
        <v>898</v>
      </c>
      <c s="1" r="B265"/>
      <c s="123" r="C265"/>
      <c s="1" r="D265"/>
      <c s="59" r="E265"/>
      <c s="160" r="F265"/>
      <c s="62" r="G265"/>
      <c s="59" r="H265"/>
      <c s="146" r="I265"/>
      <c s="54" r="J265"/>
    </row>
    <row customHeight="1" r="266" ht="15.0">
      <c t="s" s="164" r="A266">
        <v>899</v>
      </c>
      <c t="s" s="92" r="B266">
        <v>900</v>
      </c>
      <c t="s" s="106" r="C266">
        <v>51</v>
      </c>
      <c t="s" s="92" r="D266">
        <v>36</v>
      </c>
      <c s="118" r="E266"/>
      <c t="s" s="149" r="F266">
        <v>898</v>
      </c>
      <c t="s" s="105" r="G266">
        <v>31</v>
      </c>
      <c t="s" s="117" r="H266">
        <v>901</v>
      </c>
      <c t="s" s="32" r="I266">
        <v>902</v>
      </c>
      <c s="54" r="J266"/>
    </row>
    <row customHeight="1" r="267" ht="15.0">
      <c t="s" s="164" r="A267">
        <v>903</v>
      </c>
      <c t="s" s="92" r="B267">
        <v>900</v>
      </c>
      <c t="s" s="106" r="C267">
        <v>51</v>
      </c>
      <c t="s" s="92" r="D267">
        <v>36</v>
      </c>
      <c s="118" r="E267"/>
      <c t="s" s="149" r="F267">
        <v>898</v>
      </c>
      <c t="s" s="105" r="G267">
        <v>31</v>
      </c>
      <c s="117" r="H267"/>
      <c s="32" r="I267"/>
      <c s="54" r="J267"/>
    </row>
    <row r="268">
      <c t="s" s="164" r="A268">
        <v>904</v>
      </c>
      <c t="s" s="92" r="B268">
        <v>900</v>
      </c>
      <c t="s" s="106" r="C268">
        <v>51</v>
      </c>
      <c t="s" s="92" r="D268">
        <v>36</v>
      </c>
      <c s="118" r="E268"/>
      <c t="s" s="149" r="F268">
        <v>898</v>
      </c>
      <c t="s" s="105" r="G268">
        <v>31</v>
      </c>
      <c t="s" s="117" r="H268">
        <v>905</v>
      </c>
      <c s="32" r="I268"/>
      <c s="54" r="J268"/>
    </row>
    <row r="269">
      <c t="s" s="164" r="A269">
        <v>906</v>
      </c>
      <c t="s" s="92" r="B269">
        <v>900</v>
      </c>
      <c t="s" s="106" r="C269">
        <v>51</v>
      </c>
      <c t="s" s="92" r="D269">
        <v>36</v>
      </c>
      <c s="118" r="E269"/>
      <c t="s" s="149" r="F269">
        <v>898</v>
      </c>
      <c t="s" s="105" r="G269">
        <v>31</v>
      </c>
      <c s="117" r="H269"/>
      <c s="32" r="I269"/>
      <c s="54" r="J269"/>
    </row>
    <row r="270">
      <c t="s" s="164" r="A270">
        <v>907</v>
      </c>
      <c t="s" s="92" r="B270">
        <v>900</v>
      </c>
      <c t="s" s="106" r="C270">
        <v>51</v>
      </c>
      <c t="s" s="92" r="D270">
        <v>36</v>
      </c>
      <c t="s" s="118" r="E270">
        <v>908</v>
      </c>
      <c t="s" s="149" r="F270">
        <v>898</v>
      </c>
      <c t="s" s="105" r="G270">
        <v>31</v>
      </c>
      <c s="117" r="H270"/>
      <c s="32" r="I270"/>
      <c s="54" r="J270"/>
    </row>
    <row customHeight="1" r="271" ht="15.0">
      <c t="s" s="164" r="A271">
        <v>909</v>
      </c>
      <c t="s" s="92" r="B271">
        <v>910</v>
      </c>
      <c t="s" s="106" r="C271">
        <v>911</v>
      </c>
      <c t="s" s="92" r="D271">
        <v>36</v>
      </c>
      <c s="118" r="E271"/>
      <c t="s" s="149" r="F271">
        <v>898</v>
      </c>
      <c t="s" s="105" r="G271">
        <v>31</v>
      </c>
      <c t="s" s="117" r="H271">
        <v>912</v>
      </c>
      <c t="s" s="32" r="I271">
        <v>913</v>
      </c>
      <c s="54" r="J271"/>
    </row>
    <row r="272">
      <c t="s" s="164" r="A272">
        <v>914</v>
      </c>
      <c t="s" s="92" r="B272">
        <v>915</v>
      </c>
      <c t="s" s="106" r="C272">
        <v>51</v>
      </c>
      <c t="s" s="92" r="D272">
        <v>36</v>
      </c>
      <c s="118" r="E272"/>
      <c t="s" s="149" r="F272">
        <v>898</v>
      </c>
      <c t="s" s="105" r="G272">
        <v>64</v>
      </c>
      <c t="s" s="117" r="H272">
        <v>916</v>
      </c>
      <c t="s" s="32" r="I272">
        <v>917</v>
      </c>
      <c s="54" r="J272"/>
    </row>
    <row r="273">
      <c t="s" s="164" r="A273">
        <v>746</v>
      </c>
      <c t="s" s="92" r="B273">
        <v>747</v>
      </c>
      <c t="s" s="106" r="C273">
        <v>613</v>
      </c>
      <c t="s" s="92" r="D273">
        <v>168</v>
      </c>
      <c s="118" r="E273"/>
      <c t="s" s="149" r="F273">
        <v>898</v>
      </c>
      <c t="s" s="105" r="G273">
        <v>64</v>
      </c>
      <c t="s" s="117" r="H273">
        <v>748</v>
      </c>
      <c t="s" s="32" r="I273">
        <v>749</v>
      </c>
      <c s="54" r="J273"/>
    </row>
    <row r="274">
      <c t="s" s="164" r="A274">
        <v>750</v>
      </c>
      <c t="s" s="92" r="B274">
        <v>747</v>
      </c>
      <c t="s" s="106" r="C274">
        <v>613</v>
      </c>
      <c t="s" s="92" r="D274">
        <v>168</v>
      </c>
      <c s="118" r="E274"/>
      <c t="s" s="149" r="F274">
        <v>898</v>
      </c>
      <c t="s" s="105" r="G274">
        <v>64</v>
      </c>
      <c t="s" s="117" r="H274">
        <v>751</v>
      </c>
      <c t="s" s="32" r="I274">
        <v>752</v>
      </c>
      <c s="54" r="J274"/>
    </row>
    <row r="275">
      <c t="s" s="164" r="A275">
        <v>918</v>
      </c>
      <c t="s" s="92" r="B275">
        <v>919</v>
      </c>
      <c t="s" s="106" r="C275">
        <v>51</v>
      </c>
      <c t="s" s="92" r="D275">
        <v>36</v>
      </c>
      <c s="118" r="E275"/>
      <c t="s" s="149" r="F275">
        <v>898</v>
      </c>
      <c t="s" s="105" r="G275">
        <v>68</v>
      </c>
      <c t="s" s="117" r="H275">
        <v>920</v>
      </c>
      <c t="s" s="32" r="I275">
        <v>921</v>
      </c>
      <c s="54" r="J275"/>
    </row>
    <row r="276">
      <c t="s" s="164" r="A276">
        <v>922</v>
      </c>
      <c t="s" s="92" r="B276">
        <v>893</v>
      </c>
      <c t="s" s="106" r="C276">
        <v>51</v>
      </c>
      <c t="s" s="92" r="D276">
        <v>36</v>
      </c>
      <c s="118" r="E276"/>
      <c t="s" s="149" r="F276">
        <v>898</v>
      </c>
      <c t="s" s="105" r="G276">
        <v>82</v>
      </c>
      <c t="s" s="117" r="H276">
        <v>923</v>
      </c>
      <c t="s" s="32" r="I276">
        <v>924</v>
      </c>
      <c s="54" r="J276"/>
    </row>
    <row r="277">
      <c t="s" s="121" r="A277">
        <v>925</v>
      </c>
      <c t="s" s="92" r="B277">
        <v>926</v>
      </c>
      <c t="s" s="106" r="C277">
        <v>51</v>
      </c>
      <c t="s" s="92" r="D277">
        <v>36</v>
      </c>
      <c s="118" r="E277"/>
      <c t="s" s="149" r="F277">
        <v>898</v>
      </c>
      <c t="s" s="105" r="G277">
        <v>72</v>
      </c>
      <c t="s" s="117" r="H277">
        <v>927</v>
      </c>
      <c t="s" s="32" r="I277">
        <v>928</v>
      </c>
      <c s="54" r="J277"/>
    </row>
    <row r="278">
      <c t="s" s="121" r="A278">
        <v>929</v>
      </c>
      <c t="s" s="92" r="B278">
        <v>893</v>
      </c>
      <c t="s" s="106" r="C278">
        <v>930</v>
      </c>
      <c t="s" s="92" r="D278">
        <v>36</v>
      </c>
      <c s="118" r="E278"/>
      <c t="s" s="149" r="F278">
        <v>898</v>
      </c>
      <c t="s" s="105" r="G278">
        <v>82</v>
      </c>
      <c t="s" s="117" r="H278">
        <v>931</v>
      </c>
      <c t="s" s="32" r="I278">
        <v>932</v>
      </c>
      <c s="54" r="J278"/>
    </row>
    <row r="279">
      <c t="s" s="164" r="A279">
        <v>933</v>
      </c>
      <c t="s" s="92" r="B279">
        <v>768</v>
      </c>
      <c t="s" s="106" r="C279">
        <v>347</v>
      </c>
      <c t="s" s="92" r="D279">
        <v>36</v>
      </c>
      <c s="118" r="E279"/>
      <c t="s" s="149" r="F279">
        <v>898</v>
      </c>
      <c t="s" s="105" r="G279">
        <v>97</v>
      </c>
      <c t="s" s="117" r="H279">
        <v>934</v>
      </c>
      <c t="s" s="32" r="I279">
        <v>935</v>
      </c>
      <c s="54" r="J279"/>
    </row>
    <row r="280">
      <c t="s" s="164" r="A280">
        <v>936</v>
      </c>
      <c t="s" s="92" r="B280">
        <v>937</v>
      </c>
      <c t="s" s="106" r="C280">
        <v>930</v>
      </c>
      <c t="s" s="92" r="D280">
        <v>36</v>
      </c>
      <c s="118" r="E280"/>
      <c t="s" s="149" r="F280">
        <v>898</v>
      </c>
      <c t="s" s="105" r="G280">
        <v>97</v>
      </c>
      <c t="s" s="117" r="H280">
        <v>938</v>
      </c>
      <c t="s" s="32" r="I280">
        <v>939</v>
      </c>
      <c s="54" r="J280"/>
    </row>
    <row r="281">
      <c t="s" s="164" r="A281">
        <v>940</v>
      </c>
      <c t="s" s="92" r="B281">
        <v>941</v>
      </c>
      <c t="s" s="106" r="C281">
        <v>930</v>
      </c>
      <c t="s" s="92" r="D281">
        <v>36</v>
      </c>
      <c s="118" r="E281"/>
      <c t="s" s="149" r="F281">
        <v>898</v>
      </c>
      <c t="s" s="105" r="G281">
        <v>97</v>
      </c>
      <c t="s" s="117" r="H281">
        <v>942</v>
      </c>
      <c t="s" s="32" r="I281">
        <v>943</v>
      </c>
      <c s="54" r="J281"/>
    </row>
    <row r="282">
      <c t="s" s="164" r="A282">
        <v>944</v>
      </c>
      <c t="s" s="92" r="B282">
        <v>893</v>
      </c>
      <c t="s" s="106" r="C282">
        <v>945</v>
      </c>
      <c t="s" s="92" r="D282">
        <v>36</v>
      </c>
      <c s="118" r="E282"/>
      <c t="s" s="149" r="F282">
        <v>898</v>
      </c>
      <c t="s" s="105" r="G282">
        <v>82</v>
      </c>
      <c t="s" s="117" r="H282">
        <v>946</v>
      </c>
      <c t="s" s="32" r="I282">
        <v>947</v>
      </c>
      <c s="54" r="J282"/>
    </row>
    <row r="283">
      <c t="s" s="164" r="A283">
        <v>948</v>
      </c>
      <c t="s" s="92" r="B283">
        <v>949</v>
      </c>
      <c t="s" s="106" r="C283">
        <v>51</v>
      </c>
      <c t="s" s="92" r="D283">
        <v>36</v>
      </c>
      <c s="118" r="E283"/>
      <c t="s" s="149" r="F283">
        <v>898</v>
      </c>
      <c s="105" r="G283"/>
      <c s="117" r="H283"/>
      <c s="32" r="I283"/>
      <c s="54" r="J283"/>
    </row>
    <row r="284">
      <c t="s" s="164" r="A284">
        <v>950</v>
      </c>
      <c t="s" s="92" r="B284">
        <v>951</v>
      </c>
      <c t="s" s="106" r="C284">
        <v>945</v>
      </c>
      <c t="s" s="92" r="D284">
        <v>36</v>
      </c>
      <c s="118" r="E284"/>
      <c t="s" s="149" r="F284">
        <v>898</v>
      </c>
      <c s="105" r="G284"/>
      <c s="117" r="H284"/>
      <c s="32" r="I284"/>
      <c s="54" r="J284"/>
    </row>
    <row r="285">
      <c t="s" s="164" r="A285">
        <v>952</v>
      </c>
      <c t="s" s="92" r="B285">
        <v>953</v>
      </c>
      <c t="s" s="29" r="C285">
        <v>954</v>
      </c>
      <c t="s" s="92" r="D285">
        <v>208</v>
      </c>
      <c s="118" r="E285"/>
      <c t="s" s="149" r="F285">
        <v>898</v>
      </c>
      <c s="105" r="G285"/>
      <c s="117" r="H285"/>
      <c s="32" r="I285"/>
      <c s="54" r="J285"/>
    </row>
    <row r="286">
      <c s="92" r="A286"/>
      <c s="92" r="B286"/>
      <c s="29" r="C286"/>
      <c s="92" r="D286"/>
      <c s="118" r="E286"/>
      <c s="40" r="F286"/>
      <c s="105" r="G286"/>
      <c s="117" r="H286"/>
      <c s="32" r="I286"/>
      <c s="54" r="J286"/>
    </row>
    <row r="287">
      <c t="s" s="159" r="A287">
        <v>955</v>
      </c>
      <c s="1" r="B287"/>
      <c s="123" r="C287"/>
      <c s="1" r="D287"/>
      <c s="59" r="E287"/>
      <c s="160" r="F287"/>
      <c s="161" r="G287"/>
      <c s="61" r="H287"/>
      <c s="82" r="I287"/>
      <c s="54" r="J287"/>
    </row>
    <row r="288">
      <c t="s" s="164" r="A288">
        <v>956</v>
      </c>
      <c t="s" s="92" r="B288">
        <v>957</v>
      </c>
      <c t="s" s="106" r="C288">
        <v>958</v>
      </c>
      <c t="s" s="92" r="D288">
        <v>36</v>
      </c>
      <c s="118" r="E288"/>
      <c t="s" s="149" r="F288">
        <v>955</v>
      </c>
      <c t="s" s="105" r="G288">
        <v>64</v>
      </c>
      <c t="s" s="117" r="H288">
        <v>959</v>
      </c>
      <c t="s" s="32" r="I288">
        <v>960</v>
      </c>
      <c s="54" r="J288"/>
    </row>
    <row r="289">
      <c t="s" s="164" r="A289">
        <v>961</v>
      </c>
      <c t="s" s="92" r="B289">
        <v>957</v>
      </c>
      <c t="s" s="106" r="C289">
        <v>958</v>
      </c>
      <c t="s" s="92" r="D289">
        <v>36</v>
      </c>
      <c s="118" r="E289"/>
      <c t="s" s="149" r="F289">
        <v>955</v>
      </c>
      <c t="s" s="105" r="G289">
        <v>64</v>
      </c>
      <c s="117" r="H289"/>
      <c t="s" s="32" r="I289">
        <v>962</v>
      </c>
      <c s="54" r="J289"/>
    </row>
    <row r="290">
      <c t="s" s="164" r="A290">
        <v>963</v>
      </c>
      <c t="s" s="92" r="B290">
        <v>957</v>
      </c>
      <c t="s" s="106" r="C290">
        <v>958</v>
      </c>
      <c t="s" s="92" r="D290">
        <v>36</v>
      </c>
      <c s="118" r="E290"/>
      <c t="s" s="149" r="F290">
        <v>955</v>
      </c>
      <c t="s" s="105" r="G290">
        <v>64</v>
      </c>
      <c s="117" r="H290"/>
      <c s="32" r="I290"/>
      <c s="54" r="J290"/>
    </row>
    <row r="291">
      <c t="s" s="164" r="A291">
        <v>964</v>
      </c>
      <c t="s" s="92" r="B291">
        <v>957</v>
      </c>
      <c t="s" s="106" r="C291">
        <v>958</v>
      </c>
      <c t="s" s="92" r="D291">
        <v>36</v>
      </c>
      <c s="118" r="E291"/>
      <c t="s" s="149" r="F291">
        <v>955</v>
      </c>
      <c t="s" s="105" r="G291">
        <v>64</v>
      </c>
      <c s="117" r="H291"/>
      <c s="32" r="I291"/>
      <c s="54" r="J291"/>
    </row>
    <row r="292">
      <c t="s" s="164" r="A292">
        <v>965</v>
      </c>
      <c t="s" s="92" r="B292">
        <v>966</v>
      </c>
      <c t="s" s="106" r="C292">
        <v>967</v>
      </c>
      <c t="s" s="92" r="D292">
        <v>36</v>
      </c>
      <c s="118" r="E292"/>
      <c t="s" s="149" r="F292">
        <v>955</v>
      </c>
      <c t="s" s="105" r="G292">
        <v>97</v>
      </c>
      <c t="s" s="117" r="H292">
        <v>968</v>
      </c>
      <c t="s" s="32" r="I292">
        <v>969</v>
      </c>
      <c s="54" r="J292"/>
    </row>
    <row r="293">
      <c t="s" s="164" r="A293">
        <v>970</v>
      </c>
      <c t="s" s="92" r="B293">
        <v>971</v>
      </c>
      <c t="s" s="106" r="C293">
        <v>972</v>
      </c>
      <c t="s" s="92" r="D293">
        <v>36</v>
      </c>
      <c s="118" r="E293"/>
      <c t="s" s="149" r="F293">
        <v>955</v>
      </c>
      <c t="s" s="105" r="G293">
        <v>31</v>
      </c>
      <c t="s" s="117" r="H293">
        <v>973</v>
      </c>
      <c t="s" s="32" r="I293">
        <v>974</v>
      </c>
      <c s="54" r="J293"/>
    </row>
    <row r="294">
      <c t="s" s="164" r="A294">
        <v>975</v>
      </c>
      <c t="s" s="92" r="B294">
        <v>976</v>
      </c>
      <c t="s" s="106" r="C294">
        <v>977</v>
      </c>
      <c t="s" s="92" r="D294">
        <v>978</v>
      </c>
      <c s="118" r="E294"/>
      <c t="s" s="149" r="F294">
        <v>955</v>
      </c>
      <c t="s" s="105" r="G294">
        <v>31</v>
      </c>
      <c s="117" r="H294"/>
      <c s="32" r="I294"/>
      <c s="54" r="J294"/>
    </row>
    <row r="295">
      <c t="s" s="164" r="A295">
        <v>979</v>
      </c>
      <c t="s" s="92" r="B295">
        <v>980</v>
      </c>
      <c t="s" s="106" r="C295">
        <v>977</v>
      </c>
      <c t="s" s="92" r="D295">
        <v>978</v>
      </c>
      <c s="118" r="E295"/>
      <c t="s" s="149" r="F295">
        <v>955</v>
      </c>
      <c t="s" s="105" r="G295">
        <v>31</v>
      </c>
      <c s="117" r="H295"/>
      <c s="32" r="I295"/>
      <c s="54" r="J295"/>
    </row>
    <row r="296">
      <c t="s" s="164" r="A296">
        <v>981</v>
      </c>
      <c t="s" s="92" r="B296">
        <v>982</v>
      </c>
      <c t="s" s="106" r="C296">
        <v>972</v>
      </c>
      <c t="s" s="92" r="D296">
        <v>36</v>
      </c>
      <c s="118" r="E296"/>
      <c t="s" s="149" r="F296">
        <v>955</v>
      </c>
      <c t="s" s="105" r="G296">
        <v>26</v>
      </c>
      <c s="117" r="H296"/>
      <c s="32" r="I296"/>
      <c s="54" r="J296"/>
    </row>
    <row r="297">
      <c t="s" s="164" r="A297">
        <v>983</v>
      </c>
      <c t="s" s="92" r="B297">
        <v>982</v>
      </c>
      <c t="s" s="106" r="C297">
        <v>972</v>
      </c>
      <c t="s" s="92" r="D297">
        <v>36</v>
      </c>
      <c s="118" r="E297"/>
      <c t="s" s="149" r="F297">
        <v>955</v>
      </c>
      <c t="s" s="105" r="G297">
        <v>26</v>
      </c>
      <c s="117" r="H297"/>
      <c s="32" r="I297"/>
      <c s="54" r="J297"/>
    </row>
    <row r="298">
      <c t="s" s="164" r="A298">
        <v>984</v>
      </c>
      <c t="s" s="92" r="B298">
        <v>545</v>
      </c>
      <c t="s" s="106" r="C298">
        <v>15</v>
      </c>
      <c t="s" s="92" r="D298">
        <v>16</v>
      </c>
      <c s="118" r="E298"/>
      <c t="s" s="149" r="F298">
        <v>955</v>
      </c>
      <c t="s" s="105" r="G298">
        <v>82</v>
      </c>
      <c t="s" s="117" r="H298">
        <v>985</v>
      </c>
      <c t="s" s="32" r="I298">
        <v>986</v>
      </c>
      <c s="54" r="J298"/>
    </row>
    <row customHeight="1" r="299" ht="15.0">
      <c t="s" s="92" r="A299">
        <v>987</v>
      </c>
      <c t="s" s="92" r="B299">
        <v>988</v>
      </c>
      <c t="s" s="106" r="C299">
        <v>977</v>
      </c>
      <c t="s" s="92" r="D299">
        <v>978</v>
      </c>
      <c s="118" r="E299"/>
      <c t="s" s="149" r="F299">
        <v>955</v>
      </c>
      <c s="105" r="G299"/>
      <c s="117" r="H299"/>
      <c s="32" r="I299"/>
      <c s="54" r="J299"/>
    </row>
    <row customHeight="1" r="300" ht="15.0">
      <c s="92" r="A300"/>
      <c s="92" r="B300"/>
      <c s="29" r="C300"/>
      <c s="92" r="D300"/>
      <c s="92" r="E300"/>
      <c s="40" r="F300"/>
      <c s="105" r="G300"/>
      <c s="117" r="H300"/>
      <c s="32" r="I300"/>
      <c s="54" r="J300"/>
    </row>
    <row customHeight="1" r="301" ht="15.0">
      <c t="s" s="159" r="A301">
        <v>989</v>
      </c>
      <c s="1" r="B301"/>
      <c s="123" r="C301"/>
      <c s="1" r="D301"/>
      <c s="59" r="E301"/>
      <c s="160" r="F301"/>
      <c s="161" r="G301"/>
      <c s="61" r="H301"/>
      <c s="82" r="I301"/>
      <c s="54" r="J301"/>
    </row>
    <row customHeight="1" r="302" ht="15.0">
      <c t="s" s="164" r="A302">
        <v>990</v>
      </c>
      <c t="s" s="92" r="B302">
        <v>991</v>
      </c>
      <c t="s" s="106" r="C302">
        <v>992</v>
      </c>
      <c t="s" s="92" r="D302">
        <v>36</v>
      </c>
      <c s="118" r="E302"/>
      <c t="s" s="149" r="F302">
        <v>989</v>
      </c>
      <c t="s" s="105" r="G302">
        <v>31</v>
      </c>
      <c t="s" s="117" r="H302">
        <v>993</v>
      </c>
      <c t="s" s="32" r="I302">
        <v>994</v>
      </c>
      <c s="54" r="J302"/>
    </row>
    <row r="303">
      <c t="s" s="164" r="A303">
        <v>679</v>
      </c>
      <c t="s" s="92" r="B303">
        <v>674</v>
      </c>
      <c t="s" s="106" r="C303">
        <v>995</v>
      </c>
      <c t="s" s="92" r="D303">
        <v>36</v>
      </c>
      <c s="118" r="E303"/>
      <c t="s" s="149" r="F303">
        <v>989</v>
      </c>
      <c t="s" s="105" r="G303">
        <v>26</v>
      </c>
      <c t="s" s="117" r="H303">
        <v>681</v>
      </c>
      <c t="s" s="32" r="I303">
        <v>996</v>
      </c>
      <c s="54" r="J303"/>
    </row>
    <row r="304">
      <c t="s" s="164" r="A304">
        <v>997</v>
      </c>
      <c t="s" s="92" r="B304">
        <v>998</v>
      </c>
      <c t="s" s="106" r="C304">
        <v>999</v>
      </c>
      <c t="s" s="92" r="D304">
        <v>1000</v>
      </c>
      <c s="118" r="E304"/>
      <c t="s" s="149" r="F304">
        <v>989</v>
      </c>
      <c t="s" s="105" r="G304">
        <v>31</v>
      </c>
      <c t="s" s="117" r="H304">
        <v>1001</v>
      </c>
      <c t="s" s="32" r="I304">
        <v>1002</v>
      </c>
      <c s="54" r="J304"/>
    </row>
    <row r="305">
      <c t="s" s="164" r="A305">
        <v>73</v>
      </c>
      <c t="s" s="92" r="B305">
        <v>14</v>
      </c>
      <c t="s" s="106" r="C305">
        <v>74</v>
      </c>
      <c t="s" s="92" r="D305">
        <v>75</v>
      </c>
      <c s="118" r="E305"/>
      <c t="s" s="149" r="F305">
        <v>989</v>
      </c>
      <c t="s" s="105" r="G305">
        <v>12</v>
      </c>
      <c t="s" s="117" r="H305">
        <v>76</v>
      </c>
      <c t="s" s="32" r="I305">
        <v>77</v>
      </c>
      <c s="54" r="J305"/>
    </row>
    <row customHeight="1" r="306" ht="16.5">
      <c t="s" s="164" r="A306">
        <v>1003</v>
      </c>
      <c t="s" s="92" r="B306">
        <v>14</v>
      </c>
      <c t="s" s="106" r="C306">
        <v>267</v>
      </c>
      <c t="s" s="92" r="D306">
        <v>1004</v>
      </c>
      <c s="118" r="E306"/>
      <c t="s" s="149" r="F306">
        <v>989</v>
      </c>
      <c t="s" s="105" r="G306">
        <v>12</v>
      </c>
      <c t="s" s="117" r="H306">
        <v>1005</v>
      </c>
      <c t="s" s="32" r="I306">
        <v>1006</v>
      </c>
      <c s="54" r="J306"/>
    </row>
    <row r="307">
      <c t="s" s="164" r="A307">
        <v>1007</v>
      </c>
      <c t="s" s="92" r="B307">
        <v>1008</v>
      </c>
      <c t="s" s="106" r="C307">
        <v>1009</v>
      </c>
      <c t="s" s="92" r="D307">
        <v>1010</v>
      </c>
      <c s="118" r="E307"/>
      <c t="s" s="149" r="F307">
        <v>989</v>
      </c>
      <c t="s" s="105" r="G307">
        <v>31</v>
      </c>
      <c s="117" r="H307"/>
      <c s="32" r="I307"/>
      <c s="54" r="J307"/>
    </row>
    <row r="308">
      <c t="s" s="164" r="A308">
        <v>1011</v>
      </c>
      <c t="s" s="92" r="B308">
        <v>1012</v>
      </c>
      <c t="s" s="106" r="C308">
        <v>1009</v>
      </c>
      <c t="s" s="92" r="D308">
        <v>1010</v>
      </c>
      <c s="118" r="E308"/>
      <c t="s" s="149" r="F308">
        <v>989</v>
      </c>
      <c t="s" s="105" r="G308">
        <v>31</v>
      </c>
      <c s="117" r="H308"/>
      <c t="s" s="32" r="I308">
        <v>1013</v>
      </c>
      <c s="54" r="J308"/>
    </row>
    <row r="309">
      <c t="s" s="164" r="A309">
        <v>1014</v>
      </c>
      <c t="s" s="92" r="B309">
        <v>1015</v>
      </c>
      <c t="s" s="106" r="C309">
        <v>1009</v>
      </c>
      <c t="s" s="92" r="D309">
        <v>1010</v>
      </c>
      <c s="118" r="E309"/>
      <c t="s" s="149" r="F309">
        <v>989</v>
      </c>
      <c t="s" s="105" r="G309">
        <v>64</v>
      </c>
      <c t="s" s="117" r="H309">
        <v>1016</v>
      </c>
      <c t="s" s="32" r="I309">
        <v>1017</v>
      </c>
      <c s="54" r="J309"/>
    </row>
    <row r="310">
      <c t="s" s="164" r="A310">
        <v>1018</v>
      </c>
      <c t="s" s="92" r="B310">
        <v>1019</v>
      </c>
      <c t="s" s="106" r="C310">
        <v>1020</v>
      </c>
      <c t="s" s="92" r="D310">
        <v>36</v>
      </c>
      <c s="118" r="E310"/>
      <c t="s" s="149" r="F310">
        <v>989</v>
      </c>
      <c t="s" s="105" r="G310">
        <v>97</v>
      </c>
      <c t="s" s="117" r="H310">
        <v>1021</v>
      </c>
      <c t="s" s="32" r="I310">
        <v>1022</v>
      </c>
      <c s="54" r="J310"/>
    </row>
    <row r="311">
      <c t="s" s="164" r="A311">
        <v>1023</v>
      </c>
      <c t="s" s="92" r="B311">
        <v>1024</v>
      </c>
      <c t="s" s="106" r="C311">
        <v>1025</v>
      </c>
      <c t="s" s="92" r="D311">
        <v>36</v>
      </c>
      <c s="118" r="E311"/>
      <c t="s" s="149" r="F311">
        <v>989</v>
      </c>
      <c t="s" s="105" r="G311">
        <v>64</v>
      </c>
      <c s="117" r="H311"/>
      <c t="s" s="32" r="I311">
        <v>1026</v>
      </c>
      <c s="54" r="J311"/>
    </row>
    <row r="312">
      <c t="s" s="164" r="A312">
        <v>1027</v>
      </c>
      <c t="s" s="92" r="B312">
        <v>1028</v>
      </c>
      <c t="s" s="106" r="C312">
        <v>1029</v>
      </c>
      <c t="s" s="92" r="D312">
        <v>657</v>
      </c>
      <c s="118" r="E312"/>
      <c t="s" s="149" r="F312">
        <v>989</v>
      </c>
      <c t="s" s="105" r="G312">
        <v>26</v>
      </c>
      <c t="s" s="117" r="H312">
        <v>1030</v>
      </c>
      <c t="s" s="32" r="I312">
        <v>1031</v>
      </c>
      <c s="54" r="J312"/>
    </row>
    <row r="313">
      <c t="s" s="164" r="A313">
        <v>1032</v>
      </c>
      <c t="s" s="92" r="B313">
        <v>438</v>
      </c>
      <c t="s" s="106" r="C313">
        <v>1009</v>
      </c>
      <c t="s" s="92" r="D313">
        <v>1010</v>
      </c>
      <c s="118" r="E313"/>
      <c t="s" s="149" r="F313">
        <v>989</v>
      </c>
      <c t="s" s="105" r="G313">
        <v>68</v>
      </c>
      <c t="s" s="117" r="H313">
        <v>1033</v>
      </c>
      <c t="s" s="32" r="I313">
        <v>1034</v>
      </c>
      <c s="54" r="J313"/>
    </row>
    <row r="314">
      <c t="s" s="164" r="A314">
        <v>1035</v>
      </c>
      <c t="s" s="92" r="B314">
        <v>893</v>
      </c>
      <c t="s" s="106" r="C314">
        <v>1009</v>
      </c>
      <c t="s" s="92" r="D314">
        <v>1010</v>
      </c>
      <c s="118" r="E314"/>
      <c t="s" s="149" r="F314">
        <v>989</v>
      </c>
      <c t="s" s="105" r="G314">
        <v>82</v>
      </c>
      <c t="s" s="117" r="H314">
        <v>1036</v>
      </c>
      <c t="s" s="32" r="I314">
        <v>1037</v>
      </c>
      <c s="54" r="J314"/>
    </row>
    <row r="315">
      <c t="s" s="164" r="A315">
        <v>1038</v>
      </c>
      <c t="s" s="92" r="B315">
        <v>1039</v>
      </c>
      <c t="s" s="106" r="C315">
        <v>267</v>
      </c>
      <c t="s" s="92" r="D315">
        <v>1004</v>
      </c>
      <c s="118" r="E315"/>
      <c t="s" s="149" r="F315">
        <v>989</v>
      </c>
      <c t="s" s="105" r="G315">
        <v>26</v>
      </c>
      <c t="s" s="117" r="H315">
        <v>1040</v>
      </c>
      <c t="s" s="32" r="I315">
        <v>1041</v>
      </c>
      <c s="54" r="J315"/>
    </row>
    <row r="316">
      <c t="s" s="164" r="A316">
        <v>1042</v>
      </c>
      <c t="s" s="92" r="B316">
        <v>1043</v>
      </c>
      <c t="s" s="106" r="C316">
        <v>267</v>
      </c>
      <c t="s" s="92" r="D316">
        <v>1004</v>
      </c>
      <c s="118" r="E316"/>
      <c t="s" s="149" r="F316">
        <v>989</v>
      </c>
      <c t="s" s="105" r="G316">
        <v>26</v>
      </c>
      <c s="117" r="H316"/>
      <c s="32" r="I316"/>
      <c s="54" r="J316"/>
    </row>
    <row r="317">
      <c t="s" s="164" r="A317">
        <v>1044</v>
      </c>
      <c t="s" s="92" r="B317">
        <v>341</v>
      </c>
      <c t="s" s="106" r="C317">
        <v>1045</v>
      </c>
      <c t="s" s="92" r="D317">
        <v>657</v>
      </c>
      <c s="118" r="E317"/>
      <c t="s" s="149" r="F317">
        <v>989</v>
      </c>
      <c t="s" s="105" r="G317">
        <v>39</v>
      </c>
      <c t="s" s="117" r="H317">
        <v>1046</v>
      </c>
      <c t="s" s="32" r="I317">
        <v>1047</v>
      </c>
      <c s="54" r="J317"/>
    </row>
    <row r="318">
      <c t="s" s="164" r="A318">
        <v>1048</v>
      </c>
      <c t="s" s="92" r="B318">
        <v>1049</v>
      </c>
      <c t="s" s="106" r="C318">
        <v>1050</v>
      </c>
      <c t="s" s="92" r="D318">
        <v>657</v>
      </c>
      <c s="118" r="E318"/>
      <c t="s" s="149" r="F318">
        <v>989</v>
      </c>
      <c t="s" s="105" r="G318">
        <v>31</v>
      </c>
      <c t="s" s="117" r="H318">
        <v>1051</v>
      </c>
      <c t="s" s="32" r="I318">
        <v>1052</v>
      </c>
      <c s="54" r="J318"/>
    </row>
    <row r="319">
      <c t="s" s="164" r="A319">
        <v>1053</v>
      </c>
      <c t="s" s="92" r="B319">
        <v>1054</v>
      </c>
      <c t="s" s="106" r="C319">
        <v>601</v>
      </c>
      <c t="s" s="92" r="D319">
        <v>36</v>
      </c>
      <c s="118" r="E319"/>
      <c t="s" s="149" r="F319">
        <v>989</v>
      </c>
      <c s="105" r="G319"/>
      <c s="117" r="H319"/>
      <c s="32" r="I319"/>
      <c s="54" r="J319"/>
    </row>
    <row r="320">
      <c s="92" r="A320"/>
      <c s="92" r="B320"/>
      <c s="29" r="C320"/>
      <c s="92" r="D320"/>
      <c s="118" r="E320"/>
      <c s="149" r="F320"/>
      <c s="105" r="G320"/>
      <c s="117" r="H320"/>
      <c s="32" r="I320"/>
      <c s="54" r="J320"/>
    </row>
    <row r="321">
      <c t="s" s="159" r="A321">
        <v>1055</v>
      </c>
      <c s="1" r="B321"/>
      <c s="123" r="C321"/>
      <c s="1" r="D321"/>
      <c s="59" r="E321"/>
      <c s="160" r="F321"/>
      <c s="161" r="G321"/>
      <c s="61" r="H321"/>
      <c s="82" r="I321"/>
      <c s="54" r="J321"/>
    </row>
    <row customHeight="1" r="322" ht="16.5">
      <c t="s" s="164" r="A322">
        <v>1056</v>
      </c>
      <c t="s" s="92" r="B322">
        <v>14</v>
      </c>
      <c t="s" s="106" r="C322">
        <v>56</v>
      </c>
      <c t="s" s="92" r="D322">
        <v>23</v>
      </c>
      <c s="118" r="E322"/>
      <c t="s" s="149" r="F322">
        <v>1055</v>
      </c>
      <c t="s" s="105" r="G322">
        <v>12</v>
      </c>
      <c t="s" s="117" r="H322">
        <v>1057</v>
      </c>
      <c t="s" s="32" r="I322">
        <v>1058</v>
      </c>
      <c s="54" r="J322"/>
    </row>
    <row r="323">
      <c t="s" s="164" r="A323">
        <v>1059</v>
      </c>
      <c t="s" s="92" r="B323">
        <v>1060</v>
      </c>
      <c t="s" s="106" r="C323">
        <v>1061</v>
      </c>
      <c t="s" s="92" r="D323">
        <v>36</v>
      </c>
      <c s="118" r="E323"/>
      <c t="s" s="149" r="F323">
        <v>1055</v>
      </c>
      <c t="s" s="105" r="G323">
        <v>31</v>
      </c>
      <c t="s" s="117" r="H323">
        <v>1062</v>
      </c>
      <c t="s" s="32" r="I323">
        <v>1063</v>
      </c>
      <c s="54" r="J323"/>
    </row>
    <row customHeight="1" r="324" ht="1.5">
      <c t="s" s="164" r="A324">
        <v>1064</v>
      </c>
      <c t="s" s="92" r="B324">
        <v>126</v>
      </c>
      <c t="s" s="106" r="C324">
        <v>1065</v>
      </c>
      <c t="s" s="92" r="D324">
        <v>36</v>
      </c>
      <c s="118" r="E324"/>
      <c t="s" s="149" r="F324">
        <v>1055</v>
      </c>
      <c t="s" s="105" r="G324">
        <v>26</v>
      </c>
      <c s="117" r="H324"/>
      <c t="s" s="32" r="I324">
        <v>1066</v>
      </c>
      <c s="54" r="J324"/>
    </row>
    <row customHeight="1" r="325" ht="15.0">
      <c t="s" s="164" r="A325">
        <v>1067</v>
      </c>
      <c t="s" s="92" r="B325">
        <v>843</v>
      </c>
      <c t="s" s="106" r="C325">
        <v>1068</v>
      </c>
      <c t="s" s="92" r="D325">
        <v>1069</v>
      </c>
      <c s="118" r="E325"/>
      <c t="s" s="149" r="F325">
        <v>1055</v>
      </c>
      <c t="s" s="105" r="G325">
        <v>39</v>
      </c>
      <c t="s" s="117" r="H325">
        <v>1070</v>
      </c>
      <c t="s" s="32" r="I325">
        <v>1071</v>
      </c>
      <c s="54" r="J325"/>
    </row>
    <row customHeight="1" r="326" ht="15.0">
      <c t="s" s="164" r="A326">
        <v>1072</v>
      </c>
      <c t="s" s="92" r="B326">
        <v>1073</v>
      </c>
      <c t="s" s="106" r="C326">
        <v>1074</v>
      </c>
      <c t="s" s="92" r="D326">
        <v>36</v>
      </c>
      <c s="118" r="E326"/>
      <c t="s" s="149" r="F326">
        <v>1055</v>
      </c>
      <c t="s" s="105" r="G326">
        <v>64</v>
      </c>
      <c t="s" s="117" r="H326">
        <v>1075</v>
      </c>
      <c t="s" s="32" r="I326">
        <v>1076</v>
      </c>
      <c s="54" r="J326"/>
    </row>
    <row customHeight="1" r="327" ht="15.0">
      <c t="s" s="164" r="A327">
        <v>1077</v>
      </c>
      <c t="s" s="92" r="B327">
        <v>1078</v>
      </c>
      <c t="s" s="106" r="C327">
        <v>1074</v>
      </c>
      <c t="s" s="92" r="D327">
        <v>36</v>
      </c>
      <c s="118" r="E327"/>
      <c t="s" s="149" r="F327">
        <v>1055</v>
      </c>
      <c t="s" s="105" r="G327">
        <v>64</v>
      </c>
      <c t="s" s="117" r="H327">
        <v>1079</v>
      </c>
      <c t="s" s="32" r="I327">
        <v>1080</v>
      </c>
      <c s="54" r="J327"/>
    </row>
    <row customHeight="1" r="328" ht="15.0">
      <c t="s" s="164" r="A328">
        <v>1081</v>
      </c>
      <c t="s" s="92" r="B328">
        <v>893</v>
      </c>
      <c t="s" s="106" r="C328">
        <v>1074</v>
      </c>
      <c t="s" s="92" r="D328">
        <v>36</v>
      </c>
      <c t="s" s="118" r="E328">
        <v>1082</v>
      </c>
      <c t="s" s="149" r="F328">
        <v>1055</v>
      </c>
      <c t="s" s="105" r="G328">
        <v>82</v>
      </c>
      <c t="s" s="117" r="H328">
        <v>1083</v>
      </c>
      <c t="s" s="32" r="I328">
        <v>1084</v>
      </c>
      <c s="54" r="J328"/>
    </row>
    <row customHeight="1" r="329" ht="15.0">
      <c t="s" s="121" r="A329">
        <v>1085</v>
      </c>
      <c t="s" s="92" r="B329">
        <v>1086</v>
      </c>
      <c t="s" s="106" r="C329">
        <v>1074</v>
      </c>
      <c t="s" s="92" r="D329">
        <v>36</v>
      </c>
      <c s="118" r="E329"/>
      <c t="s" s="149" r="F329">
        <v>1055</v>
      </c>
      <c t="s" s="105" r="G329">
        <v>72</v>
      </c>
      <c t="s" s="117" r="H329">
        <v>1085</v>
      </c>
      <c t="s" s="32" r="I329">
        <v>1087</v>
      </c>
      <c s="54" r="J329"/>
    </row>
    <row customHeight="1" r="330" ht="15.0">
      <c t="s" s="164" r="A330">
        <v>1088</v>
      </c>
      <c t="s" s="92" r="B330">
        <v>438</v>
      </c>
      <c t="s" s="106" r="C330">
        <v>15</v>
      </c>
      <c t="s" s="92" r="D330">
        <v>16</v>
      </c>
      <c s="118" r="E330"/>
      <c t="s" s="149" r="F330">
        <v>1055</v>
      </c>
      <c t="s" s="73" r="G330">
        <v>68</v>
      </c>
      <c t="s" s="117" r="H330">
        <v>1089</v>
      </c>
      <c t="s" s="78" r="I330">
        <v>1090</v>
      </c>
      <c s="54" r="J330"/>
    </row>
    <row customHeight="1" r="331" ht="15.0">
      <c t="s" s="164" r="A331">
        <v>1091</v>
      </c>
      <c t="s" s="92" r="B331">
        <v>438</v>
      </c>
      <c t="s" s="106" r="C331">
        <v>15</v>
      </c>
      <c t="s" s="92" r="D331">
        <v>16</v>
      </c>
      <c s="118" r="E331"/>
      <c t="s" s="149" r="F331">
        <v>1055</v>
      </c>
      <c t="s" s="73" r="G331">
        <v>68</v>
      </c>
      <c t="s" s="117" r="H331">
        <v>1092</v>
      </c>
      <c t="s" s="78" r="I331">
        <v>1093</v>
      </c>
      <c s="54" r="J331"/>
    </row>
    <row customHeight="1" r="332" ht="15.0">
      <c t="s" s="164" r="A332">
        <v>1094</v>
      </c>
      <c t="s" s="92" r="B332">
        <v>438</v>
      </c>
      <c t="s" s="106" r="C332">
        <v>15</v>
      </c>
      <c t="s" s="92" r="D332">
        <v>16</v>
      </c>
      <c s="118" r="E332"/>
      <c t="s" s="149" r="F332">
        <v>1055</v>
      </c>
      <c t="s" s="73" r="G332">
        <v>68</v>
      </c>
      <c t="s" s="117" r="H332">
        <v>1095</v>
      </c>
      <c t="s" s="78" r="I332">
        <v>1096</v>
      </c>
      <c s="54" r="J332"/>
    </row>
    <row customHeight="1" r="333" ht="15.0">
      <c t="s" s="164" r="A333">
        <v>1097</v>
      </c>
      <c t="s" s="92" r="B333">
        <v>1098</v>
      </c>
      <c t="s" s="106" r="C333">
        <v>15</v>
      </c>
      <c t="s" s="92" r="D333">
        <v>16</v>
      </c>
      <c s="118" r="E333"/>
      <c t="s" s="149" r="F333">
        <v>1055</v>
      </c>
      <c t="s" s="105" r="G333">
        <v>82</v>
      </c>
      <c t="s" s="117" r="H333">
        <v>1099</v>
      </c>
      <c t="s" s="32" r="I333">
        <v>1100</v>
      </c>
      <c s="54" r="J333"/>
    </row>
    <row customHeight="1" r="334" ht="15.0">
      <c t="s" s="164" r="A334">
        <v>1101</v>
      </c>
      <c t="s" s="92" r="B334">
        <v>1102</v>
      </c>
      <c t="s" s="106" r="C334">
        <v>56</v>
      </c>
      <c t="s" s="92" r="D334">
        <v>23</v>
      </c>
      <c s="118" r="E334"/>
      <c t="s" s="149" r="F334">
        <v>1055</v>
      </c>
      <c t="s" s="36" r="G334">
        <v>12</v>
      </c>
      <c t="s" s="117" r="H334">
        <v>1103</v>
      </c>
      <c t="s" s="78" r="I334">
        <v>1104</v>
      </c>
      <c s="54" r="J334"/>
    </row>
    <row customHeight="1" r="335" ht="15.0">
      <c s="92" r="A335"/>
      <c s="92" r="B335"/>
      <c s="29" r="C335"/>
      <c s="92" r="D335"/>
      <c s="118" r="E335"/>
      <c s="78" r="F335"/>
      <c s="73" r="G335"/>
      <c s="117" r="H335"/>
      <c s="78" r="I335"/>
      <c s="54" r="J335"/>
    </row>
    <row customHeight="1" r="336" ht="15.0">
      <c t="s" s="159" r="A336">
        <v>1105</v>
      </c>
      <c s="21" r="B336"/>
      <c s="95" r="C336"/>
      <c s="159" r="D336"/>
      <c s="21" r="E336"/>
      <c s="160" r="F336"/>
      <c s="151" r="G336"/>
      <c s="109" r="H336"/>
      <c s="128" r="I336"/>
      <c s="54" r="J336"/>
    </row>
    <row customHeight="1" r="337" ht="15.0">
      <c t="s" s="164" r="A337">
        <v>1106</v>
      </c>
      <c t="s" s="92" r="B337">
        <v>126</v>
      </c>
      <c t="s" s="106" r="C337">
        <v>1065</v>
      </c>
      <c t="s" s="92" r="D337">
        <v>36</v>
      </c>
      <c s="118" r="E337"/>
      <c t="s" s="149" r="F337">
        <v>1105</v>
      </c>
      <c t="s" s="105" r="G337">
        <v>26</v>
      </c>
      <c s="117" r="H337"/>
      <c t="s" s="32" r="I337">
        <v>1066</v>
      </c>
      <c s="54" r="J337"/>
    </row>
    <row customHeight="1" r="338" ht="15.0">
      <c t="s" s="164" r="A338">
        <v>1107</v>
      </c>
      <c t="s" s="92" r="B338">
        <v>976</v>
      </c>
      <c t="s" s="106" r="C338">
        <v>1108</v>
      </c>
      <c t="s" s="92" r="D338">
        <v>162</v>
      </c>
      <c s="118" r="E338"/>
      <c t="s" s="149" r="F338">
        <v>1105</v>
      </c>
      <c t="s" s="105" r="G338">
        <v>31</v>
      </c>
      <c s="117" r="H338"/>
      <c t="s" s="32" r="I338">
        <v>1109</v>
      </c>
      <c s="54" r="J338"/>
    </row>
    <row customHeight="1" r="339" ht="15.0">
      <c t="s" s="164" r="A339">
        <v>1110</v>
      </c>
      <c t="s" s="92" r="B339">
        <v>976</v>
      </c>
      <c t="s" s="106" r="C339">
        <v>1108</v>
      </c>
      <c t="s" s="92" r="D339">
        <v>162</v>
      </c>
      <c s="118" r="E339"/>
      <c t="s" s="149" r="F339">
        <v>1105</v>
      </c>
      <c t="s" s="105" r="G339">
        <v>31</v>
      </c>
      <c t="s" s="117" r="H339">
        <v>1111</v>
      </c>
      <c t="s" s="32" r="I339">
        <v>1112</v>
      </c>
      <c s="54" r="J339"/>
    </row>
    <row customHeight="1" r="340" ht="15.0">
      <c t="s" s="164" r="A340">
        <v>1113</v>
      </c>
      <c t="s" s="92" r="B340">
        <v>976</v>
      </c>
      <c t="s" s="106" r="C340">
        <v>1114</v>
      </c>
      <c t="s" s="92" r="D340">
        <v>1115</v>
      </c>
      <c s="118" r="E340"/>
      <c t="s" s="149" r="F340">
        <v>1105</v>
      </c>
      <c t="s" s="105" r="G340">
        <v>31</v>
      </c>
      <c t="s" s="117" r="H340">
        <v>1116</v>
      </c>
      <c t="s" s="32" r="I340">
        <v>1117</v>
      </c>
      <c s="54" r="J340"/>
    </row>
    <row customHeight="1" r="341" ht="15.0">
      <c t="s" s="164" r="A341">
        <v>1118</v>
      </c>
      <c t="s" s="92" r="B341">
        <v>14</v>
      </c>
      <c t="s" s="106" r="C341">
        <v>1119</v>
      </c>
      <c t="s" s="92" r="D341">
        <v>1120</v>
      </c>
      <c s="118" r="E341"/>
      <c t="s" s="149" r="F341">
        <v>1105</v>
      </c>
      <c t="s" s="105" r="G341">
        <v>12</v>
      </c>
      <c t="s" s="117" r="H341">
        <v>1121</v>
      </c>
      <c t="s" s="32" r="I341">
        <v>1122</v>
      </c>
      <c s="54" r="J341"/>
    </row>
    <row customHeight="1" r="342" ht="15.0">
      <c t="s" s="164" r="A342">
        <v>1123</v>
      </c>
      <c t="s" s="92" r="B342">
        <v>715</v>
      </c>
      <c t="s" s="106" r="C342">
        <v>1124</v>
      </c>
      <c t="s" s="92" r="D342">
        <v>36</v>
      </c>
      <c s="118" r="E342"/>
      <c t="s" s="149" r="F342">
        <v>1105</v>
      </c>
      <c t="s" s="105" r="G342">
        <v>64</v>
      </c>
      <c s="117" r="H342"/>
      <c t="s" s="32" r="I342">
        <v>1125</v>
      </c>
      <c s="54" r="J342"/>
    </row>
    <row customHeight="1" r="343" ht="15.0">
      <c t="s" s="164" r="A343">
        <v>1126</v>
      </c>
      <c t="s" s="92" r="B343">
        <v>1127</v>
      </c>
      <c t="s" s="106" r="C343">
        <v>1128</v>
      </c>
      <c t="s" s="92" r="D343">
        <v>1129</v>
      </c>
      <c s="118" r="E343"/>
      <c t="s" s="149" r="F343">
        <v>1105</v>
      </c>
      <c t="s" s="105" r="G343">
        <v>31</v>
      </c>
      <c s="117" r="H343"/>
      <c s="32" r="I343"/>
      <c s="54" r="J343"/>
    </row>
    <row customHeight="1" r="344" ht="15.0">
      <c t="s" s="164" r="A344">
        <v>1130</v>
      </c>
      <c t="s" s="92" r="B344">
        <v>1127</v>
      </c>
      <c t="s" s="106" r="C344">
        <v>1131</v>
      </c>
      <c t="s" s="92" r="D344">
        <v>36</v>
      </c>
      <c s="118" r="E344"/>
      <c t="s" s="149" r="F344">
        <v>1105</v>
      </c>
      <c t="s" s="105" r="G344">
        <v>31</v>
      </c>
      <c s="117" r="H344"/>
      <c t="s" s="32" r="I344">
        <v>1132</v>
      </c>
      <c s="54" r="J344"/>
    </row>
    <row customHeight="1" r="345" ht="15.0">
      <c t="s" s="164" r="A345">
        <v>1133</v>
      </c>
      <c t="s" s="92" r="B345">
        <v>1127</v>
      </c>
      <c t="s" s="106" r="C345">
        <v>1131</v>
      </c>
      <c t="s" s="92" r="D345">
        <v>36</v>
      </c>
      <c s="118" r="E345"/>
      <c t="s" s="149" r="F345">
        <v>1105</v>
      </c>
      <c t="s" s="105" r="G345">
        <v>31</v>
      </c>
      <c t="s" s="117" r="H345">
        <v>1134</v>
      </c>
      <c t="s" s="32" r="I345">
        <v>1135</v>
      </c>
      <c s="54" r="J345"/>
    </row>
    <row customHeight="1" r="346" ht="15.0">
      <c t="s" s="164" r="A346">
        <v>1136</v>
      </c>
      <c t="s" s="92" r="B346">
        <v>715</v>
      </c>
      <c t="s" s="106" r="C346">
        <v>1131</v>
      </c>
      <c t="s" s="92" r="D346">
        <v>36</v>
      </c>
      <c s="118" r="E346"/>
      <c t="s" s="149" r="F346">
        <v>1105</v>
      </c>
      <c t="s" s="105" r="G346">
        <v>64</v>
      </c>
      <c s="117" r="H346"/>
      <c s="32" r="I346"/>
      <c s="54" r="J346"/>
    </row>
    <row customHeight="1" r="347" ht="15.0">
      <c t="s" s="164" r="A347">
        <v>1137</v>
      </c>
      <c t="s" s="92" r="B347">
        <v>1138</v>
      </c>
      <c t="s" s="106" r="C347">
        <v>1139</v>
      </c>
      <c t="s" s="92" r="D347">
        <v>162</v>
      </c>
      <c s="118" r="E347"/>
      <c t="s" s="149" r="F347">
        <v>1140</v>
      </c>
      <c t="s" s="105" r="G347">
        <v>64</v>
      </c>
      <c t="s" s="117" r="H347">
        <v>1141</v>
      </c>
      <c t="s" s="32" r="I347">
        <v>1142</v>
      </c>
      <c s="54" r="J347"/>
    </row>
    <row customHeight="1" r="348" ht="15.0">
      <c t="s" s="164" r="A348">
        <v>1143</v>
      </c>
      <c t="s" s="92" r="B348">
        <v>1144</v>
      </c>
      <c t="s" s="106" r="C348">
        <v>1145</v>
      </c>
      <c t="s" s="92" r="D348">
        <v>162</v>
      </c>
      <c s="118" r="E348"/>
      <c t="s" s="149" r="F348">
        <v>1105</v>
      </c>
      <c t="s" s="105" r="G348">
        <v>49</v>
      </c>
      <c t="s" s="117" r="H348">
        <v>1146</v>
      </c>
      <c t="s" s="32" r="I348">
        <v>1147</v>
      </c>
      <c s="54" r="J348"/>
    </row>
    <row customHeight="1" r="349" ht="15.0">
      <c t="s" s="164" r="A349">
        <v>1148</v>
      </c>
      <c t="s" s="92" r="B349">
        <v>1149</v>
      </c>
      <c t="s" s="106" r="C349">
        <v>1150</v>
      </c>
      <c t="s" s="92" r="D349">
        <v>162</v>
      </c>
      <c s="118" r="E349"/>
      <c t="s" s="149" r="F349">
        <v>1105</v>
      </c>
      <c t="s" s="105" r="G349">
        <v>44</v>
      </c>
      <c t="s" s="117" r="H349">
        <v>1151</v>
      </c>
      <c t="s" s="32" r="I349">
        <v>1152</v>
      </c>
      <c s="54" r="J349"/>
    </row>
    <row customHeight="1" r="350" ht="15.0">
      <c t="s" s="164" r="A350">
        <v>1153</v>
      </c>
      <c t="s" s="92" r="B350">
        <v>1154</v>
      </c>
      <c t="s" s="106" r="C350">
        <v>1119</v>
      </c>
      <c t="s" s="92" r="D350">
        <v>1120</v>
      </c>
      <c s="118" r="E350"/>
      <c t="s" s="149" r="F350">
        <v>1105</v>
      </c>
      <c t="s" s="105" r="G350">
        <v>12</v>
      </c>
      <c t="s" s="117" r="H350">
        <v>1155</v>
      </c>
      <c t="s" s="32" r="I350">
        <v>1156</v>
      </c>
      <c s="54" r="J350"/>
    </row>
    <row customHeight="1" r="351" ht="15.0">
      <c t="s" s="164" r="A351">
        <v>1157</v>
      </c>
      <c t="s" s="92" r="B351">
        <v>1073</v>
      </c>
      <c t="s" s="106" r="C351">
        <v>1158</v>
      </c>
      <c t="s" s="92" r="D351">
        <v>820</v>
      </c>
      <c s="118" r="E351"/>
      <c t="s" s="149" r="F351">
        <v>1105</v>
      </c>
      <c t="s" s="105" r="G351">
        <v>64</v>
      </c>
      <c t="s" s="117" r="H351">
        <v>1159</v>
      </c>
      <c t="s" s="32" r="I351">
        <v>1160</v>
      </c>
      <c s="54" r="J351"/>
    </row>
    <row customHeight="1" r="352" ht="15.0">
      <c t="s" s="164" r="A352">
        <v>1161</v>
      </c>
      <c t="s" s="92" r="B352">
        <v>1162</v>
      </c>
      <c t="s" s="106" r="C352">
        <v>1139</v>
      </c>
      <c t="s" s="92" r="D352">
        <v>162</v>
      </c>
      <c s="118" r="E352"/>
      <c t="s" s="149" r="F352">
        <v>1105</v>
      </c>
      <c t="s" s="105" r="G352">
        <v>64</v>
      </c>
      <c t="s" s="117" r="H352">
        <v>1163</v>
      </c>
      <c t="s" s="32" r="I352">
        <v>1164</v>
      </c>
      <c s="54" r="J352"/>
    </row>
    <row customHeight="1" r="353" ht="15.0">
      <c t="s" s="121" r="A353">
        <v>1165</v>
      </c>
      <c t="s" s="92" r="B353">
        <v>1166</v>
      </c>
      <c t="s" s="106" r="C353">
        <v>1119</v>
      </c>
      <c t="s" s="92" r="D353">
        <v>1120</v>
      </c>
      <c s="118" r="E353"/>
      <c t="s" s="149" r="F353">
        <v>1105</v>
      </c>
      <c t="s" s="105" r="G353">
        <v>88</v>
      </c>
      <c t="s" s="117" r="H353">
        <v>1165</v>
      </c>
      <c t="s" s="32" r="I353">
        <v>1167</v>
      </c>
      <c s="54" r="J353"/>
    </row>
    <row customHeight="1" r="354" ht="15.0">
      <c t="s" s="164" r="A354">
        <v>1168</v>
      </c>
      <c t="s" s="92" r="B354">
        <v>1169</v>
      </c>
      <c t="s" s="106" r="C354">
        <v>1128</v>
      </c>
      <c t="s" s="92" r="D354">
        <v>1129</v>
      </c>
      <c s="118" r="E354"/>
      <c t="s" s="149" r="F354">
        <v>1105</v>
      </c>
      <c t="s" s="105" r="G354">
        <v>88</v>
      </c>
      <c t="s" s="117" r="H354">
        <v>1170</v>
      </c>
      <c t="s" s="32" r="I354">
        <v>1171</v>
      </c>
      <c s="54" r="J354"/>
    </row>
    <row customHeight="1" r="355" ht="15.0">
      <c t="s" s="164" r="A355">
        <v>1172</v>
      </c>
      <c t="s" s="92" r="B355">
        <v>1173</v>
      </c>
      <c t="s" s="106" r="C355">
        <v>1128</v>
      </c>
      <c t="s" s="92" r="D355">
        <v>1129</v>
      </c>
      <c s="118" r="E355"/>
      <c t="s" s="149" r="F355">
        <v>1105</v>
      </c>
      <c t="s" s="105" r="G355">
        <v>78</v>
      </c>
      <c s="117" r="H355"/>
      <c t="s" s="32" r="I355">
        <v>1174</v>
      </c>
      <c s="54" r="J355"/>
    </row>
    <row customHeight="1" r="356" ht="15.0">
      <c t="s" s="164" r="A356">
        <v>1175</v>
      </c>
      <c t="s" s="92" r="B356">
        <v>1176</v>
      </c>
      <c t="s" s="106" r="C356">
        <v>1139</v>
      </c>
      <c t="s" s="92" r="D356">
        <v>162</v>
      </c>
      <c s="118" r="E356"/>
      <c t="s" s="149" r="F356">
        <v>1105</v>
      </c>
      <c t="s" s="105" r="G356">
        <v>88</v>
      </c>
      <c s="117" r="H356"/>
      <c s="32" r="I356"/>
      <c s="54" r="J356"/>
    </row>
    <row customHeight="1" r="357" ht="15.0">
      <c t="s" s="164" r="A357">
        <v>1177</v>
      </c>
      <c t="s" s="92" r="B357">
        <v>424</v>
      </c>
      <c t="s" s="106" r="C357">
        <v>1128</v>
      </c>
      <c t="s" s="92" r="D357">
        <v>1129</v>
      </c>
      <c s="118" r="E357"/>
      <c t="s" s="149" r="F357">
        <v>1105</v>
      </c>
      <c t="s" s="105" r="G357">
        <v>68</v>
      </c>
      <c t="s" s="117" r="H357">
        <v>1178</v>
      </c>
      <c t="s" s="32" r="I357">
        <v>1179</v>
      </c>
      <c s="54" r="J357"/>
    </row>
    <row customHeight="1" r="358" ht="15.0">
      <c t="s" s="164" r="A358">
        <v>1180</v>
      </c>
      <c t="s" s="92" r="B358">
        <v>1181</v>
      </c>
      <c t="s" s="106" r="C358">
        <v>1182</v>
      </c>
      <c t="s" s="92" r="D358">
        <v>1120</v>
      </c>
      <c s="118" r="E358"/>
      <c t="s" s="149" r="F358">
        <v>1105</v>
      </c>
      <c t="s" s="105" r="G358">
        <v>31</v>
      </c>
      <c s="117" r="H358"/>
      <c t="s" s="32" r="I358">
        <v>1183</v>
      </c>
      <c s="54" r="J358"/>
    </row>
    <row customHeight="1" r="359" ht="15.0">
      <c t="s" s="164" r="A359">
        <v>1184</v>
      </c>
      <c t="s" s="92" r="B359">
        <v>1185</v>
      </c>
      <c t="s" s="106" r="C359">
        <v>1186</v>
      </c>
      <c t="s" s="92" r="D359">
        <v>36</v>
      </c>
      <c s="118" r="E359"/>
      <c t="s" s="149" r="F359">
        <v>1105</v>
      </c>
      <c t="s" s="105" r="G359">
        <v>31</v>
      </c>
      <c s="117" r="H359"/>
      <c s="32" r="I359"/>
      <c s="54" r="J359"/>
    </row>
    <row r="360">
      <c s="92" r="A360"/>
      <c s="92" r="B360"/>
      <c s="29" r="C360"/>
      <c s="92" r="D360"/>
      <c s="118" r="E360"/>
      <c s="78" r="F360"/>
      <c s="105" r="G360"/>
      <c s="117" r="H360"/>
      <c s="32" r="I360"/>
      <c s="54" r="J360"/>
    </row>
    <row r="361">
      <c s="164" r="A361"/>
      <c s="92" r="B361"/>
      <c s="106" r="C361"/>
      <c s="164" r="D361"/>
      <c s="118" r="E361"/>
      <c s="149" r="F361"/>
      <c s="105" r="G361"/>
      <c s="117" r="H361"/>
      <c s="32" r="I361"/>
      <c s="54" r="J361"/>
    </row>
    <row r="362">
      <c t="s" s="159" r="A362">
        <v>1187</v>
      </c>
      <c s="21" r="B362"/>
      <c s="95" r="C362"/>
      <c s="159" r="D362"/>
      <c s="21" r="E362"/>
      <c s="160" r="F362"/>
      <c s="151" r="G362"/>
      <c s="109" r="H362"/>
      <c s="128" r="I362"/>
      <c s="54" r="J362"/>
    </row>
    <row r="363">
      <c t="s" s="164" r="A363">
        <v>1188</v>
      </c>
      <c t="s" s="92" r="B363">
        <v>1189</v>
      </c>
      <c t="s" s="106" r="C363">
        <v>56</v>
      </c>
      <c t="s" s="92" r="D363">
        <v>23</v>
      </c>
      <c s="118" r="E363"/>
      <c t="s" s="149" r="F363">
        <v>1187</v>
      </c>
      <c t="s" s="105" r="G363">
        <v>64</v>
      </c>
      <c t="s" s="117" r="H363">
        <v>1190</v>
      </c>
      <c t="s" s="32" r="I363">
        <v>1191</v>
      </c>
      <c s="54" r="J363"/>
    </row>
    <row r="364">
      <c t="s" s="164" r="A364">
        <v>1192</v>
      </c>
      <c t="s" s="92" r="B364">
        <v>1193</v>
      </c>
      <c t="s" s="106" r="C364">
        <v>1194</v>
      </c>
      <c t="s" s="92" r="D364">
        <v>1195</v>
      </c>
      <c s="118" r="E364"/>
      <c t="s" s="149" r="F364">
        <v>1187</v>
      </c>
      <c t="s" s="105" r="G364">
        <v>31</v>
      </c>
      <c s="117" r="H364"/>
      <c t="s" s="32" r="I364">
        <v>1196</v>
      </c>
      <c s="54" r="J364"/>
    </row>
    <row r="365">
      <c t="s" s="164" r="A365">
        <v>1197</v>
      </c>
      <c t="s" s="92" r="B365">
        <v>1198</v>
      </c>
      <c t="s" s="106" r="C365">
        <v>1194</v>
      </c>
      <c t="s" s="92" r="D365">
        <v>1195</v>
      </c>
      <c s="118" r="E365"/>
      <c t="s" s="149" r="F365">
        <v>1187</v>
      </c>
      <c t="s" s="105" r="G365">
        <v>31</v>
      </c>
      <c t="s" s="117" r="H365">
        <v>1199</v>
      </c>
      <c t="s" s="32" r="I365">
        <v>1200</v>
      </c>
      <c s="54" r="J365"/>
    </row>
    <row r="366">
      <c s="164" r="A366"/>
      <c s="164" r="B366"/>
      <c s="106" r="C366"/>
      <c s="164" r="D366"/>
      <c s="118" r="E366"/>
      <c s="149" r="F366"/>
      <c s="105" r="G366"/>
      <c s="117" r="H366"/>
      <c s="32" r="I366"/>
      <c s="54" r="J366"/>
    </row>
    <row r="367">
      <c t="s" s="159" r="A367">
        <v>1201</v>
      </c>
      <c t="str" s="21" r="B367">
        <f>HYPERLINK("https://www.facebook.com/BoycotteInVolyn","Місцева группа в ФБ")</f>
        <v>Місцева группа в ФБ</v>
      </c>
      <c s="95" r="C367"/>
      <c s="159" r="D367"/>
      <c s="21" r="E367"/>
      <c s="160" r="F367"/>
      <c s="151" r="G367"/>
      <c s="109" r="H367"/>
      <c s="128" r="I367"/>
      <c s="54" r="J367"/>
    </row>
    <row r="368">
      <c t="s" s="121" r="A368">
        <v>1202</v>
      </c>
      <c t="s" s="92" r="B368">
        <v>14</v>
      </c>
      <c t="s" s="106" r="C368">
        <v>224</v>
      </c>
      <c t="s" s="92" r="D368">
        <v>162</v>
      </c>
      <c s="118" r="E368"/>
      <c t="s" s="149" r="F368">
        <v>1201</v>
      </c>
      <c s="73" r="G368"/>
      <c s="117" r="H368"/>
      <c s="78" r="I368"/>
      <c s="54" r="J368"/>
    </row>
    <row r="369">
      <c t="s" s="92" r="A369">
        <v>1203</v>
      </c>
      <c t="s" s="92" r="B369">
        <v>1204</v>
      </c>
      <c t="s" s="106" r="C369">
        <v>1205</v>
      </c>
      <c t="s" s="92" r="D369">
        <v>36</v>
      </c>
      <c s="118" r="E369"/>
      <c t="s" s="149" r="F369">
        <v>1201</v>
      </c>
      <c s="73" r="G369"/>
      <c s="117" r="H369"/>
      <c s="78" r="I369"/>
      <c s="54" r="J369"/>
    </row>
    <row r="370">
      <c t="s" s="121" r="A370">
        <v>1206</v>
      </c>
      <c t="s" s="92" r="B370">
        <v>1207</v>
      </c>
      <c t="s" s="106" r="C370">
        <v>1208</v>
      </c>
      <c t="s" s="92" r="D370">
        <v>741</v>
      </c>
      <c s="118" r="E370"/>
      <c t="s" s="149" r="F370">
        <v>1201</v>
      </c>
      <c t="s" s="105" r="G370">
        <v>88</v>
      </c>
      <c t="s" s="117" r="H370">
        <v>1206</v>
      </c>
      <c t="s" s="32" r="I370">
        <v>1209</v>
      </c>
      <c s="54" r="J370"/>
    </row>
    <row r="371">
      <c t="s" s="164" r="A371">
        <v>1210</v>
      </c>
      <c t="s" s="92" r="B371">
        <v>1211</v>
      </c>
      <c t="s" s="106" r="C371">
        <v>1208</v>
      </c>
      <c t="s" s="92" r="D371">
        <v>741</v>
      </c>
      <c s="118" r="E371"/>
      <c t="s" s="149" r="F371">
        <v>1201</v>
      </c>
      <c t="s" s="105" r="G371">
        <v>88</v>
      </c>
      <c t="s" s="117" r="H371">
        <v>1212</v>
      </c>
      <c t="s" s="32" r="I371">
        <v>1213</v>
      </c>
      <c s="54" r="J371"/>
    </row>
    <row r="372">
      <c t="s" s="164" r="A372">
        <v>1214</v>
      </c>
      <c t="s" s="92" r="B372">
        <v>1215</v>
      </c>
      <c t="s" s="106" r="C372">
        <v>1208</v>
      </c>
      <c t="s" s="92" r="D372">
        <v>741</v>
      </c>
      <c s="118" r="E372"/>
      <c t="s" s="149" r="F372">
        <v>1201</v>
      </c>
      <c t="s" s="105" r="G372">
        <v>31</v>
      </c>
      <c s="117" r="H372"/>
      <c s="32" r="I372"/>
      <c s="54" r="J372"/>
    </row>
    <row r="373">
      <c t="s" s="164" r="A373">
        <v>1216</v>
      </c>
      <c t="s" s="92" r="B373">
        <v>1217</v>
      </c>
      <c t="s" s="106" r="C373">
        <v>1218</v>
      </c>
      <c t="s" s="92" r="D373">
        <v>741</v>
      </c>
      <c s="118" r="E373"/>
      <c t="s" s="149" r="F373">
        <v>1201</v>
      </c>
      <c t="s" s="105" r="G373">
        <v>31</v>
      </c>
      <c s="117" r="H373"/>
      <c s="32" r="I373"/>
      <c s="54" r="J373"/>
    </row>
    <row r="374">
      <c s="164" r="A374"/>
      <c s="92" r="B374"/>
      <c s="106" r="C374"/>
      <c s="92" r="D374"/>
      <c s="118" r="E374"/>
      <c s="149" r="F374"/>
      <c s="105" r="G374"/>
      <c s="117" r="H374"/>
      <c s="32" r="I374"/>
      <c s="54" r="J374"/>
    </row>
    <row customHeight="1" r="375" ht="12.0">
      <c t="s" s="159" r="A375">
        <v>1219</v>
      </c>
      <c s="159" r="B375"/>
      <c s="159" r="C375"/>
      <c s="159" r="D375"/>
      <c s="21" r="E375"/>
      <c s="160" r="F375"/>
      <c s="151" r="G375"/>
      <c s="109" r="H375"/>
      <c s="128" r="I375"/>
      <c s="54" r="J375"/>
    </row>
    <row customHeight="1" r="376" ht="12.0">
      <c t="s" s="164" r="A376">
        <v>1220</v>
      </c>
      <c t="s" s="92" r="B376">
        <v>156</v>
      </c>
      <c t="s" s="106" r="C376">
        <v>1221</v>
      </c>
      <c t="s" s="92" r="D376">
        <v>162</v>
      </c>
      <c s="118" r="E376"/>
      <c t="s" s="40" r="F376">
        <v>1219</v>
      </c>
      <c t="s" s="105" r="G376">
        <v>26</v>
      </c>
      <c s="117" r="H376"/>
      <c t="s" s="32" r="I376">
        <v>1222</v>
      </c>
      <c s="48" r="J376"/>
    </row>
    <row r="377">
      <c t="s" s="164" r="A377">
        <v>865</v>
      </c>
      <c t="s" s="92" r="B377">
        <v>866</v>
      </c>
      <c t="s" s="106" r="C377">
        <v>284</v>
      </c>
      <c t="s" s="92" r="D377">
        <v>36</v>
      </c>
      <c s="118" r="E377"/>
      <c t="s" s="40" r="F377">
        <v>1219</v>
      </c>
      <c t="s" s="105" r="G377">
        <v>26</v>
      </c>
      <c t="s" s="117" r="H377">
        <v>867</v>
      </c>
      <c t="s" s="32" r="I377">
        <v>868</v>
      </c>
      <c s="54" r="J377"/>
    </row>
    <row r="378">
      <c s="164" r="A378"/>
      <c s="92" r="B378"/>
      <c s="106" r="C378"/>
      <c s="92" r="D378"/>
      <c s="118" r="E378"/>
      <c s="119" r="F378"/>
      <c s="105" r="G378"/>
      <c s="117" r="H378"/>
      <c s="32" r="I378"/>
      <c s="54" r="J378"/>
    </row>
    <row r="379">
      <c t="s" s="159" r="A379">
        <v>1223</v>
      </c>
      <c s="21" r="B379"/>
      <c s="159" r="C379"/>
      <c s="159" r="D379"/>
      <c s="159" r="E379"/>
      <c s="160" r="F379"/>
      <c s="105" r="G379"/>
      <c s="117" r="H379"/>
      <c s="32" r="I379"/>
      <c s="54" r="J379"/>
    </row>
    <row r="380">
      <c t="s" s="164" r="A380">
        <v>1224</v>
      </c>
      <c s="92" r="B380"/>
      <c t="s" s="106" r="C380">
        <v>1225</v>
      </c>
      <c t="s" s="92" r="D380">
        <v>36</v>
      </c>
      <c s="118" r="E380"/>
      <c t="s" s="19" r="F380">
        <v>1223</v>
      </c>
      <c s="105" r="G380"/>
      <c s="117" r="H380"/>
      <c s="32" r="I380"/>
      <c s="54" r="J380"/>
    </row>
    <row r="381">
      <c t="s" s="164" r="A381">
        <v>1226</v>
      </c>
      <c s="92" r="B381"/>
      <c t="s" s="106" r="C381">
        <v>35</v>
      </c>
      <c t="s" s="92" r="D381">
        <v>36</v>
      </c>
      <c s="118" r="E381"/>
      <c t="s" s="19" r="F381">
        <v>1223</v>
      </c>
      <c s="105" r="G381"/>
      <c s="117" r="H381"/>
      <c s="32" r="I381"/>
      <c s="54" r="J381"/>
    </row>
    <row r="382">
      <c t="s" s="164" r="A382">
        <v>1227</v>
      </c>
      <c s="92" r="B382"/>
      <c t="s" s="106" r="C382">
        <v>1228</v>
      </c>
      <c t="s" s="92" r="D382">
        <v>657</v>
      </c>
      <c s="118" r="E382"/>
      <c t="s" s="19" r="F382">
        <v>1223</v>
      </c>
      <c s="105" r="G382"/>
      <c s="117" r="H382"/>
      <c s="32" r="I382"/>
      <c s="54" r="J382"/>
    </row>
    <row r="383">
      <c s="164" r="A383"/>
      <c s="92" r="B383"/>
      <c s="106" r="C383"/>
      <c s="164" r="D383"/>
      <c s="118" r="E383"/>
      <c s="19" r="F383"/>
      <c s="105" r="G383"/>
      <c s="117" r="H383"/>
      <c s="32" r="I383"/>
      <c s="54" r="J383"/>
    </row>
    <row r="384">
      <c t="s" s="159" r="A384">
        <v>1229</v>
      </c>
      <c s="21" r="B384"/>
      <c s="159" r="C384"/>
      <c s="159" r="D384"/>
      <c s="159" r="E384"/>
      <c s="19" r="F384"/>
      <c s="105" r="G384"/>
      <c s="117" r="H384"/>
      <c s="32" r="I384"/>
      <c s="54" r="J384"/>
    </row>
    <row r="385">
      <c t="s" s="92" r="A385">
        <v>1230</v>
      </c>
      <c t="s" s="92" r="B385">
        <v>1231</v>
      </c>
      <c t="s" s="92" r="C385">
        <v>1232</v>
      </c>
      <c t="s" s="92" r="D385">
        <v>1233</v>
      </c>
      <c s="118" r="E385"/>
      <c t="s" s="19" r="F385">
        <v>1229</v>
      </c>
      <c s="105" r="G385"/>
      <c s="117" r="H385"/>
      <c s="32" r="I385"/>
      <c s="54" r="J385"/>
    </row>
    <row r="386">
      <c s="92" r="A386"/>
      <c s="92" r="B386"/>
      <c s="92" r="C386"/>
      <c s="92" r="D386"/>
      <c s="118" r="E386"/>
      <c s="100" r="F386"/>
      <c s="105" r="G386"/>
      <c s="117" r="H386"/>
      <c s="32" r="I386"/>
      <c s="54" r="J386"/>
    </row>
    <row r="387">
      <c t="s" s="159" r="A387">
        <v>1234</v>
      </c>
      <c s="21" r="B387"/>
      <c s="159" r="C387"/>
      <c s="159" r="D387"/>
      <c s="159" r="E387"/>
      <c s="160" r="F387"/>
      <c s="105" r="G387"/>
      <c s="117" r="H387"/>
      <c s="32" r="I387"/>
      <c s="54" r="J387"/>
    </row>
    <row r="388">
      <c t="s" s="164" r="A388">
        <v>1235</v>
      </c>
      <c t="s" s="92" r="B388">
        <v>861</v>
      </c>
      <c t="s" s="106" r="C388">
        <v>1236</v>
      </c>
      <c t="s" s="92" r="D388">
        <v>657</v>
      </c>
      <c s="118" r="E388"/>
      <c t="s" s="19" r="F388">
        <v>1234</v>
      </c>
      <c s="105" r="G388"/>
      <c s="117" r="H388"/>
      <c s="32" r="I388"/>
      <c s="54" r="J388"/>
    </row>
    <row r="389">
      <c t="s" s="164" r="A389">
        <v>1237</v>
      </c>
      <c t="s" s="92" r="B389">
        <v>861</v>
      </c>
      <c t="s" s="106" r="C389">
        <v>1238</v>
      </c>
      <c t="s" s="92" r="D389">
        <v>162</v>
      </c>
      <c s="118" r="E389"/>
      <c t="s" s="19" r="F389">
        <v>1234</v>
      </c>
      <c s="105" r="G389"/>
      <c s="117" r="H389"/>
      <c s="32" r="I389"/>
      <c s="54" r="J389"/>
    </row>
    <row r="390">
      <c t="s" s="164" r="A390">
        <v>1239</v>
      </c>
      <c t="s" s="92" r="B390">
        <v>853</v>
      </c>
      <c t="s" s="106" r="C390">
        <v>1240</v>
      </c>
      <c t="s" s="92" r="D390">
        <v>162</v>
      </c>
      <c s="118" r="E390"/>
      <c t="s" s="19" r="F390">
        <v>1234</v>
      </c>
      <c s="105" r="G390"/>
      <c s="117" r="H390"/>
      <c s="32" r="I390"/>
      <c s="54" r="J390"/>
    </row>
    <row r="391">
      <c t="s" s="164" r="A391">
        <v>1241</v>
      </c>
      <c t="s" s="92" r="B391">
        <v>1242</v>
      </c>
      <c t="s" s="106" r="C391">
        <v>1243</v>
      </c>
      <c t="s" s="92" r="D391">
        <v>162</v>
      </c>
      <c s="118" r="E391"/>
      <c t="s" s="19" r="F391">
        <v>1234</v>
      </c>
      <c s="105" r="G391"/>
      <c s="117" r="H391"/>
      <c s="32" r="I391"/>
      <c s="54" r="J391"/>
    </row>
    <row r="392">
      <c s="164" r="A392"/>
      <c s="92" r="B392"/>
      <c s="106" r="C392"/>
      <c s="164" r="D392"/>
      <c s="118" r="E392"/>
      <c s="19" r="F392"/>
      <c s="105" r="G392"/>
      <c s="117" r="H392"/>
      <c s="32" r="I392"/>
      <c s="54" r="J392"/>
    </row>
    <row r="393">
      <c t="s" s="159" r="A393">
        <v>1244</v>
      </c>
      <c s="21" r="B393"/>
      <c s="159" r="C393"/>
      <c s="159" r="D393"/>
      <c s="159" r="E393"/>
      <c s="159" r="F393"/>
      <c s="154" r="G393"/>
      <c s="117" r="H393"/>
      <c s="32" r="I393"/>
      <c s="54" r="J393"/>
    </row>
    <row r="394">
      <c t="s" s="164" r="A394">
        <v>1245</v>
      </c>
      <c t="s" s="92" r="B394">
        <v>1246</v>
      </c>
      <c t="s" s="106" r="C394">
        <v>1247</v>
      </c>
      <c t="s" s="92" r="D394">
        <v>1248</v>
      </c>
      <c s="118" r="E394"/>
      <c s="19" r="F394"/>
      <c s="105" r="G394"/>
      <c s="117" r="H394"/>
      <c s="32" r="I394"/>
      <c s="54" r="J394"/>
    </row>
    <row r="395">
      <c s="92" r="A395"/>
      <c s="92" r="B395"/>
      <c s="92" r="C395"/>
      <c s="92" r="D395"/>
      <c s="118" r="E395"/>
      <c s="78" r="F395"/>
      <c s="105" r="G395"/>
      <c s="117" r="H395"/>
      <c s="32" r="I395"/>
      <c s="54" r="J395"/>
    </row>
    <row r="396">
      <c t="s" s="159" r="A396">
        <v>1249</v>
      </c>
      <c t="str" s="21" r="B396">
        <f>HYPERLINK("https://www.facebook.com/BoycotteInVolyn","Місцева сторінка в ФБ")</f>
        <v>Місцева сторінка в ФБ</v>
      </c>
      <c s="159" r="C396"/>
      <c s="159" r="D396"/>
      <c s="159" r="E396"/>
      <c s="159" r="F396"/>
      <c s="154" r="G396"/>
      <c s="117" r="H396"/>
      <c s="32" r="I396"/>
      <c s="54" r="J396"/>
    </row>
    <row r="397">
      <c t="s" s="164" r="A397">
        <v>1250</v>
      </c>
      <c t="s" s="92" r="B397">
        <v>1251</v>
      </c>
      <c t="s" s="106" r="C397">
        <v>127</v>
      </c>
      <c t="s" s="92" r="D397">
        <v>1252</v>
      </c>
      <c s="118" r="E397"/>
      <c t="s" s="19" r="F397">
        <v>1253</v>
      </c>
      <c s="105" r="G397"/>
      <c s="117" r="H397"/>
      <c s="32" r="I397"/>
      <c s="54" r="J397"/>
    </row>
    <row r="398">
      <c s="92" r="A398"/>
      <c s="92" r="B398"/>
      <c s="92" r="C398"/>
      <c s="92" r="D398"/>
      <c s="118" r="E398"/>
      <c s="78" r="F398"/>
      <c s="105" r="G398"/>
      <c s="117" r="H398"/>
      <c s="32" r="I398"/>
      <c s="54" r="J398"/>
    </row>
    <row r="399">
      <c t="s" s="159" r="A399">
        <v>1219</v>
      </c>
      <c s="21" r="B399"/>
      <c s="159" r="C399"/>
      <c s="159" r="D399"/>
      <c s="159" r="E399"/>
      <c s="159" r="F399"/>
      <c s="154" r="G399"/>
      <c s="117" r="H399"/>
      <c s="32" r="I399"/>
      <c s="54" r="J399"/>
    </row>
    <row r="400">
      <c t="s" s="92" r="A400">
        <v>1254</v>
      </c>
      <c t="s" s="92" r="B400">
        <v>1078</v>
      </c>
      <c t="s" s="106" r="C400">
        <v>1255</v>
      </c>
      <c t="s" s="92" r="D400">
        <v>162</v>
      </c>
      <c s="118" r="E400"/>
      <c t="s" s="80" r="F400">
        <v>1219</v>
      </c>
      <c s="154" r="G400"/>
      <c s="117" r="H400"/>
      <c s="32" r="I400"/>
      <c s="54" r="J400"/>
    </row>
    <row r="401">
      <c t="s" s="92" r="A401">
        <v>1256</v>
      </c>
      <c t="s" s="92" r="B401">
        <v>982</v>
      </c>
      <c t="s" s="106" r="C401">
        <v>284</v>
      </c>
      <c t="s" s="92" r="D401">
        <v>1257</v>
      </c>
      <c t="s" s="118" r="E401">
        <v>1258</v>
      </c>
      <c t="s" s="80" r="F401">
        <v>1219</v>
      </c>
      <c s="154" r="G401"/>
      <c s="117" r="H401"/>
      <c s="32" r="I401"/>
      <c s="54" r="J401"/>
    </row>
    <row r="402">
      <c s="92" r="A402"/>
      <c s="92" r="B402"/>
      <c s="92" r="C402"/>
      <c s="92" r="D402"/>
      <c s="118" r="E402"/>
      <c s="80" r="F402"/>
      <c s="154" r="G402"/>
      <c s="117" r="H402"/>
      <c s="32" r="I402"/>
      <c s="54" r="J402"/>
    </row>
    <row r="403">
      <c t="s" s="159" r="A403">
        <v>1259</v>
      </c>
      <c s="21" r="B403"/>
      <c s="159" r="C403"/>
      <c s="159" r="D403"/>
      <c s="159" r="E403"/>
      <c s="159" r="F403"/>
      <c s="154" r="G403"/>
      <c s="117" r="H403"/>
      <c s="32" r="I403"/>
      <c s="54" r="J403"/>
    </row>
    <row r="404">
      <c t="s" s="92" r="A404">
        <v>1260</v>
      </c>
      <c t="s" s="92" r="B404">
        <v>736</v>
      </c>
      <c t="s" s="92" r="C404">
        <v>1261</v>
      </c>
      <c t="s" s="92" r="D404">
        <v>1262</v>
      </c>
      <c s="118" r="E404"/>
      <c s="80" r="F404"/>
      <c s="154" r="G404"/>
      <c s="117" r="H404"/>
      <c s="32" r="I404"/>
      <c s="54" r="J404"/>
    </row>
    <row r="405">
      <c s="92" r="A405"/>
      <c s="92" r="B405"/>
      <c s="92" r="C405"/>
      <c s="92" r="D405"/>
      <c s="118" r="E405"/>
      <c s="80" r="F405"/>
      <c s="154" r="G405"/>
      <c s="117" r="H405"/>
      <c s="32" r="I405"/>
      <c s="54" r="J405"/>
    </row>
    <row r="406">
      <c t="s" s="159" r="A406">
        <v>1263</v>
      </c>
      <c s="159" r="B406"/>
      <c s="159" r="C406"/>
      <c s="159" r="D406"/>
      <c s="159" r="E406"/>
      <c s="159" r="F406"/>
      <c s="154" r="G406"/>
      <c s="117" r="H406"/>
      <c s="32" r="I406"/>
      <c s="54" r="J406"/>
    </row>
    <row r="407">
      <c s="92" r="A407"/>
      <c s="92" r="B407"/>
      <c s="92" r="C407"/>
      <c s="92" r="D407"/>
      <c s="92" r="E407"/>
      <c s="80" r="F407"/>
      <c s="154" r="G407"/>
      <c s="117" r="H407"/>
      <c s="32" r="I407"/>
      <c s="54" r="J407"/>
    </row>
    <row r="408">
      <c s="92" r="A408"/>
      <c s="92" r="B408"/>
      <c s="92" r="C408"/>
      <c s="92" r="D408"/>
      <c s="92" r="E408"/>
      <c s="80" r="F408"/>
      <c s="154" r="G408"/>
      <c s="117" r="H408"/>
      <c s="32" r="I408"/>
      <c s="54" r="J408"/>
    </row>
    <row r="409">
      <c s="164" r="A409"/>
      <c s="164" r="B409"/>
      <c s="106" r="C409"/>
      <c s="164" r="D409"/>
      <c s="118" r="E409"/>
      <c s="19" r="F409"/>
      <c s="105" r="G409"/>
      <c s="117" r="H409"/>
      <c s="32" r="I409"/>
      <c s="54" r="J409"/>
    </row>
  </sheetData>
  <mergeCells count="10">
    <mergeCell ref="A3:E3"/>
    <mergeCell ref="E6:E17"/>
    <mergeCell ref="E27:E30"/>
    <mergeCell ref="E174:E182"/>
    <mergeCell ref="B185:E185"/>
    <mergeCell ref="A195:B195"/>
    <mergeCell ref="B223:E223"/>
    <mergeCell ref="A260:B260"/>
    <mergeCell ref="E328:E333"/>
    <mergeCell ref="B367:E367"/>
  </mergeCells>
  <dataValidations>
    <dataValidation showErrorMessage="1" sqref="G6" allowBlank="1" prompt="Вибрати строго із списку!" type="list" showInputMessage="1">
      <formula1>'Торгові Марки'!J5:J25</formula1>
    </dataValidation>
    <dataValidation showErrorMessage="1" sqref="G7" allowBlank="1" prompt="Вибрати строго із списку!" type="list" showInputMessage="1">
      <formula1>'Торгові Марки'!J5:J25</formula1>
    </dataValidation>
    <dataValidation showErrorMessage="1" sqref="G8" allowBlank="1" prompt="Вибрати строго із списку!" type="list" showInputMessage="1">
      <formula1>'Торгові Марки'!J5:J25</formula1>
    </dataValidation>
    <dataValidation showErrorMessage="1" sqref="G9" allowBlank="1" prompt="Вибрати строго із списку!" type="list" showInputMessage="1">
      <formula1>'Торгові Марки'!J5:J25</formula1>
    </dataValidation>
    <dataValidation showErrorMessage="1" sqref="G10" allowBlank="1" prompt="Вибрати строго із списку!" type="list" showInputMessage="1">
      <formula1>'Торгові Марки'!J5:J25</formula1>
    </dataValidation>
    <dataValidation showErrorMessage="1" sqref="G11" allowBlank="1" prompt="Вибрати строго із списку!" type="list" showInputMessage="1">
      <formula1>'Торгові Марки'!J5:J25</formula1>
    </dataValidation>
    <dataValidation showErrorMessage="1" sqref="G12" allowBlank="1" prompt="Вибрати строго із списку!" type="list" showInputMessage="1">
      <formula1>'Торгові Марки'!J5:J25</formula1>
    </dataValidation>
    <dataValidation showErrorMessage="1" sqref="G13" allowBlank="1" prompt="Вибрати строго із списку!" type="list" showInputMessage="1">
      <formula1>'Торгові Марки'!J5:J25</formula1>
    </dataValidation>
    <dataValidation showErrorMessage="1" sqref="G14" allowBlank="1" prompt="Вибрати строго із списку!" type="list" showInputMessage="1">
      <formula1>'Торгові Марки'!J5:J25</formula1>
    </dataValidation>
    <dataValidation showErrorMessage="1" sqref="G15" allowBlank="1" prompt="Вибрати строго із списку!" type="list" showInputMessage="1">
      <formula1>'Торгові Марки'!J5:J25</formula1>
    </dataValidation>
    <dataValidation showErrorMessage="1" sqref="G16" allowBlank="1" prompt="Вибрати строго із списку!" type="list" showInputMessage="1">
      <formula1>'Торгові Марки'!J5:J25</formula1>
    </dataValidation>
    <dataValidation showErrorMessage="1" sqref="G17" allowBlank="1" prompt="Вибрати строго із списку!" type="list" showInputMessage="1">
      <formula1>'Торгові Марки'!J5:J25</formula1>
    </dataValidation>
    <dataValidation showErrorMessage="1" sqref="G18" allowBlank="1" prompt="Вибрати строго із списку!" type="list" showInputMessage="1">
      <formula1>'Торгові Марки'!J5:J25</formula1>
    </dataValidation>
    <dataValidation showErrorMessage="1" sqref="G19" allowBlank="1" prompt="Вибрати строго із списку!" type="list" showInputMessage="1">
      <formula1>'Торгові Марки'!J5:J25</formula1>
    </dataValidation>
    <dataValidation showErrorMessage="1" sqref="G20" allowBlank="1" prompt="Вибрати строго із списку!" type="list" showInputMessage="1">
      <formula1>'Торгові Марки'!J5:J25</formula1>
    </dataValidation>
    <dataValidation showErrorMessage="1" sqref="G21" allowBlank="1" prompt="Вибрати строго із списку!" type="list" showInputMessage="1">
      <formula1>'Торгові Марки'!J5:J25</formula1>
    </dataValidation>
    <dataValidation showErrorMessage="1" sqref="G22" allowBlank="1" prompt="Вибрати строго із списку!" type="list" showInputMessage="1">
      <formula1>'Торгові Марки'!J5:J25</formula1>
    </dataValidation>
    <dataValidation showErrorMessage="1" sqref="G23" allowBlank="1" prompt="Вибрати строго із списку!" type="list" showInputMessage="1">
      <formula1>'Торгові Марки'!J5:J25</formula1>
    </dataValidation>
    <dataValidation showErrorMessage="1" sqref="G24" allowBlank="1" prompt="Вибрати строго із списку!" type="list" showInputMessage="1">
      <formula1>'Торгові Марки'!J5:J25</formula1>
    </dataValidation>
    <dataValidation showErrorMessage="1" sqref="G25" allowBlank="1" prompt="Вибрати строго із списку!" type="list" showInputMessage="1">
      <formula1>'Торгові Марки'!J5:J25</formula1>
    </dataValidation>
    <dataValidation showErrorMessage="1" sqref="G26" allowBlank="1" prompt="Вибрати строго із списку!" type="list" showInputMessage="1">
      <formula1>'Торгові Марки'!J5:J25</formula1>
    </dataValidation>
    <dataValidation showErrorMessage="1" sqref="G27" allowBlank="1" prompt="Вибрати строго із списку!" type="list" showInputMessage="1">
      <formula1>'Торгові Марки'!J5:J25</formula1>
    </dataValidation>
    <dataValidation showErrorMessage="1" sqref="G28" allowBlank="1" prompt="Вибрати строго із списку!" type="list" showInputMessage="1">
      <formula1>'Торгові Марки'!J5:J25</formula1>
    </dataValidation>
    <dataValidation showErrorMessage="1" sqref="G29" allowBlank="1" prompt="Вибрати строго із списку!" type="list" showInputMessage="1">
      <formula1>'Торгові Марки'!J5:J25</formula1>
    </dataValidation>
    <dataValidation showErrorMessage="1" sqref="G30" allowBlank="1" prompt="Вибрати строго із списку!" type="list" showInputMessage="1">
      <formula1>'Торгові Марки'!J5:J25</formula1>
    </dataValidation>
    <dataValidation showErrorMessage="1" sqref="G31" allowBlank="1" prompt="Вибрати строго із списку!" type="list" showInputMessage="1">
      <formula1>'Торгові Марки'!J5:J25</formula1>
    </dataValidation>
    <dataValidation showErrorMessage="1" sqref="G32" allowBlank="1" prompt="Вибрати строго із списку!" type="list" showInputMessage="1">
      <formula1>'Торгові Марки'!J5:J25</formula1>
    </dataValidation>
    <dataValidation showErrorMessage="1" sqref="G33" allowBlank="1" prompt="Вибрати строго із списку!" type="list" showInputMessage="1">
      <formula1>'Торгові Марки'!J5:J25</formula1>
    </dataValidation>
    <dataValidation showErrorMessage="1" sqref="G34" allowBlank="1" prompt="Вибрати строго із списку!" type="list" showInputMessage="1">
      <formula1>'Торгові Марки'!J5:J25</formula1>
    </dataValidation>
    <dataValidation showErrorMessage="1" sqref="G35" allowBlank="1" prompt="Вибрати строго із списку!" type="list" showInputMessage="1">
      <formula1>'Торгові Марки'!J5:J25</formula1>
    </dataValidation>
    <dataValidation showErrorMessage="1" sqref="G36" allowBlank="1" prompt="Вибрати строго із списку!" type="list" showInputMessage="1">
      <formula1>'Торгові Марки'!J5:J25</formula1>
    </dataValidation>
    <dataValidation showErrorMessage="1" sqref="G37" allowBlank="1" prompt="Вибрати строго із списку!" type="list" showInputMessage="1">
      <formula1>'Торгові Марки'!J5:J25</formula1>
    </dataValidation>
    <dataValidation showErrorMessage="1" sqref="G38" allowBlank="1" prompt="Вибрати строго із списку!" type="list" showInputMessage="1">
      <formula1>'Торгові Марки'!J5:J25</formula1>
    </dataValidation>
    <dataValidation showErrorMessage="1" sqref="G39" allowBlank="1" prompt="Вибрати строго із списку!" type="list" showInputMessage="1">
      <formula1>'Торгові Марки'!J5:J25</formula1>
    </dataValidation>
    <dataValidation showErrorMessage="1" sqref="G40" allowBlank="1" prompt="Вибрати строго із списку!" type="list" showInputMessage="1">
      <formula1>'Торгові Марки'!J5:J25</formula1>
    </dataValidation>
    <dataValidation showErrorMessage="1" sqref="G41" allowBlank="1" prompt="Вибрати строго із списку!" type="list" showInputMessage="1">
      <formula1>'Торгові Марки'!J5:J25</formula1>
    </dataValidation>
    <dataValidation showErrorMessage="1" sqref="G42" allowBlank="1" prompt="Вибрати строго із списку!" type="list" showInputMessage="1">
      <formula1>'Торгові Марки'!J5:J25</formula1>
    </dataValidation>
    <dataValidation showErrorMessage="1" sqref="G43" allowBlank="1" prompt="Вибрати строго із списку!" type="list" showInputMessage="1">
      <formula1>'Торгові Марки'!J5:J25</formula1>
    </dataValidation>
    <dataValidation showErrorMessage="1" sqref="G44" allowBlank="1" prompt="Вибрати строго із списку!" type="list" showInputMessage="1">
      <formula1>'Торгові Марки'!J5:J25</formula1>
    </dataValidation>
    <dataValidation showErrorMessage="1" sqref="G45" allowBlank="1" prompt="Вибрати строго із списку!" type="list" showInputMessage="1">
      <formula1>'Торгові Марки'!J5:J25</formula1>
    </dataValidation>
    <dataValidation showErrorMessage="1" sqref="G46" allowBlank="1" prompt="Вибрати строго із списку!" type="list" showInputMessage="1">
      <formula1>'Торгові Марки'!J5:J25</formula1>
    </dataValidation>
    <dataValidation showErrorMessage="1" sqref="G47" allowBlank="1" prompt="Вибрати строго із списку!" type="list" showInputMessage="1">
      <formula1>'Торгові Марки'!J5:J25</formula1>
    </dataValidation>
    <dataValidation showErrorMessage="1" sqref="G48" allowBlank="1" prompt="Вибрати строго із списку!" type="list" showInputMessage="1">
      <formula1>'Торгові Марки'!J5:J25</formula1>
    </dataValidation>
    <dataValidation showErrorMessage="1" sqref="G49" allowBlank="1" prompt="Вибрати строго із списку!" type="list" showInputMessage="1">
      <formula1>'Торгові Марки'!J5:J25</formula1>
    </dataValidation>
    <dataValidation showErrorMessage="1" sqref="G50" allowBlank="1" prompt="Вибрати строго із списку!" type="list" showInputMessage="1">
      <formula1>'Торгові Марки'!J5:J25</formula1>
    </dataValidation>
    <dataValidation showErrorMessage="1" sqref="G51" allowBlank="1" prompt="Вибрати строго із списку!" type="list" showInputMessage="1">
      <formula1>'Торгові Марки'!J5:J25</formula1>
    </dataValidation>
    <dataValidation showErrorMessage="1" sqref="G52" allowBlank="1" prompt="Вибрати строго із списку!" type="list" showInputMessage="1">
      <formula1>'Торгові Марки'!J5:J25</formula1>
    </dataValidation>
    <dataValidation showErrorMessage="1" sqref="G53" allowBlank="1" prompt="Вибрати строго із списку!" type="list" showInputMessage="1">
      <formula1>'Торгові Марки'!J5:J25</formula1>
    </dataValidation>
    <dataValidation showErrorMessage="1" sqref="G54" allowBlank="1" prompt="Вибрати строго із списку!" type="list" showInputMessage="1">
      <formula1>'Торгові Марки'!J5:J25</formula1>
    </dataValidation>
    <dataValidation showErrorMessage="1" sqref="G55" allowBlank="1" prompt="Вибрати строго із списку!" type="list" showInputMessage="1">
      <formula1>'Торгові Марки'!J5:J25</formula1>
    </dataValidation>
    <dataValidation showErrorMessage="1" sqref="G56" allowBlank="1" prompt="Вибрати строго із списку!" type="list" showInputMessage="1">
      <formula1>'Торгові Марки'!J5:J25</formula1>
    </dataValidation>
    <dataValidation showErrorMessage="1" sqref="G57" allowBlank="1" prompt="Вибрати строго із списку!" type="list" showInputMessage="1">
      <formula1>'Торгові Марки'!J5:J25</formula1>
    </dataValidation>
    <dataValidation showErrorMessage="1" sqref="G58" allowBlank="1" prompt="Вибрати строго із списку!" type="list" showInputMessage="1">
      <formula1>'Торгові Марки'!J5:J25</formula1>
    </dataValidation>
    <dataValidation showErrorMessage="1" sqref="G59" allowBlank="1" prompt="Вибрати строго із списку!" type="list" showInputMessage="1">
      <formula1>'Торгові Марки'!J5:J25</formula1>
    </dataValidation>
    <dataValidation showErrorMessage="1" sqref="G60" allowBlank="1" prompt="Вибрати строго із списку!" type="list" showInputMessage="1">
      <formula1>'Торгові Марки'!J5:J25</formula1>
    </dataValidation>
    <dataValidation showErrorMessage="1" sqref="G61" allowBlank="1" prompt="Вибрати строго із списку!" type="list" showInputMessage="1">
      <formula1>'Торгові Марки'!J5:J25</formula1>
    </dataValidation>
    <dataValidation showErrorMessage="1" sqref="G62" allowBlank="1" prompt="Вибрати строго із списку!" type="list" showInputMessage="1">
      <formula1>'Торгові Марки'!J5:J25</formula1>
    </dataValidation>
    <dataValidation showErrorMessage="1" sqref="G63" allowBlank="1" prompt="Вибрати строго із списку!" type="list" showInputMessage="1">
      <formula1>'Торгові Марки'!J5:J25</formula1>
    </dataValidation>
    <dataValidation showErrorMessage="1" sqref="G64" allowBlank="1" prompt="Вибрати строго із списку!" type="list" showInputMessage="1">
      <formula1>'Торгові Марки'!J5:J25</formula1>
    </dataValidation>
    <dataValidation showErrorMessage="1" sqref="G65" allowBlank="1" prompt="Вибрати строго із списку!" type="list" showInputMessage="1">
      <formula1>'Торгові Марки'!J5:J25</formula1>
    </dataValidation>
    <dataValidation showErrorMessage="1" sqref="G66" allowBlank="1" prompt="Вибрати строго із списку!" type="list" showInputMessage="1">
      <formula1>'Торгові Марки'!J5:J25</formula1>
    </dataValidation>
    <dataValidation showErrorMessage="1" sqref="G67" allowBlank="1" prompt="Вибрати строго із списку!" type="list" showInputMessage="1">
      <formula1>'Торгові Марки'!J5:J25</formula1>
    </dataValidation>
    <dataValidation showErrorMessage="1" sqref="G68" allowBlank="1" prompt="Вибрати строго із списку!" type="list" showInputMessage="1">
      <formula1>'Торгові Марки'!J5:J25</formula1>
    </dataValidation>
    <dataValidation showErrorMessage="1" sqref="G69" allowBlank="1" prompt="Вибрати строго із списку!" type="list" showInputMessage="1">
      <formula1>'Торгові Марки'!J5:J25</formula1>
    </dataValidation>
    <dataValidation showErrorMessage="1" sqref="G70" allowBlank="1" prompt="Вибрати строго із списку!" type="list" showInputMessage="1">
      <formula1>'Торгові Марки'!J5:J25</formula1>
    </dataValidation>
    <dataValidation showErrorMessage="1" sqref="G71" allowBlank="1" prompt="Вибрати строго із списку!" type="list" showInputMessage="1">
      <formula1>'Торгові Марки'!J5:J25</formula1>
    </dataValidation>
    <dataValidation showErrorMessage="1" sqref="G72" allowBlank="1" prompt="Вибрати строго із списку!" type="list" showInputMessage="1">
      <formula1>'Торгові Марки'!J5:J25</formula1>
    </dataValidation>
    <dataValidation showErrorMessage="1" sqref="G73" allowBlank="1" prompt="Вибрати строго із списку!" type="list" showInputMessage="1">
      <formula1>'Торгові Марки'!J5:J25</formula1>
    </dataValidation>
    <dataValidation showErrorMessage="1" sqref="G74" allowBlank="1" prompt="Вибрати строго із списку!" type="list" showInputMessage="1">
      <formula1>'Торгові Марки'!J5:J25</formula1>
    </dataValidation>
    <dataValidation showErrorMessage="1" sqref="G75" allowBlank="1" prompt="Вибрати строго із списку!" type="list" showInputMessage="1">
      <formula1>'Торгові Марки'!J5:J25</formula1>
    </dataValidation>
    <dataValidation showErrorMessage="1" sqref="G76" allowBlank="1" prompt="Вибрати строго із списку!" type="list" showInputMessage="1">
      <formula1>'Торгові Марки'!J5:J25</formula1>
    </dataValidation>
    <dataValidation showErrorMessage="1" sqref="G77" allowBlank="1" prompt="Вибрати строго із списку!" type="list" showInputMessage="1">
      <formula1>'Торгові Марки'!J5:J25</formula1>
    </dataValidation>
    <dataValidation showErrorMessage="1" sqref="G78" allowBlank="1" prompt="Вибрати строго із списку!" type="list" showInputMessage="1">
      <formula1>'Торгові Марки'!J5:J25</formula1>
    </dataValidation>
    <dataValidation showErrorMessage="1" sqref="G79" allowBlank="1" prompt="Вибрати строго із списку!" type="list" showInputMessage="1">
      <formula1>'Торгові Марки'!J5:J25</formula1>
    </dataValidation>
    <dataValidation showErrorMessage="1" sqref="G80" allowBlank="1" prompt="Вибрати строго із списку!" type="list" showInputMessage="1">
      <formula1>'Торгові Марки'!J5:J25</formula1>
    </dataValidation>
    <dataValidation showErrorMessage="1" sqref="G81" allowBlank="1" prompt="Вибрати строго із списку!" type="list" showInputMessage="1">
      <formula1>'Торгові Марки'!J5:J25</formula1>
    </dataValidation>
    <dataValidation showErrorMessage="1" sqref="G82" allowBlank="1" prompt="Вибрати строго із списку!" type="list" showInputMessage="1">
      <formula1>'Торгові Марки'!J5:J25</formula1>
    </dataValidation>
    <dataValidation showErrorMessage="1" sqref="G83" allowBlank="1" prompt="Вибрати строго із списку!" type="list" showInputMessage="1">
      <formula1>'Торгові Марки'!J5:J25</formula1>
    </dataValidation>
    <dataValidation showErrorMessage="1" sqref="G84" allowBlank="1" prompt="Вибрати строго із списку!" type="list" showInputMessage="1">
      <formula1>'Торгові Марки'!J5:J25</formula1>
    </dataValidation>
    <dataValidation showErrorMessage="1" sqref="G85" allowBlank="1" prompt="Вибрати строго із списку!" type="list" showInputMessage="1">
      <formula1>'Торгові Марки'!J5:J25</formula1>
    </dataValidation>
    <dataValidation showErrorMessage="1" sqref="G86" allowBlank="1" prompt="Вибрати строго із списку!" type="list" showInputMessage="1">
      <formula1>'Торгові Марки'!J5:J25</formula1>
    </dataValidation>
    <dataValidation showErrorMessage="1" sqref="G87" allowBlank="1" prompt="Вибрати строго із списку!" type="list" showInputMessage="1">
      <formula1>'Торгові Марки'!J5:J25</formula1>
    </dataValidation>
    <dataValidation showErrorMessage="1" sqref="G88" allowBlank="1" prompt="Вибрати строго із списку!" type="list" showInputMessage="1">
      <formula1>'Торгові Марки'!J5:J25</formula1>
    </dataValidation>
    <dataValidation showErrorMessage="1" sqref="G89" allowBlank="1" prompt="Вибрати строго із списку!" type="list" showInputMessage="1">
      <formula1>'Торгові Марки'!J5:J25</formula1>
    </dataValidation>
    <dataValidation showErrorMessage="1" sqref="G90" allowBlank="1" prompt="Вибрати строго із списку!" type="list" showInputMessage="1">
      <formula1>'Торгові Марки'!J5:J25</formula1>
    </dataValidation>
    <dataValidation showErrorMessage="1" sqref="G91" allowBlank="1" prompt="Вибрати строго із списку!" type="list" showInputMessage="1">
      <formula1>'Торгові Марки'!J5:J25</formula1>
    </dataValidation>
    <dataValidation showErrorMessage="1" sqref="G92" allowBlank="1" prompt="Вибрати строго із списку!" type="list" showInputMessage="1">
      <formula1>'Торгові Марки'!J5:J25</formula1>
    </dataValidation>
    <dataValidation showErrorMessage="1" sqref="G93" allowBlank="1" prompt="Вибрати строго із списку!" type="list" showInputMessage="1">
      <formula1>'Торгові Марки'!J5:J25</formula1>
    </dataValidation>
    <dataValidation showErrorMessage="1" sqref="G94" allowBlank="1" prompt="Вибрати строго із списку!" type="list" showInputMessage="1">
      <formula1>'Торгові Марки'!J5:J25</formula1>
    </dataValidation>
    <dataValidation showErrorMessage="1" sqref="G95" allowBlank="1" prompt="Вибрати строго із списку!" type="list" showInputMessage="1">
      <formula1>'Торгові Марки'!J5:J25</formula1>
    </dataValidation>
    <dataValidation showErrorMessage="1" sqref="G96" allowBlank="1" prompt="Вибрати строго із списку!" type="list" showInputMessage="1">
      <formula1>'Торгові Марки'!J5:J25</formula1>
    </dataValidation>
    <dataValidation showErrorMessage="1" sqref="G97" allowBlank="1" prompt="Вибрати строго із списку!" type="list" showInputMessage="1">
      <formula1>'Торгові Марки'!J5:J25</formula1>
    </dataValidation>
    <dataValidation showErrorMessage="1" sqref="G98" allowBlank="1" prompt="Вибрати строго із списку!" type="list" showInputMessage="1">
      <formula1>'Торгові Марки'!J5:J25</formula1>
    </dataValidation>
    <dataValidation showErrorMessage="1" sqref="G99" allowBlank="1" prompt="Вибрати строго із списку!" type="list" showInputMessage="1">
      <formula1>'Торгові Марки'!J5:J25</formula1>
    </dataValidation>
    <dataValidation showErrorMessage="1" sqref="G100" allowBlank="1" prompt="Вибрати строго із списку!" type="list" showInputMessage="1">
      <formula1>'Торгові Марки'!J5:J25</formula1>
    </dataValidation>
    <dataValidation showErrorMessage="1" sqref="G101" allowBlank="1" prompt="Вибрати строго із списку!" type="list" showInputMessage="1">
      <formula1>'Торгові Марки'!J5:J25</formula1>
    </dataValidation>
    <dataValidation showErrorMessage="1" sqref="G102" allowBlank="1" prompt="Вибрати строго із списку!" type="list" showInputMessage="1">
      <formula1>'Торгові Марки'!J5:J25</formula1>
    </dataValidation>
    <dataValidation showErrorMessage="1" sqref="G103" allowBlank="1" prompt="Вибрати строго із списку!" type="list" showInputMessage="1">
      <formula1>'Торгові Марки'!J5:J25</formula1>
    </dataValidation>
    <dataValidation showErrorMessage="1" sqref="G104" allowBlank="1" prompt="Вибрати строго із списку!" type="list" showInputMessage="1">
      <formula1>'Торгові Марки'!J5:J25</formula1>
    </dataValidation>
    <dataValidation showErrorMessage="1" sqref="G105" allowBlank="1" prompt="Вибрати строго із списку!" type="list" showInputMessage="1">
      <formula1>'Торгові Марки'!J5:J25</formula1>
    </dataValidation>
    <dataValidation showErrorMessage="1" sqref="G106" allowBlank="1" prompt="Вибрати строго із списку!" type="list" showInputMessage="1">
      <formula1>'Торгові Марки'!J5:J25</formula1>
    </dataValidation>
    <dataValidation showErrorMessage="1" sqref="G107" allowBlank="1" prompt="Вибрати строго із списку!" type="list" showInputMessage="1">
      <formula1>'Торгові Марки'!J5:J25</formula1>
    </dataValidation>
    <dataValidation showErrorMessage="1" sqref="G108" allowBlank="1" prompt="Вибрати строго із списку!" type="list" showInputMessage="1">
      <formula1>'Торгові Марки'!J5:J25</formula1>
    </dataValidation>
    <dataValidation showErrorMessage="1" sqref="G109" allowBlank="1" prompt="Вибрати строго із списку!" type="list" showInputMessage="1">
      <formula1>'Торгові Марки'!J5:J25</formula1>
    </dataValidation>
    <dataValidation showErrorMessage="1" sqref="G110" allowBlank="1" prompt="Вибрати строго із списку!" type="list" showInputMessage="1">
      <formula1>'Торгові Марки'!J5:J25</formula1>
    </dataValidation>
    <dataValidation showErrorMessage="1" sqref="G111" allowBlank="1" prompt="Вибрати строго із списку!" type="list" showInputMessage="1">
      <formula1>'Торгові Марки'!J5:J25</formula1>
    </dataValidation>
    <dataValidation showErrorMessage="1" sqref="G112" allowBlank="1" prompt="Вибрати строго із списку!" type="list" showInputMessage="1">
      <formula1>'Торгові Марки'!J5:J25</formula1>
    </dataValidation>
    <dataValidation showErrorMessage="1" sqref="G113" allowBlank="1" prompt="Вибрати строго із списку!" type="list" showInputMessage="1">
      <formula1>'Торгові Марки'!J5:J25</formula1>
    </dataValidation>
    <dataValidation showErrorMessage="1" sqref="G114" allowBlank="1" prompt="Вибрати строго із списку!" type="list" showInputMessage="1">
      <formula1>'Торгові Марки'!J5:J25</formula1>
    </dataValidation>
    <dataValidation showErrorMessage="1" sqref="G115" allowBlank="1" prompt="Вибрати строго із списку!" type="list" showInputMessage="1">
      <formula1>'Торгові Марки'!J5:J25</formula1>
    </dataValidation>
    <dataValidation showErrorMessage="1" sqref="G116" allowBlank="1" prompt="Вибрати строго із списку!" type="list" showInputMessage="1">
      <formula1>'Торгові Марки'!J5:J25</formula1>
    </dataValidation>
    <dataValidation showErrorMessage="1" sqref="G117" allowBlank="1" prompt="Вибрати строго із списку!" type="list" showInputMessage="1">
      <formula1>'Торгові Марки'!J5:J25</formula1>
    </dataValidation>
    <dataValidation showErrorMessage="1" sqref="G118" allowBlank="1" prompt="Вибрати строго із списку!" type="list" showInputMessage="1">
      <formula1>'Торгові Марки'!J5:J25</formula1>
    </dataValidation>
    <dataValidation showErrorMessage="1" sqref="G119" allowBlank="1" prompt="Вибрати строго із списку!" type="list" showInputMessage="1">
      <formula1>'Торгові Марки'!J5:J25</formula1>
    </dataValidation>
    <dataValidation showErrorMessage="1" sqref="G120" allowBlank="1" prompt="Вибрати строго із списку!" type="list" showInputMessage="1">
      <formula1>'Торгові Марки'!J5:J25</formula1>
    </dataValidation>
    <dataValidation showErrorMessage="1" sqref="G121" allowBlank="1" prompt="Вибрати строго із списку!" type="list" showInputMessage="1">
      <formula1>'Торгові Марки'!J5:J25</formula1>
    </dataValidation>
    <dataValidation showErrorMessage="1" sqref="G122" allowBlank="1" prompt="Вибрати строго із списку!" type="list" showInputMessage="1">
      <formula1>'Торгові Марки'!J5:J25</formula1>
    </dataValidation>
    <dataValidation showErrorMessage="1" sqref="G123" allowBlank="1" prompt="Вибрати строго із списку!" type="list" showInputMessage="1">
      <formula1>'Торгові Марки'!J5:J25</formula1>
    </dataValidation>
    <dataValidation showErrorMessage="1" sqref="G124" allowBlank="1" prompt="Вибрати строго із списку!" type="list" showInputMessage="1">
      <formula1>'Торгові Марки'!J5:J25</formula1>
    </dataValidation>
    <dataValidation showErrorMessage="1" sqref="G125" allowBlank="1" prompt="Вибрати строго із списку!" type="list" showInputMessage="1">
      <formula1>'Торгові Марки'!J5:J25</formula1>
    </dataValidation>
    <dataValidation showErrorMessage="1" sqref="G126" allowBlank="1" prompt="Вибрати строго із списку!" type="list" showInputMessage="1">
      <formula1>'Торгові Марки'!J5:J25</formula1>
    </dataValidation>
    <dataValidation showErrorMessage="1" sqref="G127" allowBlank="1" prompt="Вибрати строго із списку!" type="list" showInputMessage="1">
      <formula1>'Торгові Марки'!J5:J25</formula1>
    </dataValidation>
    <dataValidation showErrorMessage="1" sqref="G128" allowBlank="1" prompt="Вибрати строго із списку!" type="list" showInputMessage="1">
      <formula1>'Торгові Марки'!J5:J25</formula1>
    </dataValidation>
    <dataValidation showErrorMessage="1" sqref="G129" allowBlank="1" prompt="Вибрати строго із списку!" type="list" showInputMessage="1">
      <formula1>'Торгові Марки'!J5:J25</formula1>
    </dataValidation>
    <dataValidation showErrorMessage="1" sqref="G130" allowBlank="1" prompt="Вибрати строго із списку!" type="list" showInputMessage="1">
      <formula1>'Торгові Марки'!J5:J25</formula1>
    </dataValidation>
    <dataValidation showErrorMessage="1" sqref="G131" allowBlank="1" prompt="Вибрати строго із списку!" type="list" showInputMessage="1">
      <formula1>'Торгові Марки'!J5:J25</formula1>
    </dataValidation>
    <dataValidation showErrorMessage="1" sqref="G132" allowBlank="1" prompt="Вибрати строго із списку!" type="list" showInputMessage="1">
      <formula1>'Торгові Марки'!J5:J25</formula1>
    </dataValidation>
    <dataValidation showErrorMessage="1" sqref="G133" allowBlank="1" prompt="Вибрати строго із списку!" type="list" showInputMessage="1">
      <formula1>'Торгові Марки'!J5:J25</formula1>
    </dataValidation>
    <dataValidation showErrorMessage="1" sqref="G134" allowBlank="1" prompt="Вибрати строго із списку!" type="list" showInputMessage="1">
      <formula1>'Торгові Марки'!J5:J25</formula1>
    </dataValidation>
    <dataValidation showErrorMessage="1" sqref="G135" allowBlank="1" prompt="Вибрати строго із списку!" type="list" showInputMessage="1">
      <formula1>'Торгові Марки'!J5:J25</formula1>
    </dataValidation>
    <dataValidation showErrorMessage="1" sqref="G136" allowBlank="1" prompt="Вибрати строго із списку!" type="list" showInputMessage="1">
      <formula1>'Торгові Марки'!J5:J25</formula1>
    </dataValidation>
    <dataValidation showErrorMessage="1" sqref="G137" allowBlank="1" prompt="Вибрати строго із списку!" type="list" showInputMessage="1">
      <formula1>'Торгові Марки'!J5:J25</formula1>
    </dataValidation>
    <dataValidation showErrorMessage="1" sqref="G138" allowBlank="1" prompt="Вибрати строго із списку!" type="list" showInputMessage="1">
      <formula1>'Торгові Марки'!J5:J25</formula1>
    </dataValidation>
    <dataValidation showErrorMessage="1" sqref="G139" allowBlank="1" prompt="Вибрати строго із списку!" type="list" showInputMessage="1">
      <formula1>'Торгові Марки'!J5:J25</formula1>
    </dataValidation>
    <dataValidation showErrorMessage="1" sqref="G140" allowBlank="1" prompt="Вибрати строго із списку!" type="list" showInputMessage="1">
      <formula1>'Торгові Марки'!J5:J25</formula1>
    </dataValidation>
    <dataValidation showErrorMessage="1" sqref="G141" allowBlank="1" prompt="Вибрати строго із списку!" type="list" showInputMessage="1">
      <formula1>'Торгові Марки'!J5:J25</formula1>
    </dataValidation>
    <dataValidation showErrorMessage="1" sqref="G142" allowBlank="1" prompt="Вибрати строго із списку!" type="list" showInputMessage="1">
      <formula1>'Торгові Марки'!J5:J25</formula1>
    </dataValidation>
    <dataValidation showErrorMessage="1" sqref="G143" allowBlank="1" prompt="Вибрати строго із списку!" type="list" showInputMessage="1">
      <formula1>'Торгові Марки'!J5:J25</formula1>
    </dataValidation>
    <dataValidation showErrorMessage="1" sqref="G144" allowBlank="1" prompt="Вибрати строго із списку!" type="list" showInputMessage="1">
      <formula1>'Торгові Марки'!J5:J25</formula1>
    </dataValidation>
    <dataValidation showErrorMessage="1" sqref="G145" allowBlank="1" prompt="Вибрати строго із списку!" type="list" showInputMessage="1">
      <formula1>'Торгові Марки'!J5:J25</formula1>
    </dataValidation>
    <dataValidation showErrorMessage="1" sqref="G146" allowBlank="1" prompt="Вибрати строго із списку!" type="list" showInputMessage="1">
      <formula1>'Торгові Марки'!J5:J25</formula1>
    </dataValidation>
    <dataValidation showErrorMessage="1" sqref="G147" allowBlank="1" prompt="Вибрати строго із списку!" type="list" showInputMessage="1">
      <formula1>'Торгові Марки'!J5:J25</formula1>
    </dataValidation>
    <dataValidation showErrorMessage="1" sqref="G148" allowBlank="1" prompt="Вибрати строго із списку!" type="list" showInputMessage="1">
      <formula1>'Торгові Марки'!J5:J25</formula1>
    </dataValidation>
    <dataValidation showErrorMessage="1" sqref="G149" allowBlank="1" prompt="Вибрати строго із списку!" type="list" showInputMessage="1">
      <formula1>'Торгові Марки'!J5:J25</formula1>
    </dataValidation>
    <dataValidation showErrorMessage="1" sqref="G150" allowBlank="1" prompt="Вибрати строго із списку!" type="list" showInputMessage="1">
      <formula1>'Торгові Марки'!J5:J25</formula1>
    </dataValidation>
    <dataValidation showErrorMessage="1" sqref="G151" allowBlank="1" prompt="Вибрати строго із списку!" type="list" showInputMessage="1">
      <formula1>'Торгові Марки'!J5:J25</formula1>
    </dataValidation>
    <dataValidation showErrorMessage="1" sqref="G152" allowBlank="1" prompt="Вибрати строго із списку!" type="list" showInputMessage="1">
      <formula1>'Торгові Марки'!J5:J25</formula1>
    </dataValidation>
    <dataValidation showErrorMessage="1" sqref="G153" allowBlank="1" prompt="Вибрати строго із списку!" type="list" showInputMessage="1">
      <formula1>'Торгові Марки'!J5:J25</formula1>
    </dataValidation>
    <dataValidation showErrorMessage="1" sqref="G154" allowBlank="1" prompt="Вибрати строго із списку!" type="list" showInputMessage="1">
      <formula1>'Торгові Марки'!J5:J25</formula1>
    </dataValidation>
    <dataValidation showErrorMessage="1" sqref="G155" allowBlank="1" prompt="Вибрати строго із списку!" type="list" showInputMessage="1">
      <formula1>'Торгові Марки'!J5:J25</formula1>
    </dataValidation>
    <dataValidation showErrorMessage="1" sqref="G156" allowBlank="1" prompt="Вибрати строго із списку!" type="list" showInputMessage="1">
      <formula1>'Торгові Марки'!J5:J25</formula1>
    </dataValidation>
    <dataValidation showErrorMessage="1" sqref="G157" allowBlank="1" prompt="Вибрати строго із списку!" type="list" showInputMessage="1">
      <formula1>'Торгові Марки'!J5:J25</formula1>
    </dataValidation>
    <dataValidation showErrorMessage="1" sqref="G158" allowBlank="1" prompt="Вибрати строго із списку!" type="list" showInputMessage="1">
      <formula1>'Торгові Марки'!J5:J25</formula1>
    </dataValidation>
    <dataValidation showErrorMessage="1" sqref="G159" allowBlank="1" prompt="Вибрати строго із списку!" type="list" showInputMessage="1">
      <formula1>'Торгові Марки'!J5:J25</formula1>
    </dataValidation>
    <dataValidation showErrorMessage="1" sqref="G160" allowBlank="1" prompt="Вибрати строго із списку!" type="list" showInputMessage="1">
      <formula1>'Торгові Марки'!J5:J25</formula1>
    </dataValidation>
    <dataValidation showErrorMessage="1" sqref="G161" allowBlank="1" prompt="Вибрати строго із списку!" type="list" showInputMessage="1">
      <formula1>'Торгові Марки'!J5:J25</formula1>
    </dataValidation>
    <dataValidation showErrorMessage="1" sqref="G162" allowBlank="1" prompt="Вибрати строго із списку!" type="list" showInputMessage="1">
      <formula1>'Торгові Марки'!J5:J25</formula1>
    </dataValidation>
    <dataValidation showErrorMessage="1" sqref="G163" allowBlank="1" prompt="Вибрати строго із списку!" type="list" showInputMessage="1">
      <formula1>'Торгові Марки'!J5:J25</formula1>
    </dataValidation>
    <dataValidation showErrorMessage="1" sqref="G164" allowBlank="1" prompt="Вибрати строго із списку!" type="list" showInputMessage="1">
      <formula1>'Торгові Марки'!J5:J25</formula1>
    </dataValidation>
    <dataValidation showErrorMessage="1" sqref="G165" allowBlank="1" prompt="Вибрати строго із списку!" type="list" showInputMessage="1">
      <formula1>'Торгові Марки'!J5:J25</formula1>
    </dataValidation>
    <dataValidation showErrorMessage="1" sqref="G166" allowBlank="1" prompt="Вибрати строго із списку!" type="list" showInputMessage="1">
      <formula1>'Торгові Марки'!J5:J25</formula1>
    </dataValidation>
    <dataValidation showErrorMessage="1" sqref="G167" allowBlank="1" prompt="Вибрати строго із списку!" type="list" showInputMessage="1">
      <formula1>'Торгові Марки'!J5:J25</formula1>
    </dataValidation>
    <dataValidation showErrorMessage="1" sqref="G168" allowBlank="1" prompt="Вибрати строго із списку!" type="list" showInputMessage="1">
      <formula1>'Торгові Марки'!J5:J25</formula1>
    </dataValidation>
    <dataValidation showErrorMessage="1" sqref="G169" allowBlank="1" prompt="Вибрати строго із списку!" type="list" showInputMessage="1">
      <formula1>'Торгові Марки'!J5:J25</formula1>
    </dataValidation>
    <dataValidation showErrorMessage="1" sqref="G170" allowBlank="1" prompt="Вибрати строго із списку!" type="list" showInputMessage="1">
      <formula1>'Торгові Марки'!J5:J25</formula1>
    </dataValidation>
    <dataValidation showErrorMessage="1" sqref="G171" allowBlank="1" prompt="Вибрати строго із списку!" type="list" showInputMessage="1">
      <formula1>'Торгові Марки'!J5:J25</formula1>
    </dataValidation>
    <dataValidation showErrorMessage="1" sqref="G172" allowBlank="1" prompt="Вибрати строго із списку!" type="list" showInputMessage="1">
      <formula1>'Торгові Марки'!J5:J25</formula1>
    </dataValidation>
    <dataValidation showErrorMessage="1" sqref="G173" allowBlank="1" prompt="Вибрати строго із списку!" type="list" showInputMessage="1">
      <formula1>'Торгові Марки'!J5:J25</formula1>
    </dataValidation>
    <dataValidation showErrorMessage="1" sqref="G174" allowBlank="1" prompt="Вибрати строго із списку!" type="list" showInputMessage="1">
      <formula1>'Торгові Марки'!J5:J25</formula1>
    </dataValidation>
    <dataValidation showErrorMessage="1" sqref="G175" allowBlank="1" prompt="Вибрати строго із списку!" type="list" showInputMessage="1">
      <formula1>'Торгові Марки'!J5:J25</formula1>
    </dataValidation>
    <dataValidation showErrorMessage="1" sqref="G176" allowBlank="1" prompt="Вибрати строго із списку!" type="list" showInputMessage="1">
      <formula1>'Торгові Марки'!J5:J25</formula1>
    </dataValidation>
    <dataValidation showErrorMessage="1" sqref="G177" allowBlank="1" prompt="Вибрати строго із списку!" type="list" showInputMessage="1">
      <formula1>'Торгові Марки'!J5:J25</formula1>
    </dataValidation>
    <dataValidation showErrorMessage="1" sqref="G178" allowBlank="1" prompt="Вибрати строго із списку!" type="list" showInputMessage="1">
      <formula1>'Торгові Марки'!J5:J25</formula1>
    </dataValidation>
    <dataValidation showErrorMessage="1" sqref="G179" allowBlank="1" prompt="Вибрати строго із списку!" type="list" showInputMessage="1">
      <formula1>'Торгові Марки'!J5:J25</formula1>
    </dataValidation>
    <dataValidation showErrorMessage="1" sqref="G180" allowBlank="1" prompt="Вибрати строго із списку!" type="list" showInputMessage="1">
      <formula1>'Торгові Марки'!J5:J25</formula1>
    </dataValidation>
    <dataValidation showErrorMessage="1" sqref="G181" allowBlank="1" prompt="Вибрати строго із списку!" type="list" showInputMessage="1">
      <formula1>'Торгові Марки'!J5:J25</formula1>
    </dataValidation>
    <dataValidation showErrorMessage="1" sqref="G182" allowBlank="1" prompt="Вибрати строго із списку!" type="list" showInputMessage="1">
      <formula1>'Торгові Марки'!J5:J25</formula1>
    </dataValidation>
    <dataValidation showErrorMessage="1" sqref="G183" allowBlank="1" prompt="Вибрати строго із списку!" type="list" showInputMessage="1">
      <formula1>'Торгові Марки'!J5:J25</formula1>
    </dataValidation>
    <dataValidation showErrorMessage="1" sqref="G184" allowBlank="1" prompt="Вибрати строго із списку!" type="list" showInputMessage="1">
      <formula1>'Торгові Марки'!J5:J25</formula1>
    </dataValidation>
    <dataValidation showErrorMessage="1" sqref="G185" allowBlank="1" prompt="Вибрати строго із списку!" type="list" showInputMessage="1">
      <formula1>'Торгові Марки'!J5:J25</formula1>
    </dataValidation>
    <dataValidation showErrorMessage="1" sqref="G186" allowBlank="1" prompt="Вибрати строго із списку!" type="list" showInputMessage="1">
      <formula1>'Торгові Марки'!J5:J25</formula1>
    </dataValidation>
    <dataValidation showErrorMessage="1" sqref="G187" allowBlank="1" prompt="Вибрати строго із списку!" type="list" showInputMessage="1">
      <formula1>'Торгові Марки'!J5:J25</formula1>
    </dataValidation>
    <dataValidation showErrorMessage="1" sqref="G188" allowBlank="1" prompt="Вибрати строго із списку!" type="list" showInputMessage="1">
      <formula1>'Торгові Марки'!J5:J25</formula1>
    </dataValidation>
    <dataValidation showErrorMessage="1" sqref="G189" allowBlank="1" prompt="Вибрати строго із списку!" type="list" showInputMessage="1">
      <formula1>'Торгові Марки'!J5:J25</formula1>
    </dataValidation>
    <dataValidation showErrorMessage="1" sqref="G190" allowBlank="1" prompt="Вибрати строго із списку!" type="list" showInputMessage="1">
      <formula1>'Торгові Марки'!J5:J25</formula1>
    </dataValidation>
    <dataValidation showErrorMessage="1" sqref="G191" allowBlank="1" prompt="Вибрати строго із списку!" type="list" showInputMessage="1">
      <formula1>'Торгові Марки'!J5:J25</formula1>
    </dataValidation>
    <dataValidation showErrorMessage="1" sqref="G192" allowBlank="1" prompt="Вибрати строго із списку!" type="list" showInputMessage="1">
      <formula1>'Торгові Марки'!J5:J25</formula1>
    </dataValidation>
    <dataValidation showErrorMessage="1" sqref="G193" allowBlank="1" prompt="Вибрати строго із списку!" type="list" showInputMessage="1">
      <formula1>'Торгові Марки'!J5:J25</formula1>
    </dataValidation>
    <dataValidation showErrorMessage="1" sqref="G194" allowBlank="1" prompt="Вибрати строго із списку!" type="list" showInputMessage="1">
      <formula1>'Торгові Марки'!J5:J25</formula1>
    </dataValidation>
    <dataValidation showErrorMessage="1" sqref="G195" allowBlank="1" prompt="Вибрати строго із списку!" type="list" showInputMessage="1">
      <formula1>'Торгові Марки'!J5:J25</formula1>
    </dataValidation>
    <dataValidation showErrorMessage="1" sqref="G196" allowBlank="1" prompt="Вибрати строго із списку!" type="list" showInputMessage="1">
      <formula1>'Торгові Марки'!J5:J25</formula1>
    </dataValidation>
    <dataValidation showErrorMessage="1" sqref="G197" allowBlank="1" prompt="Вибрати строго із списку!" type="list" showInputMessage="1">
      <formula1>'Торгові Марки'!J5:J25</formula1>
    </dataValidation>
    <dataValidation showErrorMessage="1" sqref="G198" allowBlank="1" prompt="Вибрати строго із списку!" type="list" showInputMessage="1">
      <formula1>'Торгові Марки'!J5:J25</formula1>
    </dataValidation>
    <dataValidation showErrorMessage="1" sqref="G199" allowBlank="1" prompt="Вибрати строго із списку!" type="list" showInputMessage="1">
      <formula1>'Торгові Марки'!J5:J25</formula1>
    </dataValidation>
    <dataValidation showErrorMessage="1" sqref="G200" allowBlank="1" prompt="Вибрати строго із списку!" type="list" showInputMessage="1">
      <formula1>'Торгові Марки'!J5:J25</formula1>
    </dataValidation>
    <dataValidation showErrorMessage="1" sqref="G201" allowBlank="1" prompt="Вибрати строго із списку!" type="list" showInputMessage="1">
      <formula1>'Торгові Марки'!J5:J25</formula1>
    </dataValidation>
    <dataValidation showErrorMessage="1" sqref="G202" allowBlank="1" prompt="Вибрати строго із списку!" type="list" showInputMessage="1">
      <formula1>'Торгові Марки'!J5:J25</formula1>
    </dataValidation>
    <dataValidation showErrorMessage="1" sqref="G203" allowBlank="1" prompt="Вибрати строго із списку!" type="list" showInputMessage="1">
      <formula1>'Торгові Марки'!J5:J25</formula1>
    </dataValidation>
    <dataValidation showErrorMessage="1" sqref="G204" allowBlank="1" prompt="Вибрати строго із списку!" type="list" showInputMessage="1">
      <formula1>'Торгові Марки'!J5:J25</formula1>
    </dataValidation>
    <dataValidation showErrorMessage="1" sqref="G205" allowBlank="1" prompt="Вибрати строго із списку!" type="list" showInputMessage="1">
      <formula1>'Торгові Марки'!J5:J25</formula1>
    </dataValidation>
    <dataValidation showErrorMessage="1" sqref="G206" allowBlank="1" prompt="Вибрати строго із списку!" type="list" showInputMessage="1">
      <formula1>'Торгові Марки'!J5:J25</formula1>
    </dataValidation>
    <dataValidation showErrorMessage="1" sqref="G207" allowBlank="1" prompt="Вибрати строго із списку!" type="list" showInputMessage="1">
      <formula1>'Торгові Марки'!J5:J25</formula1>
    </dataValidation>
    <dataValidation showErrorMessage="1" sqref="G208" allowBlank="1" prompt="Вибрати строго із списку!" type="list" showInputMessage="1">
      <formula1>'Торгові Марки'!J5:J25</formula1>
    </dataValidation>
    <dataValidation showErrorMessage="1" sqref="G209" allowBlank="1" prompt="Вибрати строго із списку!" type="list" showInputMessage="1">
      <formula1>'Торгові Марки'!J5:J25</formula1>
    </dataValidation>
    <dataValidation showErrorMessage="1" sqref="G210" allowBlank="1" prompt="Вибрати строго із списку!" type="list" showInputMessage="1">
      <formula1>'Торгові Марки'!J5:J25</formula1>
    </dataValidation>
    <dataValidation showErrorMessage="1" sqref="G211" allowBlank="1" prompt="Вибрати строго із списку!" type="list" showInputMessage="1">
      <formula1>'Торгові Марки'!J5:J25</formula1>
    </dataValidation>
    <dataValidation showErrorMessage="1" sqref="G212" allowBlank="1" prompt="Вибрати строго із списку!" type="list" showInputMessage="1">
      <formula1>'Торгові Марки'!J5:J25</formula1>
    </dataValidation>
    <dataValidation showErrorMessage="1" sqref="G213" allowBlank="1" prompt="Вибрати строго із списку!" type="list" showInputMessage="1">
      <formula1>'Торгові Марки'!J5:J25</formula1>
    </dataValidation>
    <dataValidation showErrorMessage="1" sqref="G214" allowBlank="1" prompt="Вибрати строго із списку!" type="list" showInputMessage="1">
      <formula1>'Торгові Марки'!J5:J25</formula1>
    </dataValidation>
    <dataValidation showErrorMessage="1" sqref="G215" allowBlank="1" prompt="Вибрати строго із списку!" type="list" showInputMessage="1">
      <formula1>'Торгові Марки'!J5:J25</formula1>
    </dataValidation>
    <dataValidation showErrorMessage="1" sqref="G216" allowBlank="1" prompt="Вибрати строго із списку!" type="list" showInputMessage="1">
      <formula1>'Торгові Марки'!J5:J25</formula1>
    </dataValidation>
    <dataValidation showErrorMessage="1" sqref="G217" allowBlank="1" prompt="Вибрати строго із списку!" type="list" showInputMessage="1">
      <formula1>'Торгові Марки'!J5:J25</formula1>
    </dataValidation>
    <dataValidation showErrorMessage="1" sqref="G218" allowBlank="1" prompt="Вибрати строго із списку!" type="list" showInputMessage="1">
      <formula1>'Торгові Марки'!J5:J25</formula1>
    </dataValidation>
    <dataValidation showErrorMessage="1" sqref="G219" allowBlank="1" prompt="Вибрати строго із списку!" type="list" showInputMessage="1">
      <formula1>'Торгові Марки'!J5:J25</formula1>
    </dataValidation>
    <dataValidation showErrorMessage="1" sqref="G220" allowBlank="1" prompt="Вибрати строго із списку!" type="list" showInputMessage="1">
      <formula1>'Торгові Марки'!J5:J25</formula1>
    </dataValidation>
    <dataValidation showErrorMessage="1" sqref="G221" allowBlank="1" prompt="Вибрати строго із списку!" type="list" showInputMessage="1">
      <formula1>'Торгові Марки'!J5:J25</formula1>
    </dataValidation>
    <dataValidation showErrorMessage="1" sqref="G222" allowBlank="1" prompt="Вибрати строго із списку!" type="list" showInputMessage="1">
      <formula1>'Торгові Марки'!J5:J25</formula1>
    </dataValidation>
    <dataValidation showErrorMessage="1" sqref="G223" allowBlank="1" prompt="Вибрати строго із списку!" type="list" showInputMessage="1">
      <formula1>'Торгові Марки'!J5:J25</formula1>
    </dataValidation>
    <dataValidation showErrorMessage="1" sqref="G224" allowBlank="1" prompt="Вибрати строго із списку!" type="list" showInputMessage="1">
      <formula1>'Торгові Марки'!J5:J25</formula1>
    </dataValidation>
    <dataValidation showErrorMessage="1" sqref="G225" allowBlank="1" prompt="Вибрати строго із списку!" type="list" showInputMessage="1">
      <formula1>'Торгові Марки'!J5:J25</formula1>
    </dataValidation>
    <dataValidation showErrorMessage="1" sqref="G226" allowBlank="1" prompt="Вибрати строго із списку!" type="list" showInputMessage="1">
      <formula1>'Торгові Марки'!J5:J25</formula1>
    </dataValidation>
    <dataValidation showErrorMessage="1" sqref="G227" allowBlank="1" prompt="Вибрати строго із списку!" type="list" showInputMessage="1">
      <formula1>'Торгові Марки'!J5:J25</formula1>
    </dataValidation>
    <dataValidation showErrorMessage="1" sqref="G228" allowBlank="1" prompt="Вибрати строго із списку!" type="list" showInputMessage="1">
      <formula1>'Торгові Марки'!J5:J25</formula1>
    </dataValidation>
    <dataValidation showErrorMessage="1" sqref="G229" allowBlank="1" prompt="Вибрати строго із списку!" type="list" showInputMessage="1">
      <formula1>'Торгові Марки'!J5:J25</formula1>
    </dataValidation>
    <dataValidation showErrorMessage="1" sqref="G230" allowBlank="1" prompt="Вибрати строго із списку!" type="list" showInputMessage="1">
      <formula1>'Торгові Марки'!J5:J25</formula1>
    </dataValidation>
    <dataValidation showErrorMessage="1" sqref="G231" allowBlank="1" prompt="Вибрати строго із списку!" type="list" showInputMessage="1">
      <formula1>'Торгові Марки'!J5:J25</formula1>
    </dataValidation>
    <dataValidation showErrorMessage="1" sqref="G232" allowBlank="1" prompt="Вибрати строго із списку!" type="list" showInputMessage="1">
      <formula1>'Торгові Марки'!J5:J25</formula1>
    </dataValidation>
    <dataValidation showErrorMessage="1" sqref="G233" allowBlank="1" prompt="Вибрати строго із списку!" type="list" showInputMessage="1">
      <formula1>'Торгові Марки'!J5:J25</formula1>
    </dataValidation>
    <dataValidation showErrorMessage="1" sqref="G234" allowBlank="1" prompt="Вибрати строго із списку!" type="list" showInputMessage="1">
      <formula1>'Торгові Марки'!J5:J25</formula1>
    </dataValidation>
    <dataValidation showErrorMessage="1" sqref="G235" allowBlank="1" prompt="Вибрати строго із списку!" type="list" showInputMessage="1">
      <formula1>'Торгові Марки'!J5:J25</formula1>
    </dataValidation>
    <dataValidation showErrorMessage="1" sqref="G236" allowBlank="1" prompt="Вибрати строго із списку!" type="list" showInputMessage="1">
      <formula1>'Торгові Марки'!J5:J25</formula1>
    </dataValidation>
    <dataValidation showErrorMessage="1" sqref="G237" allowBlank="1" prompt="Вибрати строго із списку!" type="list" showInputMessage="1">
      <formula1>'Торгові Марки'!J5:J25</formula1>
    </dataValidation>
    <dataValidation showErrorMessage="1" sqref="G238" allowBlank="1" prompt="Вибрати строго із списку!" type="list" showInputMessage="1">
      <formula1>'Торгові Марки'!J5:J25</formula1>
    </dataValidation>
    <dataValidation showErrorMessage="1" sqref="G239" allowBlank="1" prompt="Вибрати строго із списку!" type="list" showInputMessage="1">
      <formula1>'Торгові Марки'!J5:J25</formula1>
    </dataValidation>
    <dataValidation showErrorMessage="1" sqref="G240" allowBlank="1" prompt="Вибрати строго із списку!" type="list" showInputMessage="1">
      <formula1>'Торгові Марки'!J5:J25</formula1>
    </dataValidation>
    <dataValidation showErrorMessage="1" sqref="G241" allowBlank="1" prompt="Вибрати строго із списку!" type="list" showInputMessage="1">
      <formula1>'Торгові Марки'!J5:J25</formula1>
    </dataValidation>
    <dataValidation showErrorMessage="1" sqref="G247" allowBlank="1" prompt="Вибрати строго із списку!" type="list" showInputMessage="1">
      <formula1>'Торгові Марки'!J5:J25</formula1>
    </dataValidation>
    <dataValidation showErrorMessage="1" sqref="G248" allowBlank="1" prompt="Вибрати строго із списку!" type="list" showInputMessage="1">
      <formula1>'Торгові Марки'!J5:J25</formula1>
    </dataValidation>
    <dataValidation showErrorMessage="1" sqref="G249" allowBlank="1" prompt="Вибрати строго із списку!" type="list" showInputMessage="1">
      <formula1>'Торгові Марки'!J5:J25</formula1>
    </dataValidation>
    <dataValidation showErrorMessage="1" sqref="G250" allowBlank="1" prompt="Вибрати строго із списку!" type="list" showInputMessage="1">
      <formula1>'Торгові Марки'!J5:J25</formula1>
    </dataValidation>
    <dataValidation showErrorMessage="1" sqref="G251" allowBlank="1" prompt="Вибрати строго із списку!" type="list" showInputMessage="1">
      <formula1>'Торгові Марки'!J5:J25</formula1>
    </dataValidation>
    <dataValidation showErrorMessage="1" sqref="G252" allowBlank="1" prompt="Вибрати строго із списку!" type="list" showInputMessage="1">
      <formula1>'Торгові Марки'!J5:J25</formula1>
    </dataValidation>
    <dataValidation showErrorMessage="1" sqref="G253" allowBlank="1" prompt="Вибрати строго із списку!" type="list" showInputMessage="1">
      <formula1>'Торгові Марки'!J5:J25</formula1>
    </dataValidation>
    <dataValidation showErrorMessage="1" sqref="G254" allowBlank="1" prompt="Вибрати строго із списку!" type="list" showInputMessage="1">
      <formula1>'Торгові Марки'!J5:J25</formula1>
    </dataValidation>
    <dataValidation showErrorMessage="1" sqref="G255" allowBlank="1" prompt="Вибрати строго із списку!" type="list" showInputMessage="1">
      <formula1>'Торгові Марки'!J5:J25</formula1>
    </dataValidation>
    <dataValidation showErrorMessage="1" sqref="G256" allowBlank="1" prompt="Вибрати строго із списку!" type="list" showInputMessage="1">
      <formula1>'Торгові Марки'!J5:J25</formula1>
    </dataValidation>
    <dataValidation showErrorMessage="1" sqref="G257" allowBlank="1" prompt="Вибрати строго із списку!" type="list" showInputMessage="1">
      <formula1>'Торгові Марки'!J5:J25</formula1>
    </dataValidation>
    <dataValidation showErrorMessage="1" sqref="G258" allowBlank="1" prompt="Вибрати строго із списку!" type="list" showInputMessage="1">
      <formula1>'Торгові Марки'!J5:J25</formula1>
    </dataValidation>
    <dataValidation showErrorMessage="1" sqref="G259" allowBlank="1" prompt="Вибрати строго із списку!" type="list" showInputMessage="1">
      <formula1>'Торгові Марки'!J5:J25</formula1>
    </dataValidation>
    <dataValidation showErrorMessage="1" sqref="G260" allowBlank="1" prompt="Вибрати строго із списку!" type="list" showInputMessage="1">
      <formula1>'Торгові Марки'!J5:J25</formula1>
    </dataValidation>
    <dataValidation showErrorMessage="1" sqref="G261" allowBlank="1" prompt="Вибрати строго із списку!" type="list" showInputMessage="1">
      <formula1>'Торгові Марки'!J5:J25</formula1>
    </dataValidation>
    <dataValidation showErrorMessage="1" sqref="G262" allowBlank="1" prompt="Вибрати строго із списку!" type="list" showInputMessage="1">
      <formula1>'Торгові Марки'!J5:J25</formula1>
    </dataValidation>
    <dataValidation showErrorMessage="1" sqref="G263" allowBlank="1" prompt="Вибрати строго із списку!" type="list" showInputMessage="1">
      <formula1>'Торгові Марки'!J5:J25</formula1>
    </dataValidation>
    <dataValidation showErrorMessage="1" sqref="G264" allowBlank="1" prompt="Вибрати строго із списку!" type="list" showInputMessage="1">
      <formula1>'Торгові Марки'!J5:J25</formula1>
    </dataValidation>
    <dataValidation showErrorMessage="1" sqref="G265" allowBlank="1" prompt="Вибрати строго із списку!" type="list" showInputMessage="1">
      <formula1>'Торгові Марки'!J5:J25</formula1>
    </dataValidation>
    <dataValidation showErrorMessage="1" sqref="G266" allowBlank="1" prompt="Вибрати строго із списку!" type="list" showInputMessage="1">
      <formula1>'Торгові Марки'!J5:J25</formula1>
    </dataValidation>
    <dataValidation showErrorMessage="1" sqref="G267" allowBlank="1" prompt="Вибрати строго із списку!" type="list" showInputMessage="1">
      <formula1>'Торгові Марки'!J5:J25</formula1>
    </dataValidation>
    <dataValidation showErrorMessage="1" sqref="G268" allowBlank="1" prompt="Вибрати строго із списку!" type="list" showInputMessage="1">
      <formula1>'Торгові Марки'!J5:J25</formula1>
    </dataValidation>
    <dataValidation showErrorMessage="1" sqref="G269" allowBlank="1" prompt="Вибрати строго із списку!" type="list" showInputMessage="1">
      <formula1>'Торгові Марки'!J5:J25</formula1>
    </dataValidation>
    <dataValidation showErrorMessage="1" sqref="G270" allowBlank="1" prompt="Вибрати строго із списку!" type="list" showInputMessage="1">
      <formula1>'Торгові Марки'!J5:J25</formula1>
    </dataValidation>
    <dataValidation showErrorMessage="1" sqref="G271" allowBlank="1" prompt="Вибрати строго із списку!" type="list" showInputMessage="1">
      <formula1>'Торгові Марки'!J5:J25</formula1>
    </dataValidation>
    <dataValidation showErrorMessage="1" sqref="G272" allowBlank="1" prompt="Вибрати строго із списку!" type="list" showInputMessage="1">
      <formula1>'Торгові Марки'!J5:J25</formula1>
    </dataValidation>
    <dataValidation showErrorMessage="1" sqref="G273" allowBlank="1" type="list">
      <formula1>'Торгові Марки'!J5:J25</formula1>
    </dataValidation>
    <dataValidation showErrorMessage="1" sqref="G274" allowBlank="1" type="list">
      <formula1>'Торгові Марки'!J5:J25</formula1>
    </dataValidation>
    <dataValidation showErrorMessage="1" sqref="G275" allowBlank="1" prompt="Вибрати строго із списку!" type="list" showInputMessage="1">
      <formula1>'Торгові Марки'!J5:J25</formula1>
    </dataValidation>
    <dataValidation showErrorMessage="1" sqref="G276" allowBlank="1" prompt="Вибрати строго із списку!" type="list" showInputMessage="1">
      <formula1>'Торгові Марки'!J5:J25</formula1>
    </dataValidation>
    <dataValidation showErrorMessage="1" sqref="G277" allowBlank="1" prompt="Вибрати строго із списку!" type="list" showInputMessage="1">
      <formula1>'Торгові Марки'!J5:J25</formula1>
    </dataValidation>
    <dataValidation showErrorMessage="1" sqref="G278" allowBlank="1" prompt="Вибрати строго із списку!" type="list" showInputMessage="1">
      <formula1>'Торгові Марки'!J5:J25</formula1>
    </dataValidation>
    <dataValidation showErrorMessage="1" sqref="G279" allowBlank="1" prompt="Вибрати строго із списку!" type="list" showInputMessage="1">
      <formula1>'Торгові Марки'!J5:J25</formula1>
    </dataValidation>
    <dataValidation showErrorMessage="1" sqref="G280" allowBlank="1" prompt="Вибрати строго із списку!" type="list" showInputMessage="1">
      <formula1>'Торгові Марки'!J5:J25</formula1>
    </dataValidation>
    <dataValidation showErrorMessage="1" sqref="G281" allowBlank="1" prompt="Вибрати строго із списку!" type="list" showInputMessage="1">
      <formula1>'Торгові Марки'!J5:J25</formula1>
    </dataValidation>
    <dataValidation showErrorMessage="1" sqref="G282" allowBlank="1" prompt="Вибрати строго із списку!" type="list" showInputMessage="1">
      <formula1>'Торгові Марки'!J5:J25</formula1>
    </dataValidation>
    <dataValidation showErrorMessage="1" sqref="G283" allowBlank="1" prompt="Вибрати строго із списку!" type="list" showInputMessage="1">
      <formula1>'Торгові Марки'!J5:J25</formula1>
    </dataValidation>
    <dataValidation showErrorMessage="1" sqref="G284" allowBlank="1" prompt="Вибрати строго із списку!" type="list" showInputMessage="1">
      <formula1>'Торгові Марки'!J5:J25</formula1>
    </dataValidation>
    <dataValidation showErrorMessage="1" sqref="G285" allowBlank="1" prompt="Вибрати строго із списку!" type="list" showInputMessage="1">
      <formula1>'Торгові Марки'!J5:J25</formula1>
    </dataValidation>
    <dataValidation showErrorMessage="1" sqref="G286" allowBlank="1" prompt="Вибрати строго із списку!" type="list" showInputMessage="1">
      <formula1>'Торгові Марки'!J5:J25</formula1>
    </dataValidation>
    <dataValidation showErrorMessage="1" sqref="G287" allowBlank="1" prompt="Вибрати строго із списку!" type="list" showInputMessage="1">
      <formula1>'Торгові Марки'!J5:J25</formula1>
    </dataValidation>
    <dataValidation showErrorMessage="1" sqref="G288" allowBlank="1" prompt="Вибрати строго із списку!" type="list" showInputMessage="1">
      <formula1>'Торгові Марки'!J5:J25</formula1>
    </dataValidation>
    <dataValidation showErrorMessage="1" sqref="G289" allowBlank="1" prompt="Вибрати строго із списку!" type="list" showInputMessage="1">
      <formula1>'Торгові Марки'!J5:J25</formula1>
    </dataValidation>
    <dataValidation showErrorMessage="1" sqref="G290" allowBlank="1" prompt="Вибрати строго із списку!" type="list" showInputMessage="1">
      <formula1>'Торгові Марки'!J5:J25</formula1>
    </dataValidation>
    <dataValidation showErrorMessage="1" sqref="G291" allowBlank="1" prompt="Вибрати строго із списку!" type="list" showInputMessage="1">
      <formula1>'Торгові Марки'!J5:J25</formula1>
    </dataValidation>
    <dataValidation showErrorMessage="1" sqref="G292" allowBlank="1" prompt="Вибрати строго із списку!" type="list" showInputMessage="1">
      <formula1>'Торгові Марки'!J5:J25</formula1>
    </dataValidation>
    <dataValidation showErrorMessage="1" sqref="G293" allowBlank="1" prompt="Вибрати строго із списку!" type="list" showInputMessage="1">
      <formula1>'Торгові Марки'!J5:J25</formula1>
    </dataValidation>
    <dataValidation showErrorMessage="1" sqref="G294" allowBlank="1" prompt="Вибрати строго із списку!" type="list" showInputMessage="1">
      <formula1>'Торгові Марки'!J5:J25</formula1>
    </dataValidation>
    <dataValidation showErrorMessage="1" sqref="G295" allowBlank="1" prompt="Вибрати строго із списку!" type="list" showInputMessage="1">
      <formula1>'Торгові Марки'!J5:J25</formula1>
    </dataValidation>
    <dataValidation showErrorMessage="1" sqref="G296" allowBlank="1" prompt="Вибрати строго із списку!" type="list" showInputMessage="1">
      <formula1>'Торгові Марки'!J5:J25</formula1>
    </dataValidation>
    <dataValidation showErrorMessage="1" sqref="G297" allowBlank="1" prompt="Вибрати строго із списку!" type="list" showInputMessage="1">
      <formula1>'Торгові Марки'!J5:J25</formula1>
    </dataValidation>
    <dataValidation showErrorMessage="1" sqref="G298" allowBlank="1" prompt="Вибрати строго із списку!" type="list" showInputMessage="1">
      <formula1>'Торгові Марки'!J5:J25</formula1>
    </dataValidation>
    <dataValidation showErrorMessage="1" sqref="G299" allowBlank="1" prompt="Вибрати строго із списку!" type="list" showInputMessage="1">
      <formula1>'Торгові Марки'!J5:J25</formula1>
    </dataValidation>
    <dataValidation showErrorMessage="1" sqref="G300" allowBlank="1" prompt="Вибрати строго із списку!" type="list" showInputMessage="1">
      <formula1>'Торгові Марки'!J5:J25</formula1>
    </dataValidation>
    <dataValidation showErrorMessage="1" sqref="G301" allowBlank="1" prompt="Вибрати строго із списку!" type="list" showInputMessage="1">
      <formula1>'Торгові Марки'!J5:J25</formula1>
    </dataValidation>
    <dataValidation showErrorMessage="1" sqref="G302" allowBlank="1" prompt="Вибрати строго із списку!" type="list" showInputMessage="1">
      <formula1>'Торгові Марки'!J5:J25</formula1>
    </dataValidation>
    <dataValidation showErrorMessage="1" sqref="G303" allowBlank="1" prompt="Вибрати строго із списку!" type="list" showInputMessage="1">
      <formula1>'Торгові Марки'!J5:J25</formula1>
    </dataValidation>
    <dataValidation showErrorMessage="1" sqref="G304" allowBlank="1" prompt="Вибрати строго із списку!" type="list" showInputMessage="1">
      <formula1>'Торгові Марки'!J5:J25</formula1>
    </dataValidation>
    <dataValidation showErrorMessage="1" sqref="G305" allowBlank="1" prompt="Вибрати строго із списку!" type="list" showInputMessage="1">
      <formula1>'Торгові Марки'!J5:J25</formula1>
    </dataValidation>
    <dataValidation showErrorMessage="1" sqref="G306" allowBlank="1" prompt="Вибрати строго із списку!" type="list" showInputMessage="1">
      <formula1>'Торгові Марки'!J5:J25</formula1>
    </dataValidation>
    <dataValidation showErrorMessage="1" sqref="G307" allowBlank="1" prompt="Вибрати строго із списку!" type="list" showInputMessage="1">
      <formula1>'Торгові Марки'!J5:J25</formula1>
    </dataValidation>
    <dataValidation showErrorMessage="1" sqref="G308" allowBlank="1" prompt="Вибрати строго із списку!" type="list" showInputMessage="1">
      <formula1>'Торгові Марки'!J5:J25</formula1>
    </dataValidation>
    <dataValidation showErrorMessage="1" sqref="G309" allowBlank="1" prompt="Вибрати строго із списку!" type="list" showInputMessage="1">
      <formula1>'Торгові Марки'!J5:J25</formula1>
    </dataValidation>
    <dataValidation showErrorMessage="1" sqref="G310" allowBlank="1" prompt="Вибрати строго із списку!" type="list" showInputMessage="1">
      <formula1>'Торгові Марки'!J5:J25</formula1>
    </dataValidation>
    <dataValidation showErrorMessage="1" sqref="G311" allowBlank="1" prompt="Вибрати строго із списку!" type="list" showInputMessage="1">
      <formula1>'Торгові Марки'!J5:J25</formula1>
    </dataValidation>
    <dataValidation showErrorMessage="1" sqref="G312" allowBlank="1" prompt="Вибрати строго із списку!" type="list" showInputMessage="1">
      <formula1>'Торгові Марки'!J5:J25</formula1>
    </dataValidation>
    <dataValidation showErrorMessage="1" sqref="G313" allowBlank="1" prompt="Вибрати строго із списку!" type="list" showInputMessage="1">
      <formula1>'Торгові Марки'!J5:J25</formula1>
    </dataValidation>
    <dataValidation showErrorMessage="1" sqref="G314" allowBlank="1" prompt="Вибрати строго із списку!" type="list" showInputMessage="1">
      <formula1>'Торгові Марки'!J5:J25</formula1>
    </dataValidation>
    <dataValidation showErrorMessage="1" sqref="G315" allowBlank="1" prompt="Вибрати строго із списку!" type="list" showInputMessage="1">
      <formula1>'Торгові Марки'!J5:J25</formula1>
    </dataValidation>
    <dataValidation showErrorMessage="1" sqref="G316" allowBlank="1" prompt="Вибрати строго із списку!" type="list" showInputMessage="1">
      <formula1>'Торгові Марки'!J5:J25</formula1>
    </dataValidation>
    <dataValidation showErrorMessage="1" sqref="G317" allowBlank="1" prompt="Вибрати строго із списку!" type="list" showInputMessage="1">
      <formula1>'Торгові Марки'!J5:J25</formula1>
    </dataValidation>
    <dataValidation showErrorMessage="1" sqref="G318" allowBlank="1" prompt="Вибрати строго із списку!" type="list" showInputMessage="1">
      <formula1>'Торгові Марки'!J5:J25</formula1>
    </dataValidation>
    <dataValidation showErrorMessage="1" sqref="G319" allowBlank="1" prompt="Вибрати строго із списку!" type="list" showInputMessage="1">
      <formula1>'Торгові Марки'!J5:J25</formula1>
    </dataValidation>
    <dataValidation showErrorMessage="1" sqref="G320" allowBlank="1" prompt="Вибрати строго із списку!" type="list" showInputMessage="1">
      <formula1>'Торгові Марки'!J5:J25</formula1>
    </dataValidation>
    <dataValidation showErrorMessage="1" sqref="G321" allowBlank="1" prompt="Вибрати строго із списку!" type="list" showInputMessage="1">
      <formula1>'Торгові Марки'!J5:J25</formula1>
    </dataValidation>
    <dataValidation showErrorMessage="1" sqref="G322" allowBlank="1" prompt="Вибрати строго із списку!" type="list" showInputMessage="1">
      <formula1>'Торгові Марки'!J5:J25</formula1>
    </dataValidation>
    <dataValidation showErrorMessage="1" sqref="G323" allowBlank="1" prompt="Вибрати строго із списку!" type="list" showInputMessage="1">
      <formula1>'Торгові Марки'!J5:J25</formula1>
    </dataValidation>
    <dataValidation showErrorMessage="1" sqref="G324" allowBlank="1" prompt="Вибрати строго із списку!" type="list" showInputMessage="1">
      <formula1>'Торгові Марки'!J5:J25</formula1>
    </dataValidation>
    <dataValidation showErrorMessage="1" sqref="G325" allowBlank="1" prompt="Вибрати строго із списку!" type="list" showInputMessage="1">
      <formula1>'Торгові Марки'!J5:J25</formula1>
    </dataValidation>
    <dataValidation showErrorMessage="1" sqref="G326" allowBlank="1" prompt="Вибрати строго із списку!" type="list" showInputMessage="1">
      <formula1>'Торгові Марки'!J5:J25</formula1>
    </dataValidation>
    <dataValidation showErrorMessage="1" sqref="G327" allowBlank="1" prompt="Вибрати строго із списку!" type="list" showInputMessage="1">
      <formula1>'Торгові Марки'!J5:J25</formula1>
    </dataValidation>
    <dataValidation showErrorMessage="1" sqref="G328" allowBlank="1" prompt="Вибрати строго із списку!" type="list" showInputMessage="1">
      <formula1>'Торгові Марки'!J5:J25</formula1>
    </dataValidation>
    <dataValidation showErrorMessage="1" sqref="G329" allowBlank="1" prompt="Вибрати строго із списку!" type="list" showInputMessage="1">
      <formula1>'Торгові Марки'!J5:J25</formula1>
    </dataValidation>
    <dataValidation showErrorMessage="1" sqref="G330" allowBlank="1" prompt="Вибрати строго із списку!" type="list" showInputMessage="1">
      <formula1>'Торгові Марки'!J5:J25</formula1>
    </dataValidation>
    <dataValidation showErrorMessage="1" sqref="G331" allowBlank="1" prompt="Вибрати строго із списку!" type="list" showInputMessage="1">
      <formula1>'Торгові Марки'!J5:J25</formula1>
    </dataValidation>
    <dataValidation showErrorMessage="1" sqref="G332" allowBlank="1" prompt="Вибрати строго із списку!" type="list" showInputMessage="1">
      <formula1>'Торгові Марки'!J5:J25</formula1>
    </dataValidation>
    <dataValidation showErrorMessage="1" sqref="G333" allowBlank="1" prompt="Вибрати строго із списку!" type="list" showInputMessage="1">
      <formula1>'Торгові Марки'!J5:J25</formula1>
    </dataValidation>
    <dataValidation showErrorMessage="1" sqref="G334" allowBlank="1" prompt="Вибрати строго із списку!" type="list" showInputMessage="1">
      <formula1>'Торгові Марки'!J5:J25</formula1>
    </dataValidation>
    <dataValidation showErrorMessage="1" sqref="G335" allowBlank="1" prompt="Вибрати строго із списку!" type="list" showInputMessage="1">
      <formula1>'Торгові Марки'!J5:J25</formula1>
    </dataValidation>
    <dataValidation showErrorMessage="1" sqref="G336" allowBlank="1" prompt="Вибрати строго із списку!" type="list" showInputMessage="1">
      <formula1>'Торгові Марки'!J5:J25</formula1>
    </dataValidation>
    <dataValidation showErrorMessage="1" sqref="G337" allowBlank="1" prompt="Вибрати строго із списку!" type="list" showInputMessage="1">
      <formula1>'Торгові Марки'!J5:J25</formula1>
    </dataValidation>
    <dataValidation showErrorMessage="1" sqref="G338" allowBlank="1" prompt="Вибрати строго із списку!" type="list" showInputMessage="1">
      <formula1>'Торгові Марки'!J5:J25</formula1>
    </dataValidation>
    <dataValidation showErrorMessage="1" sqref="G339" allowBlank="1" prompt="Вибрати строго із списку!" type="list" showInputMessage="1">
      <formula1>'Торгові Марки'!J5:J25</formula1>
    </dataValidation>
    <dataValidation showErrorMessage="1" sqref="G340" allowBlank="1" prompt="Вибрати строго із списку!" type="list" showInputMessage="1">
      <formula1>'Торгові Марки'!J5:J25</formula1>
    </dataValidation>
    <dataValidation showErrorMessage="1" sqref="G341" allowBlank="1" prompt="Вибрати строго із списку!" type="list" showInputMessage="1">
      <formula1>'Торгові Марки'!J5:J25</formula1>
    </dataValidation>
    <dataValidation showErrorMessage="1" sqref="G342" allowBlank="1" prompt="Вибрати строго із списку!" type="list" showInputMessage="1">
      <formula1>'Торгові Марки'!J5:J25</formula1>
    </dataValidation>
    <dataValidation showErrorMessage="1" sqref="G343" allowBlank="1" prompt="Вибрати строго із списку!" type="list" showInputMessage="1">
      <formula1>'Торгові Марки'!J5:J25</formula1>
    </dataValidation>
    <dataValidation showErrorMessage="1" sqref="G344" allowBlank="1" prompt="Вибрати строго із списку!" type="list" showInputMessage="1">
      <formula1>'Торгові Марки'!J5:J25</formula1>
    </dataValidation>
    <dataValidation showErrorMessage="1" sqref="G345" allowBlank="1" prompt="Вибрати строго із списку!" type="list" showInputMessage="1">
      <formula1>'Торгові Марки'!J5:J25</formula1>
    </dataValidation>
    <dataValidation showErrorMessage="1" sqref="G346" allowBlank="1" prompt="Вибрати строго із списку!" type="list" showInputMessage="1">
      <formula1>'Торгові Марки'!J5:J25</formula1>
    </dataValidation>
    <dataValidation showErrorMessage="1" sqref="G347" allowBlank="1" prompt="Вибрати строго із списку!" type="list" showInputMessage="1">
      <formula1>'Торгові Марки'!J5:J25</formula1>
    </dataValidation>
    <dataValidation showErrorMessage="1" sqref="G348" allowBlank="1" prompt="Вибрати строго із списку!" type="list" showInputMessage="1">
      <formula1>'Торгові Марки'!J5:J25</formula1>
    </dataValidation>
    <dataValidation showErrorMessage="1" sqref="G349" allowBlank="1" prompt="Вибрати строго із списку!" type="list" showInputMessage="1">
      <formula1>'Торгові Марки'!J5:J25</formula1>
    </dataValidation>
    <dataValidation showErrorMessage="1" sqref="G350" allowBlank="1" prompt="Вибрати строго із списку!" type="list" showInputMessage="1">
      <formula1>'Торгові Марки'!J5:J25</formula1>
    </dataValidation>
    <dataValidation showErrorMessage="1" sqref="G351" allowBlank="1" prompt="Вибрати строго із списку!" type="list" showInputMessage="1">
      <formula1>'Торгові Марки'!J5:J25</formula1>
    </dataValidation>
    <dataValidation showErrorMessage="1" sqref="G352" allowBlank="1" prompt="Вибрати строго із списку!" type="list" showInputMessage="1">
      <formula1>'Торгові Марки'!J5:J25</formula1>
    </dataValidation>
    <dataValidation showErrorMessage="1" sqref="G353" allowBlank="1" prompt="Вибрати строго із списку!" type="list" showInputMessage="1">
      <formula1>'Торгові Марки'!J5:J25</formula1>
    </dataValidation>
    <dataValidation showErrorMessage="1" sqref="G354" allowBlank="1" prompt="Вибрати строго із списку!" type="list" showInputMessage="1">
      <formula1>'Торгові Марки'!J5:J25</formula1>
    </dataValidation>
    <dataValidation showErrorMessage="1" sqref="G355" allowBlank="1" prompt="Вибрати строго із списку!" type="list" showInputMessage="1">
      <formula1>'Торгові Марки'!J5:J25</formula1>
    </dataValidation>
    <dataValidation showErrorMessage="1" sqref="G356" allowBlank="1" prompt="Вибрати строго із списку!" type="list" showInputMessage="1">
      <formula1>'Торгові Марки'!J5:J25</formula1>
    </dataValidation>
    <dataValidation showErrorMessage="1" sqref="G357" allowBlank="1" prompt="Вибрати строго із списку!" type="list" showInputMessage="1">
      <formula1>'Торгові Марки'!J5:J25</formula1>
    </dataValidation>
    <dataValidation showErrorMessage="1" sqref="G358" allowBlank="1" prompt="Вибрати строго із списку!" type="list" showInputMessage="1">
      <formula1>'Торгові Марки'!J5:J25</formula1>
    </dataValidation>
    <dataValidation showErrorMessage="1" sqref="G359" allowBlank="1" prompt="Вибрати строго із списку!" type="list" showInputMessage="1">
      <formula1>'Торгові Марки'!J5:J25</formula1>
    </dataValidation>
    <dataValidation showErrorMessage="1" sqref="G360" allowBlank="1" prompt="Вибрати строго із списку!" type="list" showInputMessage="1">
      <formula1>'Торгові Марки'!J5:J25</formula1>
    </dataValidation>
    <dataValidation showErrorMessage="1" sqref="G361" allowBlank="1" prompt="Вибрати строго із списку!" type="list" showInputMessage="1">
      <formula1>'Торгові Марки'!J5:J25</formula1>
    </dataValidation>
    <dataValidation showErrorMessage="1" sqref="G362" allowBlank="1" prompt="Вибрати строго із списку!" type="list" showInputMessage="1">
      <formula1>'Торгові Марки'!J5:J25</formula1>
    </dataValidation>
    <dataValidation showErrorMessage="1" sqref="G363" allowBlank="1" prompt="Вибрати строго із списку!" type="list" showInputMessage="1">
      <formula1>'Торгові Марки'!J5:J25</formula1>
    </dataValidation>
    <dataValidation showErrorMessage="1" sqref="G364" allowBlank="1" prompt="Вибрати строго із списку!" type="list" showInputMessage="1">
      <formula1>'Торгові Марки'!J5:J25</formula1>
    </dataValidation>
    <dataValidation showErrorMessage="1" sqref="G365" allowBlank="1" prompt="Вибрати строго із списку!" type="list" showInputMessage="1">
      <formula1>'Торгові Марки'!J5:J25</formula1>
    </dataValidation>
    <dataValidation showErrorMessage="1" sqref="G366" allowBlank="1" prompt="Вибрати строго із списку!" type="list" showInputMessage="1">
      <formula1>'Торгові Марки'!J5:J25</formula1>
    </dataValidation>
    <dataValidation showErrorMessage="1" sqref="G367" allowBlank="1" prompt="Вибрати строго із списку!" type="list" showInputMessage="1">
      <formula1>'Торгові Марки'!J5:J25</formula1>
    </dataValidation>
    <dataValidation showErrorMessage="1" sqref="G368" allowBlank="1" prompt="Вибрати строго із списку!" type="list" showInputMessage="1">
      <formula1>'Торгові Марки'!J5:J25</formula1>
    </dataValidation>
    <dataValidation showErrorMessage="1" sqref="G369" allowBlank="1" prompt="Вибрати строго із списку!" type="list" showInputMessage="1">
      <formula1>'Торгові Марки'!J5:J25</formula1>
    </dataValidation>
    <dataValidation showErrorMessage="1" sqref="G370" allowBlank="1" prompt="Вибрати строго із списку!" type="list" showInputMessage="1">
      <formula1>'Торгові Марки'!J5:J25</formula1>
    </dataValidation>
    <dataValidation showErrorMessage="1" sqref="G371" allowBlank="1" prompt="Вибрати строго із списку!" type="list" showInputMessage="1">
      <formula1>'Торгові Марки'!J5:J25</formula1>
    </dataValidation>
    <dataValidation showErrorMessage="1" sqref="G372" allowBlank="1" prompt="Вибрати строго із списку!" type="list" showInputMessage="1">
      <formula1>'Торгові Марки'!J5:J25</formula1>
    </dataValidation>
    <dataValidation showErrorMessage="1" sqref="G373" allowBlank="1" prompt="Вибрати строго із списку!" type="list" showInputMessage="1">
      <formula1>'Торгові Марки'!J5:J25</formula1>
    </dataValidation>
    <dataValidation showErrorMessage="1" sqref="G374" allowBlank="1" prompt="Вибрати строго із списку!" type="list" showInputMessage="1">
      <formula1>'Торгові Марки'!J5:J25</formula1>
    </dataValidation>
    <dataValidation showErrorMessage="1" sqref="G375" allowBlank="1" prompt="Вибрати строго із списку!" type="list" showInputMessage="1">
      <formula1>'Торгові Марки'!J5:J25</formula1>
    </dataValidation>
    <dataValidation showErrorMessage="1" sqref="G376" allowBlank="1" prompt="Вибрати строго із списку!" type="list" showInputMessage="1">
      <formula1>'Торгові Марки'!J5:J25</formula1>
    </dataValidation>
    <dataValidation showErrorMessage="1" sqref="G377" allowBlank="1" prompt="Вибрати строго із списку!" type="list" showInputMessage="1">
      <formula1>'Торгові Марки'!J5:J25</formula1>
    </dataValidation>
  </dataValidation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14" defaultRowHeight="12.75"/>
  <cols>
    <col min="1" customWidth="1" max="1" width="38.57"/>
    <col min="2" customWidth="1" max="2" width="2.14"/>
    <col min="3" customWidth="1" max="3" width="39.29"/>
    <col min="4" customWidth="1" max="4" width="1.43"/>
    <col min="5" customWidth="1" max="5" width="29.29"/>
  </cols>
  <sheetData>
    <row customHeight="1" r="1" ht="22.5">
      <c t="s" s="162" r="A1">
        <v>1264</v>
      </c>
      <c s="8" r="B1"/>
      <c s="8" r="C1"/>
      <c s="8" r="D1"/>
      <c s="25" r="E1"/>
    </row>
    <row customHeight="1" r="2" ht="39.75">
      <c t="s" s="15" r="A2">
        <v>1265</v>
      </c>
      <c s="93" r="B2"/>
      <c s="93" r="C2"/>
      <c s="93" r="D2"/>
      <c s="108" r="E2"/>
    </row>
    <row customHeight="1" r="3" ht="19.5">
      <c t="s" s="18" r="A3">
        <v>1266</v>
      </c>
      <c s="68" r="B3"/>
      <c s="68" r="C3"/>
      <c s="68" r="D3"/>
      <c s="67" r="E3"/>
    </row>
    <row customHeight="1" r="4" ht="21.0">
      <c t="s" s="112" r="A4">
        <v>1267</v>
      </c>
      <c s="69" r="B4"/>
      <c s="112" r="C4"/>
      <c s="69" r="D4"/>
      <c s="69" r="E4"/>
    </row>
    <row customHeight="1" r="5" ht="6.75">
      <c s="23" r="A5"/>
      <c s="80" r="B5"/>
      <c s="23" r="C5"/>
      <c s="53" r="D5"/>
      <c s="53" r="E5"/>
    </row>
    <row customHeight="1" r="6" ht="24.0">
      <c t="s" s="98" r="A6">
        <v>1268</v>
      </c>
      <c s="110" r="B6"/>
      <c t="s" s="98" r="C6">
        <v>26</v>
      </c>
      <c s="55" r="D6"/>
      <c s="55" r="E6"/>
    </row>
    <row customHeight="1" r="7" ht="21.0">
      <c t="str" s="144" r="A7">
        <f>if(('Торгові Марки'!F6&lt;&gt;""),'Торгові Марки'!A6,"")</f>
        <v>ПУМБ</v>
      </c>
      <c s="110" r="B7"/>
      <c t="s" s="144" r="C7">
        <v>1269</v>
      </c>
      <c s="65" r="D7"/>
      <c t="s" s="65" r="E7">
        <v>1270</v>
      </c>
    </row>
    <row customHeight="1" r="8" ht="20.25">
      <c t="str" s="144" r="A8">
        <f>if(('Торгові Марки'!F7&lt;&gt;""),'Торгові Марки'!A7,"")</f>
        <v>Брокбізнесбанк</v>
      </c>
      <c s="110" r="B8"/>
      <c t="s" s="144" r="C8">
        <v>144</v>
      </c>
      <c s="65" r="D8"/>
      <c t="s" s="65" r="E8">
        <v>1271</v>
      </c>
    </row>
    <row customHeight="1" r="9" ht="20.25">
      <c t="str" s="144" r="A9">
        <f>if(('Торгові Марки'!F8&lt;&gt;""),'Торгові Марки'!A8,"")</f>
        <v>Надра Банк</v>
      </c>
      <c s="110" r="B9"/>
      <c t="s" s="144" r="C9">
        <v>1272</v>
      </c>
      <c s="65" r="D9"/>
      <c t="s" s="65" r="E9">
        <v>1273</v>
      </c>
    </row>
    <row customHeight="1" r="10" ht="20.25">
      <c t="str" s="144" r="A10">
        <f>if(('Торгові Марки'!F10&lt;&gt;""),'Торгові Марки'!A10,"")</f>
        <v>Форум Банк</v>
      </c>
      <c s="110" r="B10"/>
      <c t="s" s="144" r="C10">
        <v>149</v>
      </c>
      <c s="65" r="D10"/>
      <c t="s" s="65" r="E10">
        <v>1274</v>
      </c>
    </row>
    <row customHeight="1" r="11" ht="20.25">
      <c t="str" s="144" r="A11">
        <f>if(('Торгові Марки'!F11&lt;&gt;""),'Торгові Марки'!A11,"")</f>
        <v>Південкомбанк</v>
      </c>
      <c s="110" r="B11"/>
      <c t="s" s="38" r="C11">
        <v>1275</v>
      </c>
      <c s="65" r="D11"/>
      <c t="s" s="65" r="E11">
        <v>1276</v>
      </c>
    </row>
    <row customHeight="1" r="12" ht="20.25">
      <c t="str" s="144" r="A12">
        <f>if(('Торгові Марки'!F12&lt;&gt;""),'Торгові Марки'!A12,"")</f>
        <v>ТАСкомбанк</v>
      </c>
      <c s="110" r="B12"/>
      <c t="s" s="144" r="C12">
        <v>1277</v>
      </c>
      <c s="65" r="D12"/>
      <c t="s" s="65" r="E12">
        <v>1278</v>
      </c>
    </row>
    <row customHeight="1" r="13" ht="20.25">
      <c t="str" s="144" r="A13">
        <f>if(('Торгові Марки'!F13&lt;&gt;""),'Торгові Марки'!A13,"")</f>
        <v>Імексбанк</v>
      </c>
      <c s="110" r="B13"/>
      <c t="s" s="144" r="C13">
        <v>1279</v>
      </c>
      <c s="65" r="D13"/>
      <c t="s" s="65" r="E13">
        <v>1280</v>
      </c>
    </row>
    <row customHeight="1" r="14" ht="20.25">
      <c t="str" s="144" r="A14">
        <f>if(('Торгові Марки'!F14&lt;&gt;""),'Торгові Марки'!A14,"")</f>
        <v>Всеукраїнський Банк Розвитку</v>
      </c>
      <c s="110" r="B14"/>
      <c t="s" s="144" r="C14">
        <v>1281</v>
      </c>
      <c t="s" s="65" r="E14">
        <v>1282</v>
      </c>
    </row>
    <row customHeight="1" r="15" ht="28.5">
      <c t="str" s="144" r="A15">
        <f>if(('Торгові Марки'!F15&lt;&gt;""),'Торгові Марки'!A15,"")</f>
        <v>Фідобанк</v>
      </c>
      <c s="110" r="B15"/>
      <c t="s" s="144" r="C15">
        <v>1283</v>
      </c>
      <c s="80" r="D15"/>
      <c t="s" s="65" r="E15">
        <v>1284</v>
      </c>
    </row>
    <row customHeight="1" r="16" ht="20.25">
      <c t="str" s="144" r="A16">
        <f>if(('Торгові Марки'!F16&lt;&gt;""),'Торгові Марки'!A16,"")</f>
        <v>Терра Банк</v>
      </c>
      <c s="110" r="B16"/>
      <c t="s" s="144" r="C16">
        <v>1285</v>
      </c>
      <c s="80" r="D16"/>
      <c t="s" s="65" r="E16">
        <v>1286</v>
      </c>
    </row>
    <row customHeight="1" r="17" ht="18.75">
      <c t="str" s="144" r="A17">
        <f>if(('Торгові Марки'!F17&lt;&gt;""),'Торгові Марки'!A17,"")</f>
        <v>Реал банк</v>
      </c>
      <c s="110" r="B17"/>
      <c t="s" s="144" r="C17">
        <v>222</v>
      </c>
      <c t="s" s="65" r="E17">
        <v>1287</v>
      </c>
    </row>
    <row customHeight="1" r="18" ht="18.75">
      <c t="str" s="144" r="A18">
        <f>if(('Торгові Марки'!F18&lt;&gt;""),'Торгові Марки'!A18,"")</f>
        <v>Мегабанк</v>
      </c>
      <c s="12" r="C18"/>
      <c s="80" r="E18"/>
    </row>
    <row customHeight="1" r="19" ht="18.75">
      <c t="str" s="144" r="A19">
        <f>if(('Торгові Марки'!F19&lt;&gt;""),'Торгові Марки'!A19,"")</f>
        <v>Ренессанс Кредит</v>
      </c>
      <c s="12" r="C19"/>
      <c s="80" r="E19"/>
    </row>
    <row customHeight="1" r="20" ht="18.75">
      <c t="str" s="144" r="A20">
        <f>if(('Торгові Марки'!F20&lt;&gt;""),'Торгові Марки'!A20,"")</f>
        <v>ТАС Страхова</v>
      </c>
      <c s="110" r="B20"/>
      <c s="12" r="C20"/>
      <c s="80" r="E20"/>
    </row>
    <row r="21">
      <c t="s" s="46" r="A21">
        <v>31</v>
      </c>
      <c s="20" r="B21"/>
      <c t="s" s="46" r="C21">
        <v>1288</v>
      </c>
      <c s="20" r="D21"/>
      <c t="s" s="46" r="E21">
        <v>39</v>
      </c>
    </row>
    <row customHeight="1" r="22" ht="18.0">
      <c t="str" s="144" r="A22">
        <f>if(('Торгові Марки'!F73&lt;&gt;""),'Торгові Марки'!A73,"")</f>
        <v>Амстор</v>
      </c>
      <c t="str" s="144" r="C22">
        <f>if(('Торгові Марки'!F88&lt;&gt;""),'Торгові Марки'!A88,"")</f>
        <v>Vega</v>
      </c>
      <c t="str" s="144" r="E22">
        <f>if(('Торгові Марки'!F81&lt;&gt;""),'Торгові Марки'!A81,"")</f>
        <v>Стиролбиофарм</v>
      </c>
    </row>
    <row customHeight="1" r="23" ht="18.0">
      <c t="str" s="144" r="A23">
        <f>if(('Торгові Марки'!F74&lt;&gt;""),'Торгові Марки'!A74,"")</f>
        <v>Брусничка</v>
      </c>
      <c t="str" s="144" r="C23">
        <f>if(('Торгові Марки'!F86&lt;&gt;""),'Торгові Марки'!A86,"")</f>
        <v>Укртелеком, ОГО</v>
      </c>
      <c t="str" s="144" r="E23">
        <f>if(('Торгові Марки'!F82&lt;&gt;""),'Торгові Марки'!A82,"")</f>
        <v>Аптека ТАС</v>
      </c>
    </row>
    <row customHeight="1" r="24" ht="18.0">
      <c t="str" s="144" r="A24">
        <f>if(('Торгові Марки'!F75&lt;&gt;""),'Торгові Марки'!A75,"")</f>
        <v>Епіцентр К</v>
      </c>
      <c t="str" s="144" r="C24">
        <f>if(('Торгові Марки'!F87&lt;&gt;""),'Торгові Марки'!A87,"")</f>
        <v>Life</v>
      </c>
      <c t="str" s="144" r="E24">
        <f>if(('Торгові Марки'!F83&lt;&gt;""),'Торгові Марки'!A83,"")</f>
        <v>Наша аптека</v>
      </c>
    </row>
    <row customHeight="1" r="25" ht="18.0">
      <c t="str" s="144" r="A25">
        <f>if(('Торгові Марки'!F76&lt;&gt;""),'Торгові Марки'!A76,"")</f>
        <v>Нова Лінія</v>
      </c>
      <c t="str" s="144" r="C25">
        <f>if(('Торгові Марки'!F90&lt;&gt;""),'Торгові Марки'!A90,"")</f>
        <v>Triolan</v>
      </c>
      <c s="75" r="E25"/>
    </row>
    <row customHeight="1" r="26" ht="18.0">
      <c t="str" s="144" r="A26">
        <f>if(('Торгові Марки'!F77&lt;&gt;""),'Торгові Марки'!A77,"")</f>
        <v>М'ясна весна</v>
      </c>
      <c s="31" r="C26"/>
      <c t="s" s="9" r="E26">
        <v>1289</v>
      </c>
    </row>
    <row customHeight="1" r="27" ht="18.0">
      <c t="str" s="144" r="A27">
        <f>if(('Торгові Марки'!F78&lt;&gt;""),'Торгові Марки'!A78,"")</f>
        <v>М'ясна точка</v>
      </c>
      <c s="31" r="C27"/>
      <c t="str" s="144" r="E27">
        <f>if(('Торгові Марки'!F93&lt;&gt;""),'Торгові Марки'!A93,"")</f>
        <v>Параллель</v>
      </c>
    </row>
    <row customHeight="1" r="28" ht="6.0">
      <c t="str" s="144" r="A28">
        <f>if(('Торгові Марки'!F80&lt;&gt;""),'Торгові Марки'!A80,"")</f>
        <v/>
      </c>
      <c s="75" r="C28"/>
      <c t="str" s="144" r="E28">
        <f>if(('Торгові Марки'!F94&lt;&gt;""),'Торгові Марки'!A94,"")</f>
        <v>БРСМ Нафта</v>
      </c>
    </row>
    <row customHeight="1" r="29" ht="18.0">
      <c s="16" r="A29"/>
      <c s="16" r="C29"/>
      <c t="s" s="144" r="E29">
        <v>372</v>
      </c>
    </row>
    <row customHeight="1" r="30" ht="7.5">
      <c s="16" r="A30"/>
      <c s="16" r="C30"/>
      <c s="31" r="E30"/>
    </row>
    <row customHeight="1" r="31" ht="17.25">
      <c t="s" s="46" r="A31">
        <v>543</v>
      </c>
      <c s="20" r="B31"/>
      <c t="s" s="46" r="C31">
        <v>422</v>
      </c>
      <c s="20" r="D31"/>
      <c t="s" s="46" r="E31">
        <v>494</v>
      </c>
    </row>
    <row customHeight="1" r="32" ht="17.25">
      <c t="str" s="144" r="A32">
        <f>if(('Торгові Марки'!F145&lt;&gt;""),'Торгові Марки'!A145,"")</f>
        <v>Інтер</v>
      </c>
      <c t="str" s="144" r="C32">
        <f>if(('Торгові Марки'!F106&lt;&gt;""),'Торгові Марки'!A106,"")</f>
        <v>Сегодня</v>
      </c>
      <c t="str" s="144" r="E32">
        <f>if(('Торгові Марки'!F129&lt;&gt;""),'Торгові Марки'!A129,"")</f>
        <v>Русское Радио Украина</v>
      </c>
    </row>
    <row customHeight="1" r="33" ht="17.25">
      <c t="str" s="144" r="A33">
        <f>if(('Торгові Марки'!F146&lt;&gt;""),'Торгові Марки'!A146,"")</f>
        <v>Україна</v>
      </c>
      <c t="str" s="144" r="C33">
        <f>if(('Торгові Марки'!F107&lt;&gt;""),'Торгові Марки'!A107,"")</f>
        <v>Вести</v>
      </c>
      <c t="str" s="144" r="E33">
        <f>if(('Торгові Марки'!F130&lt;&gt;""),'Торгові Марки'!A130,"")</f>
        <v>Хит ФМ</v>
      </c>
    </row>
    <row customHeight="1" r="34" ht="17.25">
      <c t="str" s="144" r="A34">
        <f>if(('Торгові Марки'!F147&lt;&gt;""),'Торгові Марки'!A147,"")</f>
        <v>К1, К2</v>
      </c>
      <c t="str" s="144" r="C34">
        <f>if(('Торгові Марки'!F108&lt;&gt;""),'Торгові Марки'!A108,"")</f>
        <v>Кореспондент</v>
      </c>
      <c t="str" s="144" r="E34">
        <f>if(('Торгові Марки'!F131&lt;&gt;""),'Торгові Марки'!A131,"")</f>
        <v>Ретро ФМ</v>
      </c>
    </row>
    <row customHeight="1" r="35" ht="17.25">
      <c t="str" s="144" r="A35">
        <f>if(('Торгові Марки'!F148&lt;&gt;""),'Торгові Марки'!A148,"")</f>
        <v>Мега</v>
      </c>
      <c t="str" s="144" r="C35">
        <f>if(('Торгові Марки'!F109&lt;&gt;""),'Торгові Марки'!A109,"")</f>
        <v>Комсомольськая правда</v>
      </c>
      <c t="str" s="144" r="E35">
        <f>if(('Торгові Марки'!F132&lt;&gt;""),'Торгові Марки'!A132,"")</f>
        <v>Кисс ФМ</v>
      </c>
    </row>
    <row customHeight="1" r="36" ht="17.25">
      <c t="str" s="144" r="A36">
        <f>if(('Торгові Марки'!F149&lt;&gt;""),'Торгові Марки'!A149,"")</f>
        <v>Ентер фільм</v>
      </c>
      <c s="144" r="B36"/>
      <c t="str" s="144" r="C36">
        <f>if(('Торгові Марки'!F110&lt;&gt;""),'Торгові Марки'!A110,"")</f>
        <v>Аргументы и факты</v>
      </c>
      <c t="str" s="144" r="E36">
        <f>if(('Торгові Марки'!F133&lt;&gt;""),'Торгові Марки'!A133,"")</f>
        <v>Авторадіо</v>
      </c>
    </row>
    <row customHeight="1" r="37" ht="17.25">
      <c s="75" r="A37"/>
      <c s="75" r="B37"/>
      <c t="str" s="144" r="C37">
        <f>if(('Торгові Марки'!F111&lt;&gt;""),'Торгові Марки'!A111,"")</f>
        <v>Теленеделя</v>
      </c>
      <c t="str" s="144" r="E37">
        <f>if(('Торгові Марки'!F134&lt;&gt;""),'Торгові Марки'!A134,"")</f>
        <v>Радио Рокс</v>
      </c>
    </row>
    <row customHeight="1" r="38" ht="17.25">
      <c s="75" r="A38"/>
      <c s="75" r="B38"/>
      <c t="str" s="144" r="C38">
        <f>if(('Торгові Марки'!F112&lt;&gt;""),'Торгові Марки'!A112,"")</f>
        <v>Футбол</v>
      </c>
      <c t="str" s="144" r="E38">
        <f>if(('Торгові Марки'!F135&lt;&gt;""),'Торгові Марки'!A135,"")</f>
        <v>Наше радіо</v>
      </c>
    </row>
    <row customHeight="1" r="39" ht="17.25">
      <c s="75" r="A39"/>
      <c s="75" r="B39"/>
      <c t="str" s="144" r="C39">
        <f>if(('Торгові Марки'!F113&lt;&gt;""),'Торгові Марки'!A113,"")</f>
        <v>Комментарі</v>
      </c>
      <c t="str" s="144" r="E39">
        <f>if(('Торгові Марки'!F136&lt;&gt;""),'Торгові Марки'!A136,"")</f>
        <v>Мелодия</v>
      </c>
    </row>
    <row customHeight="1" r="40" ht="17.25">
      <c s="75" r="A40"/>
      <c s="75" r="B40"/>
      <c t="str" s="144" r="C40">
        <f>if(('Торгові Марки'!F114&lt;&gt;""),'Торгові Марки'!A114,"")</f>
        <v>Forbes</v>
      </c>
      <c t="str" s="144" r="E40">
        <f>if(('Торгові Марки'!F137&lt;&gt;""),'Торгові Марки'!A137,"")</f>
        <v>Європа+ 92,8FM</v>
      </c>
    </row>
  </sheetData>
  <mergeCells count="5">
    <mergeCell ref="A1:E1"/>
    <mergeCell ref="A2:E2"/>
    <mergeCell ref="A3:E3"/>
    <mergeCell ref="A4:E4"/>
    <mergeCell ref="C6:E6"/>
  </mergeCells>
</worksheet>
</file>