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ocuments/NEW MAC/Office/Brock/MBE/ECON 5P08/PROJECT/"/>
    </mc:Choice>
  </mc:AlternateContent>
  <xr:revisionPtr revIDLastSave="0" documentId="8_{F857D71E-BE2C-D74B-9053-D88B5320814C}" xr6:coauthVersionLast="45" xr6:coauthVersionMax="45" xr10:uidLastSave="{00000000-0000-0000-0000-000000000000}"/>
  <bookViews>
    <workbookView xWindow="780" yWindow="1280" windowWidth="27640" windowHeight="16180" xr2:uid="{5843DE0E-226F-D541-89AD-1F4F78814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1" i="1" l="1"/>
  <c r="M31" i="1"/>
  <c r="J31" i="1"/>
  <c r="G31" i="1"/>
  <c r="D31" i="1"/>
  <c r="P30" i="1"/>
  <c r="M30" i="1"/>
  <c r="J30" i="1"/>
  <c r="G30" i="1"/>
  <c r="D30" i="1"/>
  <c r="P29" i="1"/>
  <c r="M29" i="1"/>
  <c r="J29" i="1"/>
  <c r="G29" i="1"/>
  <c r="D29" i="1"/>
  <c r="P28" i="1"/>
  <c r="M28" i="1"/>
  <c r="J28" i="1"/>
  <c r="G28" i="1"/>
  <c r="D28" i="1"/>
  <c r="P27" i="1"/>
  <c r="M27" i="1"/>
  <c r="J27" i="1"/>
  <c r="G27" i="1"/>
  <c r="D27" i="1"/>
  <c r="P26" i="1"/>
  <c r="M26" i="1"/>
  <c r="J26" i="1"/>
  <c r="G26" i="1"/>
  <c r="D26" i="1"/>
  <c r="P25" i="1"/>
  <c r="M25" i="1"/>
  <c r="J25" i="1"/>
  <c r="G25" i="1"/>
  <c r="D25" i="1"/>
  <c r="P24" i="1"/>
  <c r="M24" i="1"/>
  <c r="J24" i="1"/>
  <c r="G24" i="1"/>
  <c r="D24" i="1"/>
  <c r="P23" i="1"/>
  <c r="M23" i="1"/>
  <c r="J23" i="1"/>
  <c r="G23" i="1"/>
  <c r="D23" i="1"/>
  <c r="P22" i="1"/>
  <c r="M22" i="1"/>
  <c r="J22" i="1"/>
  <c r="G22" i="1"/>
  <c r="D22" i="1"/>
  <c r="P21" i="1"/>
  <c r="M21" i="1"/>
  <c r="J21" i="1"/>
  <c r="G21" i="1"/>
  <c r="D21" i="1"/>
  <c r="P20" i="1"/>
  <c r="M20" i="1"/>
  <c r="J20" i="1"/>
  <c r="G20" i="1"/>
  <c r="D20" i="1"/>
  <c r="P19" i="1"/>
  <c r="M19" i="1"/>
  <c r="J19" i="1"/>
  <c r="G19" i="1"/>
  <c r="D19" i="1"/>
  <c r="P18" i="1"/>
  <c r="M18" i="1"/>
  <c r="J18" i="1"/>
  <c r="G18" i="1"/>
  <c r="D18" i="1"/>
  <c r="P17" i="1"/>
  <c r="M17" i="1"/>
  <c r="J17" i="1"/>
  <c r="G17" i="1"/>
  <c r="D17" i="1"/>
  <c r="P16" i="1"/>
  <c r="M16" i="1"/>
  <c r="J16" i="1"/>
  <c r="G16" i="1"/>
  <c r="D16" i="1"/>
  <c r="P15" i="1"/>
  <c r="M15" i="1"/>
  <c r="J15" i="1"/>
  <c r="G15" i="1"/>
  <c r="D15" i="1"/>
  <c r="P14" i="1"/>
  <c r="M14" i="1"/>
  <c r="J14" i="1"/>
  <c r="G14" i="1"/>
  <c r="D14" i="1"/>
  <c r="P13" i="1"/>
  <c r="M13" i="1"/>
  <c r="J13" i="1"/>
  <c r="G13" i="1"/>
  <c r="D13" i="1"/>
  <c r="P12" i="1"/>
  <c r="M12" i="1"/>
  <c r="J12" i="1"/>
  <c r="G12" i="1"/>
  <c r="D12" i="1"/>
  <c r="P11" i="1"/>
  <c r="M11" i="1"/>
  <c r="J11" i="1"/>
  <c r="G11" i="1"/>
  <c r="D11" i="1"/>
  <c r="P10" i="1"/>
  <c r="M10" i="1"/>
  <c r="J10" i="1"/>
  <c r="G10" i="1"/>
  <c r="D10" i="1"/>
  <c r="P9" i="1"/>
  <c r="M9" i="1"/>
  <c r="J9" i="1"/>
  <c r="G9" i="1"/>
  <c r="D9" i="1"/>
  <c r="P8" i="1"/>
  <c r="M8" i="1"/>
  <c r="J8" i="1"/>
  <c r="G8" i="1"/>
  <c r="D8" i="1"/>
  <c r="P7" i="1"/>
  <c r="M7" i="1"/>
  <c r="J7" i="1"/>
  <c r="G7" i="1"/>
  <c r="D7" i="1"/>
  <c r="P6" i="1"/>
  <c r="M6" i="1"/>
  <c r="J6" i="1"/>
  <c r="G6" i="1"/>
  <c r="D6" i="1"/>
  <c r="P5" i="1"/>
  <c r="M5" i="1"/>
  <c r="J5" i="1"/>
  <c r="G5" i="1"/>
  <c r="D5" i="1"/>
  <c r="P4" i="1"/>
  <c r="M4" i="1"/>
  <c r="J4" i="1"/>
  <c r="G4" i="1"/>
  <c r="D4" i="1"/>
  <c r="P3" i="1"/>
  <c r="M3" i="1"/>
  <c r="J3" i="1"/>
  <c r="G3" i="1"/>
  <c r="D3" i="1"/>
  <c r="P2" i="1"/>
  <c r="M2" i="1"/>
  <c r="J2" i="1"/>
  <c r="G2" i="1"/>
  <c r="D2" i="1"/>
</calcChain>
</file>

<file path=xl/sharedStrings.xml><?xml version="1.0" encoding="utf-8"?>
<sst xmlns="http://schemas.openxmlformats.org/spreadsheetml/2006/main" count="15" uniqueCount="15">
  <si>
    <t>UK exports (to US)</t>
  </si>
  <si>
    <t>UK imports (from US)</t>
  </si>
  <si>
    <t>UK exports (to Germany)</t>
  </si>
  <si>
    <t>UK imports (from Germany)</t>
  </si>
  <si>
    <t>UK exports (to Netherlands)</t>
  </si>
  <si>
    <t>UK imports (from Netherlands)</t>
  </si>
  <si>
    <t>UK exports (to France)</t>
  </si>
  <si>
    <t>UK imports (from France)</t>
  </si>
  <si>
    <t>UK exports (to China)</t>
  </si>
  <si>
    <t>UK imports (from China)</t>
  </si>
  <si>
    <t>Trade Balance US</t>
  </si>
  <si>
    <t>Trade Balance Germany</t>
  </si>
  <si>
    <t>Trade Balance Netherlands</t>
  </si>
  <si>
    <t>Trade Balance France</t>
  </si>
  <si>
    <t>Trade Balance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</si>
</sst>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666666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2550-EFF4-B84F-8BD9-430474E58C04}">
  <dimension ref="A1:AT49"/>
  <sheetViews>
    <sheetView tabSelected="1" zoomScale="50" workbookViewId="0">
      <selection activeCell="Q1" sqref="Q1"/>
    </sheetView>
  </sheetViews>
  <sheetFormatPr baseColWidth="10" defaultRowHeight="16" x14ac:dyDescent="0.2"/>
  <cols>
    <col min="1" max="1" width="11" bestFit="1" customWidth="1"/>
    <col min="2" max="3" width="12.5" bestFit="1" customWidth="1"/>
    <col min="4" max="4" width="13.1640625" bestFit="1" customWidth="1"/>
    <col min="5" max="6" width="12.5" bestFit="1" customWidth="1"/>
    <col min="7" max="7" width="13.1640625" bestFit="1" customWidth="1"/>
    <col min="8" max="9" width="12.5" bestFit="1" customWidth="1"/>
    <col min="10" max="10" width="13.1640625" bestFit="1" customWidth="1"/>
    <col min="11" max="11" width="12.5" bestFit="1" customWidth="1"/>
  </cols>
  <sheetData>
    <row r="1" spans="1:17" x14ac:dyDescent="0.2">
      <c r="A1" s="2"/>
      <c r="B1" s="4" t="s">
        <v>0</v>
      </c>
      <c r="C1" s="4" t="s">
        <v>1</v>
      </c>
      <c r="D1" s="4" t="s">
        <v>10</v>
      </c>
      <c r="E1" s="4" t="s">
        <v>2</v>
      </c>
      <c r="F1" s="4" t="s">
        <v>3</v>
      </c>
      <c r="G1" s="4" t="s">
        <v>11</v>
      </c>
      <c r="H1" s="4" t="s">
        <v>4</v>
      </c>
      <c r="I1" s="4" t="s">
        <v>5</v>
      </c>
      <c r="J1" s="4" t="s">
        <v>12</v>
      </c>
      <c r="K1" s="4" t="s">
        <v>6</v>
      </c>
      <c r="L1" s="4" t="s">
        <v>7</v>
      </c>
      <c r="M1" s="4" t="s">
        <v>13</v>
      </c>
      <c r="N1" s="4" t="s">
        <v>8</v>
      </c>
      <c r="O1" s="4" t="s">
        <v>9</v>
      </c>
      <c r="P1" s="4" t="s">
        <v>14</v>
      </c>
      <c r="Q1" s="4"/>
    </row>
    <row r="2" spans="1:17" x14ac:dyDescent="0.2">
      <c r="A2" s="4">
        <v>1990</v>
      </c>
      <c r="B2">
        <v>20884215000</v>
      </c>
      <c r="C2">
        <v>22386036000</v>
      </c>
      <c r="D2">
        <f>(B2-C2)*1000</f>
        <v>-1501821000000</v>
      </c>
      <c r="E2">
        <v>21458782000</v>
      </c>
      <c r="F2">
        <v>34136220000</v>
      </c>
      <c r="G2">
        <f>(E2-F2)*1000</f>
        <v>-12677438000000</v>
      </c>
      <c r="H2">
        <v>12697511000</v>
      </c>
      <c r="I2">
        <v>16566179000</v>
      </c>
      <c r="J2">
        <f>(H2-I2)*1000</f>
        <v>-3868668000000</v>
      </c>
      <c r="K2">
        <v>17702378000</v>
      </c>
      <c r="L2">
        <v>19457894000</v>
      </c>
      <c r="M2">
        <f>(K2-L2)*1000</f>
        <v>-1755516000000</v>
      </c>
      <c r="N2">
        <v>806860000</v>
      </c>
      <c r="O2">
        <v>2130083000</v>
      </c>
      <c r="P2">
        <f>(N2-O2)*1000</f>
        <v>-1323223000000</v>
      </c>
      <c r="Q2" s="2"/>
    </row>
    <row r="3" spans="1:17" x14ac:dyDescent="0.2">
      <c r="A3" s="4">
        <v>1991</v>
      </c>
      <c r="B3">
        <v>18093425000</v>
      </c>
      <c r="C3">
        <v>21889418000</v>
      </c>
      <c r="D3">
        <f>(B3-C3)*1000</f>
        <v>-3795993000000</v>
      </c>
      <c r="E3">
        <v>23032423000</v>
      </c>
      <c r="F3">
        <v>30088328000</v>
      </c>
      <c r="G3">
        <f>(E3-F3)*1000</f>
        <v>-7055905000000</v>
      </c>
      <c r="H3">
        <v>13360660000</v>
      </c>
      <c r="I3">
        <v>15360629000</v>
      </c>
      <c r="J3">
        <f>(H3-I3)*1000</f>
        <v>-1999969000000</v>
      </c>
      <c r="K3">
        <v>17845644000</v>
      </c>
      <c r="L3">
        <v>18405156000</v>
      </c>
      <c r="M3">
        <f>(K3-L3)*1000</f>
        <v>-559512000000</v>
      </c>
      <c r="N3">
        <v>506103000</v>
      </c>
      <c r="O3">
        <v>2618444000</v>
      </c>
      <c r="P3">
        <f>(N3-O3)*1000</f>
        <v>-2112341000000</v>
      </c>
      <c r="Q3" s="2"/>
    </row>
    <row r="4" spans="1:17" x14ac:dyDescent="0.2">
      <c r="A4" s="4">
        <v>1992</v>
      </c>
      <c r="B4">
        <v>19212552000</v>
      </c>
      <c r="C4">
        <v>21844352000</v>
      </c>
      <c r="D4">
        <f>(B4-C4)*1000</f>
        <v>-2631800000000</v>
      </c>
      <c r="E4">
        <v>23538668000</v>
      </c>
      <c r="F4">
        <v>32192213000</v>
      </c>
      <c r="G4">
        <f>(E4-F4)*1000</f>
        <v>-8653545000000</v>
      </c>
      <c r="H4">
        <v>13771921000</v>
      </c>
      <c r="I4">
        <v>15470870000</v>
      </c>
      <c r="J4">
        <f>(H4-I4)*1000</f>
        <v>-1698949000000</v>
      </c>
      <c r="K4">
        <v>17742502000</v>
      </c>
      <c r="L4">
        <v>20158038000</v>
      </c>
      <c r="M4">
        <f>(K4-L4)*1000</f>
        <v>-2415536000000</v>
      </c>
      <c r="N4">
        <v>656758000</v>
      </c>
      <c r="O4">
        <v>3430128000</v>
      </c>
      <c r="P4">
        <f>(N4-O4)*1000</f>
        <v>-2773370000000</v>
      </c>
      <c r="Q4" s="2"/>
    </row>
    <row r="5" spans="1:17" x14ac:dyDescent="0.2">
      <c r="A5" s="4">
        <v>1993</v>
      </c>
      <c r="B5">
        <v>21968608000</v>
      </c>
      <c r="C5">
        <v>22988524000</v>
      </c>
      <c r="D5">
        <f>(B5-C5)*1000</f>
        <v>-1019916000000</v>
      </c>
      <c r="E5">
        <v>20423173000</v>
      </c>
      <c r="F5">
        <v>27603122000</v>
      </c>
      <c r="G5">
        <f>(E5-F5)*1000</f>
        <v>-7179949000000</v>
      </c>
      <c r="H5">
        <v>11149107000</v>
      </c>
      <c r="I5">
        <v>12463517000</v>
      </c>
      <c r="J5">
        <f>(H5-I5)*1000</f>
        <v>-1314410000000</v>
      </c>
      <c r="K5">
        <v>15877147000</v>
      </c>
      <c r="L5">
        <v>18278220000</v>
      </c>
      <c r="M5">
        <f>(K5-L5)*1000</f>
        <v>-2401073000000</v>
      </c>
      <c r="N5">
        <v>1040911000</v>
      </c>
      <c r="O5">
        <v>4099859000</v>
      </c>
      <c r="P5">
        <f>(N5-O5)*1000</f>
        <v>-3058948000000</v>
      </c>
      <c r="Q5" s="2"/>
    </row>
    <row r="6" spans="1:17" x14ac:dyDescent="0.2">
      <c r="A6" s="4">
        <v>1994</v>
      </c>
      <c r="B6">
        <v>23246373000</v>
      </c>
      <c r="C6">
        <v>26821714000</v>
      </c>
      <c r="D6">
        <f>(B6-C6)*1000</f>
        <v>-3575341000000</v>
      </c>
      <c r="E6">
        <v>24527134000</v>
      </c>
      <c r="F6">
        <v>32703950000</v>
      </c>
      <c r="G6">
        <f>(E6-F6)*1000</f>
        <v>-8176816000000</v>
      </c>
      <c r="H6">
        <v>13962736000</v>
      </c>
      <c r="I6">
        <v>14639917000</v>
      </c>
      <c r="J6">
        <f>(H6-I6)*1000</f>
        <v>-677181000000</v>
      </c>
      <c r="K6">
        <v>19622967000</v>
      </c>
      <c r="L6">
        <v>22081635000</v>
      </c>
      <c r="M6">
        <f>(K6-L6)*1000</f>
        <v>-2458668000000</v>
      </c>
      <c r="N6">
        <v>1243082000</v>
      </c>
      <c r="O6">
        <v>5078523000</v>
      </c>
      <c r="P6">
        <f>(N6-O6)*1000</f>
        <v>-3835441000000</v>
      </c>
      <c r="Q6" s="2"/>
    </row>
    <row r="7" spans="1:17" x14ac:dyDescent="0.2">
      <c r="A7" s="4">
        <v>1995</v>
      </c>
      <c r="B7">
        <v>25536496000</v>
      </c>
      <c r="C7">
        <v>32729149000</v>
      </c>
      <c r="D7">
        <f>(B7-C7)*1000</f>
        <v>-7192653000000</v>
      </c>
      <c r="E7">
        <v>29797648000</v>
      </c>
      <c r="F7">
        <v>39343049000</v>
      </c>
      <c r="G7">
        <f>(E7-F7)*1000</f>
        <v>-9545401000000</v>
      </c>
      <c r="H7">
        <v>18975430000</v>
      </c>
      <c r="I7">
        <v>17188553000</v>
      </c>
      <c r="J7">
        <f>(H7-I7)*1000</f>
        <v>1786877000000</v>
      </c>
      <c r="K7">
        <v>22647255000</v>
      </c>
      <c r="L7">
        <v>24610767000</v>
      </c>
      <c r="M7">
        <f>(K7-L7)*1000</f>
        <v>-1963512000000</v>
      </c>
      <c r="N7">
        <v>1329616000</v>
      </c>
      <c r="O7">
        <v>5999400000</v>
      </c>
      <c r="P7">
        <f>(N7-O7)*1000</f>
        <v>-4669784000000</v>
      </c>
      <c r="Q7" s="2"/>
    </row>
    <row r="8" spans="1:17" x14ac:dyDescent="0.2">
      <c r="A8" s="4">
        <v>1996</v>
      </c>
      <c r="B8">
        <v>28212888000</v>
      </c>
      <c r="C8">
        <v>32858975000</v>
      </c>
      <c r="D8">
        <f>(B8-C8)*1000</f>
        <v>-4646087000000</v>
      </c>
      <c r="E8">
        <v>30433524000</v>
      </c>
      <c r="F8">
        <v>39719901000</v>
      </c>
      <c r="G8">
        <f>(E8-F8)*1000</f>
        <v>-9286377000000</v>
      </c>
      <c r="H8">
        <v>20006086000</v>
      </c>
      <c r="I8">
        <v>18410163000</v>
      </c>
      <c r="J8">
        <f>(H8-I8)*1000</f>
        <v>1595923000000</v>
      </c>
      <c r="K8">
        <v>24427001000</v>
      </c>
      <c r="L8">
        <v>25823081000</v>
      </c>
      <c r="M8">
        <f>(K8-L8)*1000</f>
        <v>-1396080000000</v>
      </c>
      <c r="N8">
        <v>1059590000</v>
      </c>
      <c r="O8">
        <v>7077162000</v>
      </c>
      <c r="P8">
        <f>(N8-O8)*1000</f>
        <v>-6017572000000</v>
      </c>
      <c r="Q8" s="2"/>
    </row>
    <row r="9" spans="1:17" x14ac:dyDescent="0.2">
      <c r="A9" s="4">
        <v>1997</v>
      </c>
      <c r="B9">
        <v>34257292000</v>
      </c>
      <c r="C9">
        <v>41773926000</v>
      </c>
      <c r="D9">
        <f>(B9-C9)*1000</f>
        <v>-7516634000000</v>
      </c>
      <c r="E9">
        <v>32978340000</v>
      </c>
      <c r="F9">
        <v>41468488000</v>
      </c>
      <c r="G9">
        <f>(E9-F9)*1000</f>
        <v>-8490148000000</v>
      </c>
      <c r="H9">
        <v>22230585000</v>
      </c>
      <c r="I9">
        <v>19906381000</v>
      </c>
      <c r="J9">
        <f>(H9-I9)*1000</f>
        <v>2324204000000</v>
      </c>
      <c r="K9">
        <v>26455673000</v>
      </c>
      <c r="L9">
        <v>28590738000</v>
      </c>
      <c r="M9">
        <f>(K9-L9)*1000</f>
        <v>-2135065000000</v>
      </c>
      <c r="N9">
        <v>1498376000</v>
      </c>
      <c r="O9">
        <v>8303269000</v>
      </c>
      <c r="P9">
        <f>(N9-O9)*1000</f>
        <v>-6804893000000</v>
      </c>
      <c r="Q9" s="2"/>
    </row>
    <row r="10" spans="1:17" x14ac:dyDescent="0.2">
      <c r="A10" s="4">
        <v>1998</v>
      </c>
      <c r="B10">
        <v>36024207000</v>
      </c>
      <c r="C10">
        <v>44727263000</v>
      </c>
      <c r="D10">
        <f>(B10-C10)*1000</f>
        <v>-8703056000000</v>
      </c>
      <c r="E10">
        <v>33276690000</v>
      </c>
      <c r="F10">
        <v>41515332000</v>
      </c>
      <c r="G10">
        <f>(E10-F10)*1000</f>
        <v>-8238642000000</v>
      </c>
      <c r="H10">
        <v>21077090000</v>
      </c>
      <c r="I10">
        <v>21934952000</v>
      </c>
      <c r="J10">
        <f>(H10-I10)*1000</f>
        <v>-857862000000</v>
      </c>
      <c r="K10">
        <v>26659436000</v>
      </c>
      <c r="L10">
        <v>28940031000</v>
      </c>
      <c r="M10">
        <f>(K10-L10)*1000</f>
        <v>-2280595000000</v>
      </c>
      <c r="N10">
        <v>1423572000</v>
      </c>
      <c r="O10">
        <v>9505521000</v>
      </c>
      <c r="P10">
        <f>(N10-O10)*1000</f>
        <v>-8081949000000</v>
      </c>
      <c r="Q10" s="2"/>
    </row>
    <row r="11" spans="1:17" x14ac:dyDescent="0.2">
      <c r="A11" s="4">
        <v>1999</v>
      </c>
      <c r="B11">
        <v>39921163000</v>
      </c>
      <c r="C11">
        <v>42280412000</v>
      </c>
      <c r="D11">
        <f>(B11-C11)*1000</f>
        <v>-2359249000000</v>
      </c>
      <c r="E11">
        <v>32138819000</v>
      </c>
      <c r="F11">
        <v>42478491000</v>
      </c>
      <c r="G11">
        <f>(E11-F11)*1000</f>
        <v>-10339672000000</v>
      </c>
      <c r="H11">
        <v>21263686000</v>
      </c>
      <c r="I11">
        <v>21460483000</v>
      </c>
      <c r="J11">
        <f>(H11-I11)*1000</f>
        <v>-196797000000</v>
      </c>
      <c r="K11">
        <v>26520501000</v>
      </c>
      <c r="L11">
        <v>28741883000</v>
      </c>
      <c r="M11">
        <f>(K11-L11)*1000</f>
        <v>-2221382000000</v>
      </c>
      <c r="N11">
        <v>1957848000</v>
      </c>
      <c r="O11">
        <v>10834084000</v>
      </c>
      <c r="P11">
        <f>(N11-O11)*1000</f>
        <v>-8876236000000</v>
      </c>
      <c r="Q11" s="2"/>
    </row>
    <row r="12" spans="1:17" x14ac:dyDescent="0.2">
      <c r="A12" s="4">
        <v>2000</v>
      </c>
      <c r="B12">
        <v>44990270000</v>
      </c>
      <c r="C12">
        <v>44318415000</v>
      </c>
      <c r="D12">
        <f>(B12-C12)*1000</f>
        <v>671855000000</v>
      </c>
      <c r="E12">
        <v>33731121000</v>
      </c>
      <c r="F12">
        <v>42227559000</v>
      </c>
      <c r="G12">
        <f>(E12-F12)*1000</f>
        <v>-8496438000000</v>
      </c>
      <c r="H12">
        <v>22239695000</v>
      </c>
      <c r="I12">
        <v>23042774000</v>
      </c>
      <c r="J12">
        <f>(H12-I12)*1000</f>
        <v>-803079000000</v>
      </c>
      <c r="K12">
        <v>27366248000</v>
      </c>
      <c r="L12">
        <v>27405234000</v>
      </c>
      <c r="M12">
        <f>(K12-L12)*1000</f>
        <v>-38986000000</v>
      </c>
      <c r="N12">
        <v>2221137000</v>
      </c>
      <c r="O12">
        <v>13317168000</v>
      </c>
      <c r="P12">
        <f>(N12-O12)*1000</f>
        <v>-11096031000000</v>
      </c>
      <c r="Q12" s="2"/>
    </row>
    <row r="13" spans="1:17" x14ac:dyDescent="0.2">
      <c r="A13" s="4">
        <v>2001</v>
      </c>
      <c r="B13">
        <v>42901582000</v>
      </c>
      <c r="C13">
        <v>44320855000</v>
      </c>
      <c r="D13">
        <f>(B13-C13)*1000</f>
        <v>-1419273000000</v>
      </c>
      <c r="E13">
        <v>33428258000</v>
      </c>
      <c r="F13">
        <v>41630974000</v>
      </c>
      <c r="G13">
        <f>(E13-F13)*1000</f>
        <v>-8202716000000</v>
      </c>
      <c r="H13">
        <v>20598772000</v>
      </c>
      <c r="I13">
        <v>21623263000</v>
      </c>
      <c r="J13">
        <f>(H13-I13)*1000</f>
        <v>-1024491000000</v>
      </c>
      <c r="K13">
        <v>27242611000</v>
      </c>
      <c r="L13">
        <v>27932121000</v>
      </c>
      <c r="M13">
        <f>(K13-L13)*1000</f>
        <v>-689510000000</v>
      </c>
      <c r="N13">
        <v>2479901000</v>
      </c>
      <c r="O13">
        <v>13957948000</v>
      </c>
      <c r="P13">
        <f>(N13-O13)*1000</f>
        <v>-11478047000000</v>
      </c>
      <c r="Q13" s="2"/>
    </row>
    <row r="14" spans="1:17" x14ac:dyDescent="0.2">
      <c r="A14" s="4">
        <v>2002</v>
      </c>
      <c r="B14">
        <v>43007794000</v>
      </c>
      <c r="C14">
        <v>39972961000</v>
      </c>
      <c r="D14">
        <f>(B14-C14)*1000</f>
        <v>3034833000000</v>
      </c>
      <c r="E14">
        <v>32544118000</v>
      </c>
      <c r="F14">
        <v>46298263000</v>
      </c>
      <c r="G14">
        <f>(E14-F14)*1000</f>
        <v>-13754145000000</v>
      </c>
      <c r="H14">
        <v>20678630000</v>
      </c>
      <c r="I14">
        <v>22961387000</v>
      </c>
      <c r="J14">
        <f>(H14-I14)*1000</f>
        <v>-2282757000000</v>
      </c>
      <c r="K14">
        <v>27803809000</v>
      </c>
      <c r="L14">
        <v>30046604000</v>
      </c>
      <c r="M14">
        <f>(K14-L14)*1000</f>
        <v>-2242795000000</v>
      </c>
      <c r="N14">
        <v>2258489000</v>
      </c>
      <c r="O14">
        <v>16212725000</v>
      </c>
      <c r="P14">
        <f>(N14-O14)*1000</f>
        <v>-13954236000000</v>
      </c>
      <c r="Q14" s="2"/>
    </row>
    <row r="15" spans="1:17" x14ac:dyDescent="0.2">
      <c r="A15" s="4">
        <v>2003</v>
      </c>
      <c r="B15">
        <v>48080700000</v>
      </c>
      <c r="C15">
        <v>39360303000</v>
      </c>
      <c r="D15">
        <f>(B15-C15)*1000</f>
        <v>8720397000000</v>
      </c>
      <c r="E15">
        <v>33294860000</v>
      </c>
      <c r="F15">
        <v>54010770000</v>
      </c>
      <c r="G15">
        <f>(E15-F15)*1000</f>
        <v>-20715910000000</v>
      </c>
      <c r="H15">
        <v>21711620000</v>
      </c>
      <c r="I15">
        <v>25637191000</v>
      </c>
      <c r="J15">
        <f>(H15-I15)*1000</f>
        <v>-3925571000000</v>
      </c>
      <c r="K15">
        <v>30225249000</v>
      </c>
      <c r="L15">
        <v>33251079000</v>
      </c>
      <c r="M15">
        <f>(K15-L15)*1000</f>
        <v>-3025830000000</v>
      </c>
      <c r="N15">
        <v>3159566000</v>
      </c>
      <c r="O15">
        <v>20189144000</v>
      </c>
      <c r="P15">
        <f>(N15-O15)*1000</f>
        <v>-17029578000000</v>
      </c>
      <c r="Q15" s="2"/>
    </row>
    <row r="16" spans="1:17" x14ac:dyDescent="0.2">
      <c r="A16" s="4">
        <v>2004</v>
      </c>
      <c r="B16">
        <v>52566911000</v>
      </c>
      <c r="C16">
        <v>42432427000</v>
      </c>
      <c r="D16">
        <f>(B16-C16)*1000</f>
        <v>10134484000000</v>
      </c>
      <c r="E16">
        <v>39456155000</v>
      </c>
      <c r="F16">
        <v>64884601000</v>
      </c>
      <c r="G16">
        <f>(E16-F16)*1000</f>
        <v>-25428446000000</v>
      </c>
      <c r="H16">
        <v>21910321000</v>
      </c>
      <c r="I16">
        <v>33011608000</v>
      </c>
      <c r="J16">
        <f>(H16-I16)*1000</f>
        <v>-11101287000000</v>
      </c>
      <c r="K16">
        <v>33803111000</v>
      </c>
      <c r="L16">
        <v>36953735000</v>
      </c>
      <c r="M16">
        <f>(K16-L16)*1000</f>
        <v>-3150624000000</v>
      </c>
      <c r="N16">
        <v>4358313000</v>
      </c>
      <c r="O16">
        <v>26342081000</v>
      </c>
      <c r="P16">
        <f>(N16-O16)*1000</f>
        <v>-21983768000000</v>
      </c>
      <c r="Q16" s="2"/>
    </row>
    <row r="17" spans="1:17" x14ac:dyDescent="0.2">
      <c r="A17" s="4">
        <v>2005</v>
      </c>
      <c r="B17">
        <v>56352330000</v>
      </c>
      <c r="C17">
        <v>41318803000</v>
      </c>
      <c r="D17">
        <f>(B17-C17)*1000</f>
        <v>15033527000000</v>
      </c>
      <c r="E17">
        <v>41463770000</v>
      </c>
      <c r="F17">
        <v>67660893000</v>
      </c>
      <c r="G17">
        <f>(E17-F17)*1000</f>
        <v>-26197123000000</v>
      </c>
      <c r="H17">
        <v>22436868000</v>
      </c>
      <c r="I17">
        <v>34850529000</v>
      </c>
      <c r="J17">
        <f>(H17-I17)*1000</f>
        <v>-12413661000000</v>
      </c>
      <c r="K17">
        <v>33986862000</v>
      </c>
      <c r="L17">
        <v>37135456000</v>
      </c>
      <c r="M17">
        <f>(K17-L17)*1000</f>
        <v>-3148594000000</v>
      </c>
      <c r="N17">
        <v>5064729000</v>
      </c>
      <c r="O17">
        <v>31785924000</v>
      </c>
      <c r="P17">
        <f>(N17-O17)*1000</f>
        <v>-26721195000000</v>
      </c>
      <c r="Q17" s="2"/>
    </row>
    <row r="18" spans="1:17" x14ac:dyDescent="0.2">
      <c r="A18" s="4">
        <v>2006</v>
      </c>
      <c r="B18">
        <v>59070039000</v>
      </c>
      <c r="C18">
        <v>48180992000</v>
      </c>
      <c r="D18">
        <f>(B18-C18)*1000</f>
        <v>10889047000000</v>
      </c>
      <c r="E18">
        <v>46203152000</v>
      </c>
      <c r="F18">
        <v>72723121000</v>
      </c>
      <c r="G18">
        <f>(E18-F18)*1000</f>
        <v>-26519969000000</v>
      </c>
      <c r="H18">
        <v>25484589000</v>
      </c>
      <c r="I18">
        <v>38003344000</v>
      </c>
      <c r="J18">
        <f>(H18-I18)*1000</f>
        <v>-12518755000000</v>
      </c>
      <c r="K18">
        <v>37258357000</v>
      </c>
      <c r="L18">
        <v>39382774000</v>
      </c>
      <c r="M18">
        <f>(K18-L18)*1000</f>
        <v>-2124417000000</v>
      </c>
      <c r="N18">
        <v>6027865000</v>
      </c>
      <c r="O18">
        <v>36976088000</v>
      </c>
      <c r="P18">
        <f>(N18-O18)*1000</f>
        <v>-30948223000000</v>
      </c>
      <c r="Q18" s="2"/>
    </row>
    <row r="19" spans="1:17" x14ac:dyDescent="0.2">
      <c r="A19" s="4">
        <v>2007</v>
      </c>
      <c r="B19">
        <v>64565955000</v>
      </c>
      <c r="C19">
        <v>53228637000</v>
      </c>
      <c r="D19">
        <f>(B19-C19)*1000</f>
        <v>11337318000000</v>
      </c>
      <c r="E19">
        <v>49035995000</v>
      </c>
      <c r="F19">
        <v>89162360000</v>
      </c>
      <c r="G19">
        <f>(E19-F19)*1000</f>
        <v>-40126365000000</v>
      </c>
      <c r="H19">
        <v>29920870000</v>
      </c>
      <c r="I19">
        <v>45802569000</v>
      </c>
      <c r="J19">
        <f>(H19-I19)*1000</f>
        <v>-15881699000000</v>
      </c>
      <c r="K19">
        <v>35890737000</v>
      </c>
      <c r="L19">
        <v>44577687000</v>
      </c>
      <c r="M19">
        <f>(K19-L19)*1000</f>
        <v>-8686950000000</v>
      </c>
      <c r="N19">
        <v>7571160000</v>
      </c>
      <c r="O19">
        <v>46624661000</v>
      </c>
      <c r="P19">
        <f>(N19-O19)*1000</f>
        <v>-39053501000000</v>
      </c>
      <c r="Q19" s="2"/>
    </row>
    <row r="20" spans="1:17" x14ac:dyDescent="0.2">
      <c r="A20" s="4">
        <v>2008</v>
      </c>
      <c r="B20">
        <v>64949101000</v>
      </c>
      <c r="C20">
        <v>55612022000</v>
      </c>
      <c r="D20">
        <f>(B20-C20)*1000</f>
        <v>9337079000000</v>
      </c>
      <c r="E20">
        <v>52772180000</v>
      </c>
      <c r="F20">
        <v>83221356000</v>
      </c>
      <c r="G20">
        <f>(E20-F20)*1000</f>
        <v>-30449176000000</v>
      </c>
      <c r="H20">
        <v>35878061000</v>
      </c>
      <c r="I20">
        <v>47089389000</v>
      </c>
      <c r="J20">
        <f>(H20-I20)*1000</f>
        <v>-11211328000000</v>
      </c>
      <c r="K20">
        <v>34765186000</v>
      </c>
      <c r="L20">
        <v>44310404000</v>
      </c>
      <c r="M20">
        <f>(K20-L20)*1000</f>
        <v>-9545218000000</v>
      </c>
      <c r="N20">
        <v>9045375000</v>
      </c>
      <c r="O20">
        <v>50330871000</v>
      </c>
      <c r="P20">
        <f>(N20-O20)*1000</f>
        <v>-41285496000000</v>
      </c>
      <c r="Q20" s="2"/>
    </row>
    <row r="21" spans="1:17" x14ac:dyDescent="0.2">
      <c r="A21" s="4">
        <v>2009</v>
      </c>
      <c r="B21">
        <v>52577791000</v>
      </c>
      <c r="C21">
        <v>46594758000</v>
      </c>
      <c r="D21">
        <f>(B21-C21)*1000</f>
        <v>5983033000000</v>
      </c>
      <c r="E21">
        <v>38836354000</v>
      </c>
      <c r="F21">
        <v>62872024000</v>
      </c>
      <c r="G21">
        <f>(E21-F21)*1000</f>
        <v>-24035670000000</v>
      </c>
      <c r="H21">
        <v>27529367000</v>
      </c>
      <c r="I21">
        <v>33710945000</v>
      </c>
      <c r="J21">
        <f>(H21-I21)*1000</f>
        <v>-6181578000000</v>
      </c>
      <c r="K21">
        <v>28184567000</v>
      </c>
      <c r="L21">
        <v>33591911000</v>
      </c>
      <c r="M21">
        <f>(K21-L21)*1000</f>
        <v>-5407344000000</v>
      </c>
      <c r="N21">
        <v>8031529000</v>
      </c>
      <c r="O21">
        <v>43434342000</v>
      </c>
      <c r="P21">
        <f>(N21-O21)*1000</f>
        <v>-35402813000000</v>
      </c>
      <c r="Q21" s="2"/>
    </row>
    <row r="22" spans="1:17" x14ac:dyDescent="0.2">
      <c r="A22" s="4">
        <v>2010</v>
      </c>
      <c r="B22">
        <v>57846613000</v>
      </c>
      <c r="C22">
        <v>50234550000</v>
      </c>
      <c r="D22">
        <f>(B22-C22)*1000</f>
        <v>7612063000000</v>
      </c>
      <c r="E22">
        <v>44119716000</v>
      </c>
      <c r="F22">
        <v>71386898000</v>
      </c>
      <c r="G22">
        <f>(E22-F22)*1000</f>
        <v>-27267182000000</v>
      </c>
      <c r="H22">
        <v>31748565000</v>
      </c>
      <c r="I22">
        <v>40625946000</v>
      </c>
      <c r="J22">
        <f>(H22-I22)*1000</f>
        <v>-8877381000000</v>
      </c>
      <c r="K22">
        <v>31322863000</v>
      </c>
      <c r="L22">
        <v>36170124000</v>
      </c>
      <c r="M22">
        <f>(K22-L22)*1000</f>
        <v>-4847261000000</v>
      </c>
      <c r="N22">
        <v>11169243000</v>
      </c>
      <c r="O22">
        <v>52398421000</v>
      </c>
      <c r="P22">
        <f>(N22-O22)*1000</f>
        <v>-41229178000000</v>
      </c>
      <c r="Q22" s="2"/>
    </row>
    <row r="23" spans="1:17" x14ac:dyDescent="0.2">
      <c r="A23" s="4">
        <v>2011</v>
      </c>
      <c r="B23">
        <v>62677654000</v>
      </c>
      <c r="C23">
        <v>51543252000</v>
      </c>
      <c r="D23">
        <f>(B23-C23)*1000</f>
        <v>11134402000000</v>
      </c>
      <c r="E23">
        <v>53169604000</v>
      </c>
      <c r="F23">
        <v>80567265000</v>
      </c>
      <c r="G23">
        <f>(E23-F23)*1000</f>
        <v>-27397661000000</v>
      </c>
      <c r="H23">
        <v>36658501000</v>
      </c>
      <c r="I23">
        <v>45623093000</v>
      </c>
      <c r="J23">
        <f>(H23-I23)*1000</f>
        <v>-8964592000000</v>
      </c>
      <c r="K23">
        <v>37263384000</v>
      </c>
      <c r="L23">
        <v>39097117000</v>
      </c>
      <c r="M23">
        <f>(K23-L23)*1000</f>
        <v>-1833733000000</v>
      </c>
      <c r="N23">
        <v>14065606000</v>
      </c>
      <c r="O23">
        <v>56807417000</v>
      </c>
      <c r="P23">
        <f>(N23-O23)*1000</f>
        <v>-42741811000000</v>
      </c>
      <c r="Q23" s="2"/>
    </row>
    <row r="24" spans="1:17" x14ac:dyDescent="0.2">
      <c r="A24" s="4">
        <v>2012</v>
      </c>
      <c r="B24">
        <v>64195617000</v>
      </c>
      <c r="C24">
        <v>61329451000</v>
      </c>
      <c r="D24">
        <f>(B24-C24)*1000</f>
        <v>2866166000000</v>
      </c>
      <c r="E24">
        <v>52046679000</v>
      </c>
      <c r="F24">
        <v>83087742000</v>
      </c>
      <c r="G24">
        <f>(E24-F24)*1000</f>
        <v>-31041063000000</v>
      </c>
      <c r="H24">
        <v>37848605000</v>
      </c>
      <c r="I24">
        <v>47729718000</v>
      </c>
      <c r="J24">
        <f>(H24-I24)*1000</f>
        <v>-9881113000000</v>
      </c>
      <c r="K24">
        <v>34477025000</v>
      </c>
      <c r="L24">
        <v>37745972000</v>
      </c>
      <c r="M24">
        <f>(K24-L24)*1000</f>
        <v>-3268947000000</v>
      </c>
      <c r="N24">
        <v>15688191000</v>
      </c>
      <c r="O24">
        <v>56267400000</v>
      </c>
      <c r="P24">
        <f>(N24-O24)*1000</f>
        <v>-40579209000000</v>
      </c>
      <c r="Q24" s="2"/>
    </row>
    <row r="25" spans="1:17" x14ac:dyDescent="0.2">
      <c r="A25" s="4">
        <v>2013</v>
      </c>
      <c r="B25">
        <v>62795007000</v>
      </c>
      <c r="C25">
        <v>54494354000</v>
      </c>
      <c r="D25">
        <f>(B25-C25)*1000</f>
        <v>8300653000000</v>
      </c>
      <c r="E25">
        <v>48040601000</v>
      </c>
      <c r="F25">
        <v>88849201000</v>
      </c>
      <c r="G25">
        <f>(E25-F25)*1000</f>
        <v>-40808600000000</v>
      </c>
      <c r="H25">
        <v>37343498000</v>
      </c>
      <c r="I25">
        <v>53787175000</v>
      </c>
      <c r="J25">
        <f>(H25-I25)*1000</f>
        <v>-16443677000000</v>
      </c>
      <c r="K25">
        <v>35028468000</v>
      </c>
      <c r="L25">
        <v>40823512000</v>
      </c>
      <c r="M25">
        <f>(K25-L25)*1000</f>
        <v>-5795044000000</v>
      </c>
      <c r="N25">
        <v>18119205000</v>
      </c>
      <c r="O25">
        <v>57587865000</v>
      </c>
      <c r="P25">
        <f>(N25-O25)*1000</f>
        <v>-39468660000000</v>
      </c>
      <c r="Q25" s="2"/>
    </row>
    <row r="26" spans="1:17" x14ac:dyDescent="0.2">
      <c r="A26" s="4">
        <v>2014</v>
      </c>
      <c r="B26">
        <v>64197476000</v>
      </c>
      <c r="C26">
        <v>58616732000</v>
      </c>
      <c r="D26">
        <f>(B26-C26)*1000</f>
        <v>5580744000000</v>
      </c>
      <c r="E26">
        <v>52026088000</v>
      </c>
      <c r="F26">
        <v>100307056000</v>
      </c>
      <c r="G26">
        <f>(E26-F26)*1000</f>
        <v>-48280968000000</v>
      </c>
      <c r="H26">
        <v>36737709000</v>
      </c>
      <c r="I26">
        <v>53552199000</v>
      </c>
      <c r="J26">
        <f>(H26-I26)*1000</f>
        <v>-16814490000000</v>
      </c>
      <c r="K26">
        <v>32494140000</v>
      </c>
      <c r="L26">
        <v>43522704000</v>
      </c>
      <c r="M26">
        <f>(K26-L26)*1000</f>
        <v>-11028564000000</v>
      </c>
      <c r="N26">
        <v>26235500000</v>
      </c>
      <c r="O26">
        <v>64147254000</v>
      </c>
      <c r="P26">
        <f>(N26-O26)*1000</f>
        <v>-37911754000000</v>
      </c>
      <c r="Q26" s="2"/>
    </row>
    <row r="27" spans="1:17" x14ac:dyDescent="0.2">
      <c r="A27" s="4">
        <v>2015</v>
      </c>
      <c r="B27">
        <v>69381207000</v>
      </c>
      <c r="C27">
        <v>58066454000</v>
      </c>
      <c r="D27">
        <f>(B27-C27)*1000</f>
        <v>11314753000000</v>
      </c>
      <c r="E27">
        <v>46631518000</v>
      </c>
      <c r="F27">
        <v>94348064000</v>
      </c>
      <c r="G27">
        <f>(E27-F27)*1000</f>
        <v>-47716546000000</v>
      </c>
      <c r="H27">
        <v>26457524000</v>
      </c>
      <c r="I27">
        <v>47549004000</v>
      </c>
      <c r="J27">
        <f>(H27-I27)*1000</f>
        <v>-21091480000000</v>
      </c>
      <c r="K27">
        <v>27275622000</v>
      </c>
      <c r="L27">
        <v>38703822000</v>
      </c>
      <c r="M27">
        <f>(K27-L27)*1000</f>
        <v>-11428200000000</v>
      </c>
      <c r="N27">
        <v>27625409000</v>
      </c>
      <c r="O27">
        <v>62979614000</v>
      </c>
      <c r="P27">
        <f>(N27-O27)*1000</f>
        <v>-35354205000000</v>
      </c>
      <c r="Q27" s="2"/>
    </row>
    <row r="28" spans="1:17" x14ac:dyDescent="0.2">
      <c r="A28" s="4">
        <v>2016</v>
      </c>
      <c r="B28">
        <v>61568659000</v>
      </c>
      <c r="C28">
        <v>57103332000</v>
      </c>
      <c r="D28">
        <f>(B28-C28)*1000</f>
        <v>4465327000000</v>
      </c>
      <c r="E28">
        <v>43797384000</v>
      </c>
      <c r="F28">
        <v>88077491000</v>
      </c>
      <c r="G28">
        <f>(E28-F28)*1000</f>
        <v>-44280107000000</v>
      </c>
      <c r="H28">
        <v>25484748000</v>
      </c>
      <c r="I28">
        <v>47382169000</v>
      </c>
      <c r="J28">
        <f>(H28-I28)*1000</f>
        <v>-21897421000000</v>
      </c>
      <c r="K28">
        <v>26461828000</v>
      </c>
      <c r="L28">
        <v>35949857000</v>
      </c>
      <c r="M28">
        <f>(K28-L28)*1000</f>
        <v>-9488029000000</v>
      </c>
      <c r="N28">
        <v>18142280000</v>
      </c>
      <c r="O28">
        <v>59575883000</v>
      </c>
      <c r="P28">
        <f>(N28-O28)*1000</f>
        <v>-41433603000000</v>
      </c>
      <c r="Q28" s="2"/>
    </row>
    <row r="29" spans="1:17" x14ac:dyDescent="0.2">
      <c r="A29" s="4">
        <v>2017</v>
      </c>
      <c r="B29">
        <v>59098116000</v>
      </c>
      <c r="C29">
        <v>58827516000</v>
      </c>
      <c r="D29">
        <f>(B29-C29)*1000</f>
        <v>270600000000</v>
      </c>
      <c r="E29">
        <v>46663005000</v>
      </c>
      <c r="F29">
        <v>89639326000</v>
      </c>
      <c r="G29">
        <f>(E29-F29)*1000</f>
        <v>-42976321000000</v>
      </c>
      <c r="H29">
        <v>27556388000</v>
      </c>
      <c r="I29">
        <v>51347897000</v>
      </c>
      <c r="J29">
        <f>(H29-I29)*1000</f>
        <v>-23791509000000</v>
      </c>
      <c r="K29">
        <v>30381011000</v>
      </c>
      <c r="L29">
        <v>36458563000</v>
      </c>
      <c r="M29">
        <f>(K29-L29)*1000</f>
        <v>-6077552000000</v>
      </c>
      <c r="N29">
        <v>21382916000</v>
      </c>
      <c r="O29">
        <v>59860984000</v>
      </c>
      <c r="P29">
        <f>(N29-O29)*1000</f>
        <v>-38478068000000</v>
      </c>
      <c r="Q29" s="2"/>
    </row>
    <row r="30" spans="1:17" x14ac:dyDescent="0.2">
      <c r="A30" s="4">
        <v>2018</v>
      </c>
      <c r="B30">
        <v>65982646000</v>
      </c>
      <c r="C30">
        <v>63284152000</v>
      </c>
      <c r="D30">
        <f>(B30-C30)*1000</f>
        <v>2698494000000</v>
      </c>
      <c r="E30">
        <v>47508805000</v>
      </c>
      <c r="F30">
        <v>92086833000</v>
      </c>
      <c r="G30">
        <f>(E30-F30)*1000</f>
        <v>-44578028000000</v>
      </c>
      <c r="H30">
        <v>34526295000</v>
      </c>
      <c r="I30">
        <v>55878866000</v>
      </c>
      <c r="J30">
        <f>(H30-I30)*1000</f>
        <v>-21352571000000</v>
      </c>
      <c r="K30">
        <v>32080306000</v>
      </c>
      <c r="L30">
        <v>37848201000</v>
      </c>
      <c r="M30">
        <f>(K30-L30)*1000</f>
        <v>-5767895000000</v>
      </c>
      <c r="N30">
        <v>27700751000</v>
      </c>
      <c r="O30">
        <v>63381667000</v>
      </c>
      <c r="P30">
        <f>(N30-O30)*1000</f>
        <v>-35680916000000</v>
      </c>
      <c r="Q30" s="3"/>
    </row>
    <row r="31" spans="1:17" x14ac:dyDescent="0.2">
      <c r="A31" s="4">
        <v>2019</v>
      </c>
      <c r="B31">
        <v>73519652000</v>
      </c>
      <c r="C31">
        <v>67094309000</v>
      </c>
      <c r="D31">
        <f>(B31-C31)*1000</f>
        <v>6425343000000</v>
      </c>
      <c r="E31">
        <v>46377570000</v>
      </c>
      <c r="F31">
        <v>85204290000</v>
      </c>
      <c r="G31">
        <f>(E31-F31)*1000</f>
        <v>-38826720000000</v>
      </c>
      <c r="H31">
        <v>30166555000</v>
      </c>
      <c r="I31">
        <v>53817083000</v>
      </c>
      <c r="J31">
        <f>(H31-I31)*1000</f>
        <v>-23650528000000</v>
      </c>
      <c r="K31">
        <v>31287212000</v>
      </c>
      <c r="L31">
        <v>38902217000</v>
      </c>
      <c r="M31">
        <f>(K31-L31)*1000</f>
        <v>-7615005000000</v>
      </c>
      <c r="N31">
        <v>30106292000</v>
      </c>
      <c r="O31">
        <v>65544184000</v>
      </c>
      <c r="P31">
        <f>(N31-O31)*1000</f>
        <v>-35437892000000</v>
      </c>
      <c r="Q31" s="2"/>
    </row>
    <row r="38" spans="2:46" x14ac:dyDescent="0.2"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41" spans="2:46" x14ac:dyDescent="0.2">
      <c r="F41" s="1"/>
      <c r="G41" s="1"/>
      <c r="H41" s="1"/>
      <c r="I41" s="1"/>
    </row>
    <row r="42" spans="2:46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46" x14ac:dyDescent="0.2"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46" x14ac:dyDescent="0.2"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7" spans="2:46" x14ac:dyDescent="0.2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9" spans="15:42" x14ac:dyDescent="0.2"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2020-03-25T21:19:27Z</dcterms:created>
  <dcterms:modified xsi:type="dcterms:W3CDTF">2020-03-25T21:45:21Z</dcterms:modified>
</cp:coreProperties>
</file>