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os\Desktop\"/>
    </mc:Choice>
  </mc:AlternateContent>
  <bookViews>
    <workbookView xWindow="0" yWindow="0" windowWidth="23040" windowHeight="9384" tabRatio="455"/>
  </bookViews>
  <sheets>
    <sheet name="EXEC_Resenj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4" i="1" l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BI14" i="1" l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J45" i="1" l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34" i="1"/>
  <c r="BJ35" i="1"/>
  <c r="BJ36" i="1"/>
  <c r="BJ37" i="1"/>
  <c r="BJ38" i="1"/>
  <c r="BJ39" i="1"/>
  <c r="BJ40" i="1"/>
  <c r="BJ41" i="1"/>
  <c r="BJ42" i="1"/>
  <c r="BJ43" i="1"/>
  <c r="BJ4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14" i="1"/>
  <c r="B81" i="1" l="1"/>
  <c r="B82" i="1"/>
  <c r="B83" i="1"/>
  <c r="B84" i="1"/>
  <c r="B85" i="1"/>
  <c r="C81" i="1"/>
  <c r="C82" i="1"/>
  <c r="C83" i="1"/>
  <c r="C84" i="1"/>
  <c r="C85" i="1"/>
  <c r="D81" i="1"/>
  <c r="D82" i="1"/>
  <c r="D83" i="1"/>
  <c r="D84" i="1"/>
  <c r="D85" i="1"/>
  <c r="A81" i="1"/>
  <c r="A82" i="1" s="1"/>
  <c r="A83" i="1" s="1"/>
  <c r="A84" i="1" s="1"/>
  <c r="A85" i="1" s="1"/>
  <c r="B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4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15" i="1"/>
  <c r="C16" i="1"/>
  <c r="C17" i="1"/>
  <c r="C18" i="1"/>
  <c r="C19" i="1"/>
  <c r="C20" i="1"/>
  <c r="C21" i="1"/>
  <c r="C22" i="1"/>
  <c r="C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M6" i="1" l="1"/>
  <c r="M7" i="1"/>
  <c r="M8" i="1"/>
  <c r="M9" i="1"/>
  <c r="M5" i="1"/>
  <c r="M2" i="1"/>
  <c r="U2" i="1" l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<sst xmlns="http://schemas.openxmlformats.org/spreadsheetml/2006/main" count="131" uniqueCount="77">
  <si>
    <t>Адреса</t>
  </si>
  <si>
    <t>ldMDR</t>
  </si>
  <si>
    <t>cc</t>
  </si>
  <si>
    <t>ba</t>
  </si>
  <si>
    <t>bruncnd</t>
  </si>
  <si>
    <t>Б. С.</t>
  </si>
  <si>
    <t>С.У.С.</t>
  </si>
  <si>
    <t>Коментар</t>
  </si>
  <si>
    <t>CC[h]</t>
  </si>
  <si>
    <t>CC[b]</t>
  </si>
  <si>
    <t>ba[h]</t>
  </si>
  <si>
    <t>cc[h]</t>
  </si>
  <si>
    <t>0h</t>
  </si>
  <si>
    <t>С.В.У.С.</t>
  </si>
  <si>
    <t>mxMAR0</t>
  </si>
  <si>
    <t>mxMAR1</t>
  </si>
  <si>
    <t>ldN</t>
  </si>
  <si>
    <t>ldZ</t>
  </si>
  <si>
    <t>wrMEM</t>
  </si>
  <si>
    <t>wrGPR</t>
  </si>
  <si>
    <t>mxA0</t>
  </si>
  <si>
    <t>ldV</t>
  </si>
  <si>
    <t>mxPC0</t>
  </si>
  <si>
    <t>ldPC</t>
  </si>
  <si>
    <t>decSP</t>
  </si>
  <si>
    <t>mxMDR1</t>
  </si>
  <si>
    <t>incSP</t>
  </si>
  <si>
    <t>ldDWL</t>
  </si>
  <si>
    <t>ldDWH</t>
  </si>
  <si>
    <t>mxPC1</t>
  </si>
  <si>
    <t>ldI</t>
  </si>
  <si>
    <t>ldSTART</t>
  </si>
  <si>
    <t>clPSWSTART</t>
  </si>
  <si>
    <t>stINTR</t>
  </si>
  <si>
    <t>clEXEC</t>
  </si>
  <si>
    <t>bropr</t>
  </si>
  <si>
    <t>brregdir</t>
  </si>
  <si>
    <t>brnotbrorjmp</t>
  </si>
  <si>
    <t>Садржај (без ba) [h]</t>
  </si>
  <si>
    <t>brnotFCBUS</t>
  </si>
  <si>
    <t>brnotFOUNDINDEX</t>
  </si>
  <si>
    <t>ldA15..8</t>
  </si>
  <si>
    <t>ldA7..0</t>
  </si>
  <si>
    <t>ldC</t>
  </si>
  <si>
    <t>incMAR</t>
  </si>
  <si>
    <t>mxMAR2</t>
  </si>
  <si>
    <t>mxGPR</t>
  </si>
  <si>
    <t>ldB15..8</t>
  </si>
  <si>
    <t>ldB7..0</t>
  </si>
  <si>
    <t>mxBDEC</t>
  </si>
  <si>
    <t>mxB0</t>
  </si>
  <si>
    <t>mxB1</t>
  </si>
  <si>
    <t>mxMDR2</t>
  </si>
  <si>
    <t>decMAR</t>
  </si>
  <si>
    <t>mxA1</t>
  </si>
  <si>
    <t>clindeks</t>
  </si>
  <si>
    <t>incindeks</t>
  </si>
  <si>
    <t>mxPC2</t>
  </si>
  <si>
    <t>srA</t>
  </si>
  <si>
    <t>brnotEXEC</t>
  </si>
  <si>
    <t>mxMDR0</t>
  </si>
  <si>
    <t>ldMAR</t>
  </si>
  <si>
    <t>rdMEM</t>
  </si>
  <si>
    <t>ROM53..21</t>
  </si>
  <si>
    <t>ROM20..0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</si>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</sst>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25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</cellXfs>
  <cellStyles count="1">
    <cellStyle name="Normal" xfId="0" builtinId="0"/>
  </cellStyles>
  <dxfs count="95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>
      <tableStyleElement type="wholeTable" dxfId="956"/>
      <tableStyleElement type="headerRow" dxfId="955"/>
      <tableStyleElement type="totalRow" dxfId="954"/>
      <tableStyleElement type="firstRowStripe" dxfId="9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4:BF85" headerRowCount="0" totalsRowShown="0">
  <tableColumns count="58">
    <tableColumn id="25" name="Column25" headerRowDxfId="775" dataDxfId="774">
      <calculatedColumnFormula>DEC2HEX(HEX2DEC(LEFT(A13,LEN(A13)-1))+1)&amp;"h"</calculatedColumnFormula>
    </tableColumn>
    <tableColumn id="26" name="Column26" headerRowDxfId="773" dataDxfId="772">
      <calculatedColumnFormula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calculatedColumnFormula>
    </tableColumn>
    <tableColumn id="30" name="Column30" headerRowDxfId="771" dataDxfId="770">
      <calculatedColumnFormula>BIN2HEX(Table5[[#This Row],[Column42]]&amp;Table5[[#This Row],[Column41]]&amp;Table5[[#This Row],[Column1]]&amp;Table5[[#This Row],[Column2]]&amp;Table5[[#This Row],[Column3]]&amp;Table5[[#This Row],[Column4]]&amp;Table5[[#This Row],[Column5]],2)</calculatedColumnFormula>
    </tableColumn>
    <tableColumn id="29" name="Column29" headerRowDxfId="769" dataDxfId="768">
      <calculatedColumnFormula>BIN2HEX(Table5[[#This Row],[Column6]]&amp;Table5[[#This Row],[Column7]]&amp;Table5[[#This Row],[Column40]])</calculatedColumnFormula>
    </tableColumn>
    <tableColumn id="27" name="Column27" headerRowDxfId="767" dataDxfId="766"/>
    <tableColumn id="42" name="Column42" headerRowDxfId="765" dataDxfId="764"/>
    <tableColumn id="41" name="Column41" headerRowDxfId="763" dataDxfId="762"/>
    <tableColumn id="1" name="Column1" headerRowDxfId="761" dataDxfId="760"/>
    <tableColumn id="2" name="Column2" headerRowDxfId="759" dataDxfId="758"/>
    <tableColumn id="3" name="Column3" headerRowDxfId="757" dataDxfId="756"/>
    <tableColumn id="4" name="Column4" headerRowDxfId="755" dataDxfId="754"/>
    <tableColumn id="5" name="Column5" headerRowDxfId="753" dataDxfId="752"/>
    <tableColumn id="6" name="Column6" headerRowDxfId="751" dataDxfId="750"/>
    <tableColumn id="7" name="Column7" headerRowDxfId="749" dataDxfId="748"/>
    <tableColumn id="40" name="Column40" headerRowDxfId="747" dataDxfId="746"/>
    <tableColumn id="39" name="Column39" headerRowDxfId="745" dataDxfId="744"/>
    <tableColumn id="38" name="Column38" headerRowDxfId="743" dataDxfId="742"/>
    <tableColumn id="37" name="Column37" headerRowDxfId="741" dataDxfId="740"/>
    <tableColumn id="36" name="Column36" headerRowDxfId="739" dataDxfId="738"/>
    <tableColumn id="35" name="Column35" headerRowDxfId="737" dataDxfId="736"/>
    <tableColumn id="34" name="Column34" headerRowDxfId="735" dataDxfId="734"/>
    <tableColumn id="33" name="Column33" headerRowDxfId="733" dataDxfId="732"/>
    <tableColumn id="32" name="Column32" headerRowDxfId="731" dataDxfId="730"/>
    <tableColumn id="31" name="Column31" headerRowDxfId="729" dataDxfId="728"/>
    <tableColumn id="28" name="Column28" headerRowDxfId="727" dataDxfId="726"/>
    <tableColumn id="24" name="Column24" headerRowDxfId="725" dataDxfId="724"/>
    <tableColumn id="23" name="Column23" headerRowDxfId="723" dataDxfId="722"/>
    <tableColumn id="22" name="Column22" headerRowDxfId="721" dataDxfId="720"/>
    <tableColumn id="21" name="Column21" headerRowDxfId="719" dataDxfId="718"/>
    <tableColumn id="20" name="Column20" headerRowDxfId="717" dataDxfId="716"/>
    <tableColumn id="19" name="Column19" headerRowDxfId="715" dataDxfId="714"/>
    <tableColumn id="18" name="Column18" headerRowDxfId="713" dataDxfId="712"/>
    <tableColumn id="8" name="Column8" headerRowDxfId="711" dataDxfId="710"/>
    <tableColumn id="9" name="Column9" headerRowDxfId="709" dataDxfId="708"/>
    <tableColumn id="10" name="Column10" headerRowDxfId="707" dataDxfId="706"/>
    <tableColumn id="11" name="Column11" headerRowDxfId="705" dataDxfId="704"/>
    <tableColumn id="12" name="Column12" headerRowDxfId="703" dataDxfId="702"/>
    <tableColumn id="13" name="Column13" headerRowDxfId="701" dataDxfId="700"/>
    <tableColumn id="14" name="Column14" headerRowDxfId="699" dataDxfId="698"/>
    <tableColumn id="15" name="Column15" headerRowDxfId="697" dataDxfId="696"/>
    <tableColumn id="16" name="Column16" headerRowDxfId="695" dataDxfId="694"/>
    <tableColumn id="17" name="Column17" headerRowDxfId="693" dataDxfId="692"/>
    <tableColumn id="43" name="Column43" headerRowDxfId="691" dataDxfId="690"/>
    <tableColumn id="44" name="Column44" headerRowDxfId="689" dataDxfId="688"/>
    <tableColumn id="45" name="Column45" headerRowDxfId="687" dataDxfId="686"/>
    <tableColumn id="46" name="Column46" headerRowDxfId="685" dataDxfId="684"/>
    <tableColumn id="47" name="Column47" headerRowDxfId="683" dataDxfId="682"/>
    <tableColumn id="48" name="Column48" headerRowDxfId="681" dataDxfId="680"/>
    <tableColumn id="49" name="Column49" headerRowDxfId="679" dataDxfId="678"/>
    <tableColumn id="50" name="Column50" headerRowDxfId="677" dataDxfId="676"/>
    <tableColumn id="51" name="Column51" headerRowDxfId="675" dataDxfId="674"/>
    <tableColumn id="52" name="Column52" headerRowDxfId="673" dataDxfId="672"/>
    <tableColumn id="53" name="Column53" headerRowDxfId="671" dataDxfId="670"/>
    <tableColumn id="54" name="Column54" headerRowDxfId="669" dataDxfId="668"/>
    <tableColumn id="55" name="Column55" headerRowDxfId="667" dataDxfId="666"/>
    <tableColumn id="56" name="Column56" headerRowDxfId="665" dataDxfId="664"/>
    <tableColumn id="57" name="Column57" headerRowDxfId="663" dataDxfId="662"/>
    <tableColumn id="58" name="Column58" headerRowDxfId="661" dataDxfId="66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4"/>
  <sheetViews>
    <sheetView tabSelected="1" topLeftCell="A100" zoomScale="70" zoomScaleNormal="70" workbookViewId="0">
      <pane xSplit="5" topLeftCell="AJ1" activePane="topRight" state="frozen"/>
      <selection pane="topRight" activeCell="BD134" sqref="BD134"/>
    </sheetView>
  </sheetViews>
  <sheetFormatPr defaultRowHeight="14.4" x14ac:dyDescent="0.3"/>
  <cols>
    <col min="1" max="1" width="7.33203125" style="1" bestFit="1" customWidth="1"/>
    <col min="2" max="2" width="18.88671875" style="1" customWidth="1"/>
    <col min="3" max="4" width="11.6640625" style="1" customWidth="1"/>
    <col min="5" max="7" width="13.44140625" style="1" customWidth="1"/>
    <col min="8" max="8" width="11.44140625" style="1" customWidth="1"/>
    <col min="9" max="42" width="11.44140625" customWidth="1"/>
  </cols>
  <sheetData>
    <row r="1" spans="1:68" x14ac:dyDescent="0.3">
      <c r="J1" s="54" t="s">
        <v>5</v>
      </c>
      <c r="K1" s="54"/>
      <c r="L1" s="54"/>
      <c r="M1" s="5" t="s">
        <v>8</v>
      </c>
      <c r="N1" s="49" t="s">
        <v>9</v>
      </c>
      <c r="O1" s="50"/>
      <c r="P1" s="51"/>
      <c r="R1" s="52" t="s">
        <v>13</v>
      </c>
      <c r="S1" s="50"/>
      <c r="T1" s="51"/>
      <c r="U1" s="5" t="s">
        <v>8</v>
      </c>
      <c r="V1" s="49" t="s">
        <v>9</v>
      </c>
      <c r="W1" s="50"/>
      <c r="X1" s="51"/>
    </row>
    <row r="2" spans="1:68" x14ac:dyDescent="0.3">
      <c r="J2" s="53" t="s">
        <v>4</v>
      </c>
      <c r="K2" s="53"/>
      <c r="L2" s="53"/>
      <c r="M2" s="6" t="str">
        <f>BIN2HEX(N2&amp;O2&amp;P2)</f>
        <v>1</v>
      </c>
      <c r="N2" s="2">
        <v>0</v>
      </c>
      <c r="O2" s="16">
        <v>0</v>
      </c>
      <c r="P2" s="16">
        <v>1</v>
      </c>
      <c r="R2" s="55" t="s">
        <v>35</v>
      </c>
      <c r="S2" s="56"/>
      <c r="T2" s="57"/>
      <c r="U2" s="6" t="str">
        <f>BIN2HEX(V2&amp;W2&amp;X2)</f>
        <v>7</v>
      </c>
      <c r="V2" s="4">
        <v>1</v>
      </c>
      <c r="W2" s="4">
        <v>1</v>
      </c>
      <c r="X2" s="4">
        <v>1</v>
      </c>
    </row>
    <row r="4" spans="1:68" x14ac:dyDescent="0.3">
      <c r="J4" s="54" t="s">
        <v>6</v>
      </c>
      <c r="K4" s="54"/>
      <c r="L4" s="54"/>
      <c r="M4" s="5" t="s">
        <v>8</v>
      </c>
      <c r="N4" s="49" t="s">
        <v>9</v>
      </c>
      <c r="O4" s="50"/>
      <c r="P4" s="51"/>
    </row>
    <row r="5" spans="1:68" x14ac:dyDescent="0.3">
      <c r="J5" s="53" t="s">
        <v>59</v>
      </c>
      <c r="K5" s="53"/>
      <c r="L5" s="53"/>
      <c r="M5" s="6" t="str">
        <f>BIN2HEX(N5&amp;O5&amp;P5)</f>
        <v>2</v>
      </c>
      <c r="N5" s="2">
        <v>0</v>
      </c>
      <c r="O5" s="16">
        <v>1</v>
      </c>
      <c r="P5" s="16">
        <v>0</v>
      </c>
    </row>
    <row r="6" spans="1:68" x14ac:dyDescent="0.3">
      <c r="J6" s="53" t="s">
        <v>36</v>
      </c>
      <c r="K6" s="53"/>
      <c r="L6" s="53"/>
      <c r="M6" s="6" t="str">
        <f t="shared" ref="M6:M9" si="0">BIN2HEX(N6&amp;O6&amp;P6)</f>
        <v>3</v>
      </c>
      <c r="N6" s="17">
        <v>0</v>
      </c>
      <c r="O6" s="17">
        <v>1</v>
      </c>
      <c r="P6" s="17">
        <v>1</v>
      </c>
    </row>
    <row r="7" spans="1:68" x14ac:dyDescent="0.3">
      <c r="J7" s="53" t="s">
        <v>39</v>
      </c>
      <c r="K7" s="53"/>
      <c r="L7" s="53"/>
      <c r="M7" s="6" t="str">
        <f t="shared" si="0"/>
        <v>4</v>
      </c>
      <c r="N7" s="15">
        <v>1</v>
      </c>
      <c r="O7" s="16">
        <v>0</v>
      </c>
      <c r="P7" s="16">
        <v>0</v>
      </c>
    </row>
    <row r="8" spans="1:68" x14ac:dyDescent="0.3">
      <c r="J8" s="53" t="s">
        <v>37</v>
      </c>
      <c r="K8" s="53"/>
      <c r="L8" s="53"/>
      <c r="M8" s="6" t="str">
        <f t="shared" si="0"/>
        <v>5</v>
      </c>
      <c r="N8" s="17">
        <v>1</v>
      </c>
      <c r="O8" s="17">
        <v>0</v>
      </c>
      <c r="P8" s="17">
        <v>1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68" x14ac:dyDescent="0.3">
      <c r="J9" s="53" t="s">
        <v>40</v>
      </c>
      <c r="K9" s="53"/>
      <c r="L9" s="53"/>
      <c r="M9" s="6" t="str">
        <f t="shared" si="0"/>
        <v>6</v>
      </c>
      <c r="N9" s="17">
        <v>1</v>
      </c>
      <c r="O9" s="17">
        <v>1</v>
      </c>
      <c r="P9" s="17">
        <v>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68" x14ac:dyDescent="0.3"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2" spans="1:68" x14ac:dyDescent="0.3">
      <c r="A12" s="47" t="s">
        <v>0</v>
      </c>
      <c r="B12" s="47" t="s">
        <v>38</v>
      </c>
      <c r="C12" s="47" t="s">
        <v>10</v>
      </c>
      <c r="D12" s="47" t="s">
        <v>11</v>
      </c>
      <c r="E12" s="45" t="s">
        <v>7</v>
      </c>
      <c r="F12" s="41">
        <v>52</v>
      </c>
      <c r="G12" s="5">
        <v>51</v>
      </c>
      <c r="H12" s="39">
        <v>50</v>
      </c>
      <c r="I12" s="41">
        <v>49</v>
      </c>
      <c r="J12" s="41">
        <v>48</v>
      </c>
      <c r="K12" s="5">
        <v>47</v>
      </c>
      <c r="L12" s="39">
        <v>46</v>
      </c>
      <c r="M12" s="41">
        <v>45</v>
      </c>
      <c r="N12" s="41">
        <v>44</v>
      </c>
      <c r="O12" s="5">
        <v>43</v>
      </c>
      <c r="P12" s="39">
        <v>42</v>
      </c>
      <c r="Q12" s="41">
        <v>41</v>
      </c>
      <c r="R12" s="41">
        <v>40</v>
      </c>
      <c r="S12" s="5">
        <v>39</v>
      </c>
      <c r="T12" s="39">
        <v>38</v>
      </c>
      <c r="U12" s="41">
        <v>37</v>
      </c>
      <c r="V12" s="41">
        <v>36</v>
      </c>
      <c r="W12" s="5">
        <v>35</v>
      </c>
      <c r="X12" s="39">
        <v>34</v>
      </c>
      <c r="Y12" s="41">
        <v>33</v>
      </c>
      <c r="Z12" s="41">
        <v>32</v>
      </c>
      <c r="AA12" s="5">
        <v>31</v>
      </c>
      <c r="AB12" s="39">
        <v>30</v>
      </c>
      <c r="AC12" s="41">
        <v>29</v>
      </c>
      <c r="AD12" s="41">
        <v>28</v>
      </c>
      <c r="AE12" s="5">
        <v>27</v>
      </c>
      <c r="AF12" s="39">
        <v>26</v>
      </c>
      <c r="AG12" s="41">
        <v>25</v>
      </c>
      <c r="AH12" s="41">
        <v>24</v>
      </c>
      <c r="AI12" s="5">
        <v>23</v>
      </c>
      <c r="AJ12" s="39">
        <v>22</v>
      </c>
      <c r="AK12" s="41">
        <v>21</v>
      </c>
      <c r="AL12" s="41">
        <v>20</v>
      </c>
      <c r="AM12" s="5">
        <v>19</v>
      </c>
      <c r="AN12" s="39">
        <v>18</v>
      </c>
      <c r="AO12" s="41">
        <v>17</v>
      </c>
      <c r="AP12" s="41">
        <v>16</v>
      </c>
      <c r="AQ12" s="5">
        <v>15</v>
      </c>
      <c r="AR12" s="39">
        <v>14</v>
      </c>
      <c r="AS12" s="41">
        <v>13</v>
      </c>
      <c r="AT12" s="41">
        <v>12</v>
      </c>
      <c r="AU12" s="5">
        <v>11</v>
      </c>
      <c r="AV12" s="39">
        <v>10</v>
      </c>
      <c r="AW12" s="41">
        <v>9</v>
      </c>
      <c r="AX12" s="41">
        <v>8</v>
      </c>
      <c r="AY12" s="5">
        <v>7</v>
      </c>
      <c r="AZ12" s="39">
        <v>6</v>
      </c>
      <c r="BA12" s="41">
        <v>5</v>
      </c>
      <c r="BB12" s="41">
        <v>4</v>
      </c>
      <c r="BC12" s="5">
        <v>3</v>
      </c>
      <c r="BD12" s="28">
        <v>2</v>
      </c>
      <c r="BE12" s="41">
        <v>1</v>
      </c>
      <c r="BF12" s="41">
        <v>0</v>
      </c>
    </row>
    <row r="13" spans="1:68" s="7" customFormat="1" ht="15" thickBot="1" x14ac:dyDescent="0.35">
      <c r="A13" s="48"/>
      <c r="B13" s="48"/>
      <c r="C13" s="48"/>
      <c r="D13" s="48"/>
      <c r="E13" s="46"/>
      <c r="F13" s="5"/>
      <c r="G13" s="28"/>
      <c r="H13" s="30"/>
      <c r="I13" s="30" t="s">
        <v>3</v>
      </c>
      <c r="J13" s="28"/>
      <c r="K13" s="30"/>
      <c r="L13" s="5"/>
      <c r="M13" s="28"/>
      <c r="N13" s="32" t="s">
        <v>2</v>
      </c>
      <c r="O13" s="9"/>
      <c r="P13" s="9" t="s">
        <v>34</v>
      </c>
      <c r="Q13" s="9" t="s">
        <v>33</v>
      </c>
      <c r="R13" s="9" t="s">
        <v>32</v>
      </c>
      <c r="S13" s="9" t="s">
        <v>58</v>
      </c>
      <c r="T13" s="9" t="s">
        <v>22</v>
      </c>
      <c r="U13" s="9" t="s">
        <v>28</v>
      </c>
      <c r="V13" s="9" t="s">
        <v>27</v>
      </c>
      <c r="W13" s="9" t="s">
        <v>24</v>
      </c>
      <c r="X13" s="9" t="s">
        <v>14</v>
      </c>
      <c r="Y13" s="9" t="s">
        <v>26</v>
      </c>
      <c r="Z13" s="9" t="s">
        <v>29</v>
      </c>
      <c r="AA13" s="9" t="s">
        <v>57</v>
      </c>
      <c r="AB13" s="9" t="s">
        <v>23</v>
      </c>
      <c r="AC13" s="9" t="s">
        <v>56</v>
      </c>
      <c r="AD13" s="9" t="s">
        <v>20</v>
      </c>
      <c r="AE13" s="9" t="s">
        <v>55</v>
      </c>
      <c r="AF13" s="13" t="s">
        <v>15</v>
      </c>
      <c r="AG13" s="9" t="s">
        <v>54</v>
      </c>
      <c r="AH13" s="9" t="s">
        <v>53</v>
      </c>
      <c r="AI13" s="9" t="s">
        <v>18</v>
      </c>
      <c r="AJ13" s="9" t="s">
        <v>52</v>
      </c>
      <c r="AK13" s="9" t="s">
        <v>51</v>
      </c>
      <c r="AL13" s="9" t="s">
        <v>50</v>
      </c>
      <c r="AM13" s="9" t="s">
        <v>49</v>
      </c>
      <c r="AN13" s="9" t="s">
        <v>48</v>
      </c>
      <c r="AO13" s="9" t="s">
        <v>47</v>
      </c>
      <c r="AP13" s="27" t="s">
        <v>46</v>
      </c>
      <c r="AQ13" s="9" t="s">
        <v>19</v>
      </c>
      <c r="AR13" s="9" t="s">
        <v>25</v>
      </c>
      <c r="AS13" s="9" t="s">
        <v>45</v>
      </c>
      <c r="AT13" s="9" t="s">
        <v>44</v>
      </c>
      <c r="AU13" s="9" t="s">
        <v>60</v>
      </c>
      <c r="AV13" s="9" t="s">
        <v>1</v>
      </c>
      <c r="AW13" s="9" t="s">
        <v>31</v>
      </c>
      <c r="AX13" s="9" t="s">
        <v>30</v>
      </c>
      <c r="AY13" s="9" t="s">
        <v>43</v>
      </c>
      <c r="AZ13" s="9" t="s">
        <v>21</v>
      </c>
      <c r="BA13" s="9" t="s">
        <v>17</v>
      </c>
      <c r="BB13" s="9" t="s">
        <v>16</v>
      </c>
      <c r="BC13" s="9" t="s">
        <v>42</v>
      </c>
      <c r="BD13" s="9" t="s">
        <v>41</v>
      </c>
      <c r="BE13" s="9" t="s">
        <v>61</v>
      </c>
      <c r="BF13" s="9" t="s">
        <v>62</v>
      </c>
      <c r="BG13"/>
      <c r="BH13"/>
      <c r="BI13" s="40" t="s">
        <v>63</v>
      </c>
      <c r="BJ13" s="40" t="s">
        <v>64</v>
      </c>
      <c r="BK13"/>
      <c r="BL13"/>
      <c r="BM13"/>
      <c r="BN13"/>
      <c r="BO13"/>
      <c r="BP13"/>
    </row>
    <row r="14" spans="1:68" ht="15" thickTop="1" x14ac:dyDescent="0.3">
      <c r="A14" s="3" t="s">
        <v>12</v>
      </c>
      <c r="B1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00800000000000</v>
      </c>
      <c r="C1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14" s="14" t="str">
        <f>BIN2HEX(Table5[[#This Row],[Column6]]&amp;Table5[[#This Row],[Column7]]&amp;Table5[[#This Row],[Column40]])</f>
        <v>2</v>
      </c>
      <c r="E14" s="8"/>
      <c r="F14" s="23">
        <v>0</v>
      </c>
      <c r="G14" s="3">
        <v>0</v>
      </c>
      <c r="H14" s="10">
        <v>0</v>
      </c>
      <c r="I14" s="11">
        <v>0</v>
      </c>
      <c r="J14" s="11">
        <v>0</v>
      </c>
      <c r="K14" s="25">
        <v>0</v>
      </c>
      <c r="L14" s="33">
        <v>0</v>
      </c>
      <c r="M14" s="12">
        <v>0</v>
      </c>
      <c r="N14" s="35">
        <v>1</v>
      </c>
      <c r="O14" s="36">
        <v>0</v>
      </c>
      <c r="P14" s="26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9">
        <v>0</v>
      </c>
      <c r="AH14" s="29">
        <v>0</v>
      </c>
      <c r="AI14" s="29">
        <v>0</v>
      </c>
      <c r="AJ14" s="29">
        <v>0</v>
      </c>
      <c r="AK14" s="25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I1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00800000</v>
      </c>
      <c r="BJ1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Row],[Column58]]&amp;BL14&amp;BM14&amp;BN14,2))</f>
        <v>000000</v>
      </c>
      <c r="BL14">
        <v>0</v>
      </c>
      <c r="BM14">
        <v>0</v>
      </c>
      <c r="BN14">
        <v>0</v>
      </c>
    </row>
    <row r="15" spans="1:68" x14ac:dyDescent="0.3">
      <c r="A15" s="2" t="str">
        <f t="shared" ref="A15:A81" si="1">DEC2HEX(HEX2DEC(LEFT(A14,LEN(A14)-1))+1)&amp;"h"</f>
        <v>1h</v>
      </c>
      <c r="B1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01C00000000000</v>
      </c>
      <c r="C1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15" s="14" t="str">
        <f>BIN2HEX(Table5[[#This Row],[Column6]]&amp;Table5[[#This Row],[Column7]]&amp;Table5[[#This Row],[Column40]])</f>
        <v>7</v>
      </c>
      <c r="E15" s="6"/>
      <c r="F15" s="23">
        <v>0</v>
      </c>
      <c r="G15" s="3">
        <v>0</v>
      </c>
      <c r="H15" s="10">
        <v>0</v>
      </c>
      <c r="I15" s="11">
        <v>0</v>
      </c>
      <c r="J15" s="11">
        <v>0</v>
      </c>
      <c r="K15" s="11">
        <v>0</v>
      </c>
      <c r="L15" s="34">
        <v>0</v>
      </c>
      <c r="M15" s="12">
        <v>1</v>
      </c>
      <c r="N15" s="35">
        <v>1</v>
      </c>
      <c r="O15" s="37">
        <v>1</v>
      </c>
      <c r="P15" s="26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9">
        <v>0</v>
      </c>
      <c r="AH15" s="29">
        <v>0</v>
      </c>
      <c r="AI15" s="29">
        <v>0</v>
      </c>
      <c r="AJ15" s="29">
        <v>0</v>
      </c>
      <c r="AK15" s="25">
        <v>0</v>
      </c>
      <c r="AL15" s="11">
        <v>0</v>
      </c>
      <c r="AM15" s="11">
        <v>0</v>
      </c>
      <c r="AN15" s="11">
        <v>0</v>
      </c>
      <c r="AO15" s="11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I1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01C00000</v>
      </c>
      <c r="BJ1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Row],[Column58]]&amp;BL15&amp;BM15&amp;BN15,2))</f>
        <v>000000</v>
      </c>
      <c r="BL15">
        <v>0</v>
      </c>
      <c r="BM15">
        <v>0</v>
      </c>
      <c r="BN15">
        <v>0</v>
      </c>
    </row>
    <row r="16" spans="1:68" x14ac:dyDescent="0.3">
      <c r="A16" s="2" t="str">
        <f t="shared" si="1"/>
        <v>2h</v>
      </c>
      <c r="B1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00000000000006</v>
      </c>
      <c r="C1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16" s="14" t="str">
        <f>BIN2HEX(Table5[[#This Row],[Column6]]&amp;Table5[[#This Row],[Column7]]&amp;Table5[[#This Row],[Column40]])</f>
        <v>0</v>
      </c>
      <c r="E16" s="6"/>
      <c r="F16" s="23">
        <v>0</v>
      </c>
      <c r="G16" s="3">
        <v>0</v>
      </c>
      <c r="H16" s="10">
        <v>0</v>
      </c>
      <c r="I16" s="11">
        <v>0</v>
      </c>
      <c r="J16" s="11">
        <v>0</v>
      </c>
      <c r="K16" s="11">
        <v>0</v>
      </c>
      <c r="L16" s="34">
        <v>0</v>
      </c>
      <c r="M16" s="12">
        <v>0</v>
      </c>
      <c r="N16" s="35">
        <v>0</v>
      </c>
      <c r="O16" s="37">
        <v>0</v>
      </c>
      <c r="P16" s="26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9">
        <v>0</v>
      </c>
      <c r="AH16" s="29">
        <v>0</v>
      </c>
      <c r="AI16" s="29">
        <v>0</v>
      </c>
      <c r="AJ16" s="29">
        <v>0</v>
      </c>
      <c r="AK16" s="25">
        <v>0</v>
      </c>
      <c r="AL16" s="11">
        <v>0</v>
      </c>
      <c r="AM16" s="11">
        <v>0</v>
      </c>
      <c r="AN16" s="11">
        <v>0</v>
      </c>
      <c r="AO16" s="11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1</v>
      </c>
      <c r="BD16" s="25">
        <v>1</v>
      </c>
      <c r="BE16" s="25">
        <v>0</v>
      </c>
      <c r="BF16" s="25">
        <v>0</v>
      </c>
      <c r="BI1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00000000</v>
      </c>
      <c r="BJ1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Row],[Column58]]&amp;BL16&amp;BM16&amp;BN16,2))</f>
        <v>000060</v>
      </c>
      <c r="BL16">
        <v>0</v>
      </c>
      <c r="BM16">
        <v>0</v>
      </c>
      <c r="BN16">
        <v>0</v>
      </c>
    </row>
    <row r="17" spans="1:66" x14ac:dyDescent="0.3">
      <c r="A17" s="2" t="str">
        <f t="shared" si="1"/>
        <v>3h</v>
      </c>
      <c r="B1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1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17" s="14" t="str">
        <f>BIN2HEX(Table5[[#This Row],[Column6]]&amp;Table5[[#This Row],[Column7]]&amp;Table5[[#This Row],[Column40]])</f>
        <v>1</v>
      </c>
      <c r="E17" s="6"/>
      <c r="F17" s="23">
        <v>1</v>
      </c>
      <c r="G17" s="3">
        <v>0</v>
      </c>
      <c r="H17" s="10">
        <v>0</v>
      </c>
      <c r="I17" s="11">
        <v>0</v>
      </c>
      <c r="J17" s="11">
        <v>0</v>
      </c>
      <c r="K17" s="11">
        <v>1</v>
      </c>
      <c r="L17" s="34">
        <v>0</v>
      </c>
      <c r="M17" s="12">
        <v>0</v>
      </c>
      <c r="N17" s="35">
        <v>0</v>
      </c>
      <c r="O17" s="37">
        <v>1</v>
      </c>
      <c r="P17" s="26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9">
        <v>0</v>
      </c>
      <c r="AH17" s="29">
        <v>0</v>
      </c>
      <c r="AI17" s="29">
        <v>0</v>
      </c>
      <c r="AJ17" s="29">
        <v>0</v>
      </c>
      <c r="AK17" s="25">
        <v>0</v>
      </c>
      <c r="AL17" s="11">
        <v>0</v>
      </c>
      <c r="AM17" s="11">
        <v>0</v>
      </c>
      <c r="AN17" s="11">
        <v>0</v>
      </c>
      <c r="AO17" s="11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1</v>
      </c>
      <c r="BB17" s="25">
        <v>1</v>
      </c>
      <c r="BC17" s="25">
        <v>0</v>
      </c>
      <c r="BD17" s="25">
        <v>0</v>
      </c>
      <c r="BE17" s="25">
        <v>0</v>
      </c>
      <c r="BF17" s="25">
        <v>0</v>
      </c>
      <c r="BI1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1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Row],[Column58]]&amp;BL17&amp;BM17&amp;BN17,2))</f>
        <v>000180</v>
      </c>
      <c r="BL17">
        <v>0</v>
      </c>
      <c r="BM17">
        <v>0</v>
      </c>
      <c r="BN17">
        <v>0</v>
      </c>
    </row>
    <row r="18" spans="1:66" x14ac:dyDescent="0.3">
      <c r="A18" s="2" t="str">
        <f t="shared" si="1"/>
        <v>4h</v>
      </c>
      <c r="B1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14C00000000000</v>
      </c>
      <c r="C1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0A</v>
      </c>
      <c r="D18" s="14" t="str">
        <f>BIN2HEX(Table5[[#This Row],[Column6]]&amp;Table5[[#This Row],[Column7]]&amp;Table5[[#This Row],[Column40]])</f>
        <v>3</v>
      </c>
      <c r="E18" s="6"/>
      <c r="F18" s="23">
        <v>0</v>
      </c>
      <c r="G18" s="3">
        <v>0</v>
      </c>
      <c r="H18" s="10">
        <v>0</v>
      </c>
      <c r="I18" s="11">
        <v>1</v>
      </c>
      <c r="J18" s="11">
        <v>0</v>
      </c>
      <c r="K18" s="11">
        <v>1</v>
      </c>
      <c r="L18" s="34">
        <v>0</v>
      </c>
      <c r="M18" s="12">
        <v>0</v>
      </c>
      <c r="N18" s="35">
        <v>1</v>
      </c>
      <c r="O18" s="37">
        <v>1</v>
      </c>
      <c r="P18" s="26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9">
        <v>0</v>
      </c>
      <c r="AH18" s="29">
        <v>0</v>
      </c>
      <c r="AI18" s="29">
        <v>0</v>
      </c>
      <c r="AJ18" s="29">
        <v>0</v>
      </c>
      <c r="AK18" s="25">
        <v>0</v>
      </c>
      <c r="AL18" s="11">
        <v>0</v>
      </c>
      <c r="AM18" s="11">
        <v>0</v>
      </c>
      <c r="AN18" s="11">
        <v>0</v>
      </c>
      <c r="AO18" s="11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I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14C00000</v>
      </c>
      <c r="BJ1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Row],[Column58]]&amp;BL18&amp;BM18&amp;BN18,2))</f>
        <v>000000</v>
      </c>
      <c r="BL18">
        <v>0</v>
      </c>
      <c r="BM18">
        <v>0</v>
      </c>
      <c r="BN18">
        <v>0</v>
      </c>
    </row>
    <row r="19" spans="1:66" x14ac:dyDescent="0.3">
      <c r="A19" s="2" t="str">
        <f t="shared" si="1"/>
        <v>5h</v>
      </c>
      <c r="B1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00000000006000</v>
      </c>
      <c r="C1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19" s="14" t="str">
        <f>BIN2HEX(Table5[[#This Row],[Column6]]&amp;Table5[[#This Row],[Column7]]&amp;Table5[[#This Row],[Column40]])</f>
        <v>0</v>
      </c>
      <c r="E19" s="6"/>
      <c r="F19" s="23">
        <v>0</v>
      </c>
      <c r="G19" s="3">
        <v>0</v>
      </c>
      <c r="H19" s="10">
        <v>0</v>
      </c>
      <c r="I19" s="11">
        <v>0</v>
      </c>
      <c r="J19" s="11">
        <v>0</v>
      </c>
      <c r="K19" s="11">
        <v>0</v>
      </c>
      <c r="L19" s="34">
        <v>0</v>
      </c>
      <c r="M19" s="12">
        <v>0</v>
      </c>
      <c r="N19" s="35">
        <v>0</v>
      </c>
      <c r="O19" s="37">
        <v>0</v>
      </c>
      <c r="P19" s="26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9">
        <v>0</v>
      </c>
      <c r="AH19" s="29">
        <v>0</v>
      </c>
      <c r="AI19" s="29">
        <v>0</v>
      </c>
      <c r="AJ19" s="29">
        <v>0</v>
      </c>
      <c r="AK19" s="25">
        <v>0</v>
      </c>
      <c r="AL19" s="11">
        <v>0</v>
      </c>
      <c r="AM19" s="11">
        <v>0</v>
      </c>
      <c r="AN19" s="11">
        <v>0</v>
      </c>
      <c r="AO19" s="11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1</v>
      </c>
      <c r="AV19" s="25">
        <v>1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I1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00000000</v>
      </c>
      <c r="BJ1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Row],[Column58]]&amp;BL19&amp;BM19&amp;BN19,2))</f>
        <v>006000</v>
      </c>
      <c r="BL19">
        <v>0</v>
      </c>
      <c r="BM19">
        <v>0</v>
      </c>
      <c r="BN19">
        <v>0</v>
      </c>
    </row>
    <row r="20" spans="1:66" x14ac:dyDescent="0.3">
      <c r="A20" s="2" t="str">
        <f t="shared" si="1"/>
        <v>6h</v>
      </c>
      <c r="B2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0D000004000000</v>
      </c>
      <c r="C2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06</v>
      </c>
      <c r="D20" s="14" t="str">
        <f>BIN2HEX(Table5[[#This Row],[Column6]]&amp;Table5[[#This Row],[Column7]]&amp;Table5[[#This Row],[Column40]])</f>
        <v>4</v>
      </c>
      <c r="E20" s="6"/>
      <c r="F20" s="23">
        <v>0</v>
      </c>
      <c r="G20" s="3">
        <v>0</v>
      </c>
      <c r="H20" s="10">
        <v>0</v>
      </c>
      <c r="I20" s="11">
        <v>0</v>
      </c>
      <c r="J20" s="11">
        <v>1</v>
      </c>
      <c r="K20" s="11">
        <v>1</v>
      </c>
      <c r="L20" s="34">
        <v>0</v>
      </c>
      <c r="M20" s="12">
        <v>1</v>
      </c>
      <c r="N20" s="35">
        <v>0</v>
      </c>
      <c r="O20" s="37">
        <v>0</v>
      </c>
      <c r="P20" s="26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9">
        <v>0</v>
      </c>
      <c r="AH20" s="29">
        <v>0</v>
      </c>
      <c r="AI20" s="29">
        <v>1</v>
      </c>
      <c r="AJ20" s="29">
        <v>0</v>
      </c>
      <c r="AK20" s="25">
        <v>0</v>
      </c>
      <c r="AL20" s="11">
        <v>0</v>
      </c>
      <c r="AM20" s="11">
        <v>0</v>
      </c>
      <c r="AN20" s="11">
        <v>0</v>
      </c>
      <c r="AO20" s="11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I2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0D000004</v>
      </c>
      <c r="BJ2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Row],[Column58]]&amp;BL20&amp;BM20&amp;BN20,2))</f>
        <v>000000</v>
      </c>
      <c r="BL20">
        <v>0</v>
      </c>
      <c r="BM20">
        <v>0</v>
      </c>
      <c r="BN20">
        <v>0</v>
      </c>
    </row>
    <row r="21" spans="1:66" x14ac:dyDescent="0.3">
      <c r="A21" s="2" t="str">
        <f t="shared" si="1"/>
        <v>7h</v>
      </c>
      <c r="B2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0000000002A000</v>
      </c>
      <c r="C2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21" s="14" t="str">
        <f>BIN2HEX(Table5[[#This Row],[Column6]]&amp;Table5[[#This Row],[Column7]]&amp;Table5[[#This Row],[Column40]])</f>
        <v>0</v>
      </c>
      <c r="E21" s="6"/>
      <c r="F21" s="23">
        <v>0</v>
      </c>
      <c r="G21" s="3">
        <v>0</v>
      </c>
      <c r="H21" s="10">
        <v>0</v>
      </c>
      <c r="I21" s="11">
        <v>0</v>
      </c>
      <c r="J21" s="11">
        <v>0</v>
      </c>
      <c r="K21" s="11">
        <v>0</v>
      </c>
      <c r="L21" s="34">
        <v>0</v>
      </c>
      <c r="M21" s="12">
        <v>0</v>
      </c>
      <c r="N21" s="35">
        <v>0</v>
      </c>
      <c r="O21" s="37">
        <v>0</v>
      </c>
      <c r="P21" s="26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9">
        <v>0</v>
      </c>
      <c r="AH21" s="29">
        <v>0</v>
      </c>
      <c r="AI21" s="29">
        <v>0</v>
      </c>
      <c r="AJ21" s="29">
        <v>0</v>
      </c>
      <c r="AK21" s="25">
        <v>0</v>
      </c>
      <c r="AL21" s="11">
        <v>0</v>
      </c>
      <c r="AM21" s="11">
        <v>0</v>
      </c>
      <c r="AN21" s="11">
        <v>0</v>
      </c>
      <c r="AO21" s="11">
        <v>0</v>
      </c>
      <c r="AP21" s="25">
        <v>0</v>
      </c>
      <c r="AQ21" s="25">
        <v>0</v>
      </c>
      <c r="AR21" s="25">
        <v>1</v>
      </c>
      <c r="AS21" s="25">
        <v>0</v>
      </c>
      <c r="AT21" s="25">
        <v>1</v>
      </c>
      <c r="AU21" s="25">
        <v>0</v>
      </c>
      <c r="AV21" s="25">
        <v>1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I2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00000000</v>
      </c>
      <c r="BJ2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Row],[Column58]]&amp;BL21&amp;BM21&amp;BN21,2))</f>
        <v>02A000</v>
      </c>
      <c r="BL21">
        <v>0</v>
      </c>
      <c r="BM21">
        <v>0</v>
      </c>
      <c r="BN21">
        <v>0</v>
      </c>
    </row>
    <row r="22" spans="1:66" x14ac:dyDescent="0.3">
      <c r="A22" s="2" t="str">
        <f t="shared" si="1"/>
        <v>8h</v>
      </c>
      <c r="B2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11000004000000</v>
      </c>
      <c r="C2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08</v>
      </c>
      <c r="D22" s="14" t="str">
        <f>BIN2HEX(Table5[[#This Row],[Column6]]&amp;Table5[[#This Row],[Column7]]&amp;Table5[[#This Row],[Column40]])</f>
        <v>4</v>
      </c>
      <c r="E22" s="6"/>
      <c r="F22" s="23">
        <v>0</v>
      </c>
      <c r="G22" s="3">
        <v>0</v>
      </c>
      <c r="H22" s="10">
        <v>0</v>
      </c>
      <c r="I22" s="11">
        <v>1</v>
      </c>
      <c r="J22" s="11">
        <v>0</v>
      </c>
      <c r="K22" s="11">
        <v>0</v>
      </c>
      <c r="L22" s="34">
        <v>0</v>
      </c>
      <c r="M22" s="12">
        <v>1</v>
      </c>
      <c r="N22" s="35">
        <v>0</v>
      </c>
      <c r="O22" s="37">
        <v>0</v>
      </c>
      <c r="P22" s="26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9">
        <v>0</v>
      </c>
      <c r="AH22" s="29">
        <v>0</v>
      </c>
      <c r="AI22" s="29">
        <v>1</v>
      </c>
      <c r="AJ22" s="29">
        <v>0</v>
      </c>
      <c r="AK22" s="25">
        <v>0</v>
      </c>
      <c r="AL22" s="11">
        <v>0</v>
      </c>
      <c r="AM22" s="11">
        <v>0</v>
      </c>
      <c r="AN22" s="11">
        <v>0</v>
      </c>
      <c r="AO22" s="11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I2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11000004</v>
      </c>
      <c r="BJ2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Row],[Column58]]&amp;BL22&amp;BM22&amp;BN22,2))</f>
        <v>000000</v>
      </c>
      <c r="BL22">
        <v>0</v>
      </c>
      <c r="BM22">
        <v>0</v>
      </c>
      <c r="BN22">
        <v>0</v>
      </c>
    </row>
    <row r="23" spans="1:66" x14ac:dyDescent="0.3">
      <c r="A23" s="2" t="str">
        <f t="shared" si="1"/>
        <v>9h</v>
      </c>
      <c r="B2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84400000000000</v>
      </c>
      <c r="C2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23" s="14" t="str">
        <f>BIN2HEX(Table5[[#This Row],[Column6]]&amp;Table5[[#This Row],[Column7]]&amp;Table5[[#This Row],[Column40]])</f>
        <v>1</v>
      </c>
      <c r="E23" s="6"/>
      <c r="F23" s="23">
        <v>1</v>
      </c>
      <c r="G23" s="3">
        <v>0</v>
      </c>
      <c r="H23" s="10">
        <v>0</v>
      </c>
      <c r="I23" s="11">
        <v>0</v>
      </c>
      <c r="J23" s="11">
        <v>0</v>
      </c>
      <c r="K23" s="11">
        <v>1</v>
      </c>
      <c r="L23" s="34">
        <v>0</v>
      </c>
      <c r="M23" s="12">
        <v>0</v>
      </c>
      <c r="N23" s="35">
        <v>0</v>
      </c>
      <c r="O23" s="37">
        <v>1</v>
      </c>
      <c r="P23" s="26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9">
        <v>0</v>
      </c>
      <c r="AH23" s="29">
        <v>0</v>
      </c>
      <c r="AI23" s="29">
        <v>0</v>
      </c>
      <c r="AJ23" s="29">
        <v>0</v>
      </c>
      <c r="AK23" s="25">
        <v>0</v>
      </c>
      <c r="AL23" s="11">
        <v>0</v>
      </c>
      <c r="AM23" s="11">
        <v>0</v>
      </c>
      <c r="AN23" s="11">
        <v>0</v>
      </c>
      <c r="AO23" s="11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I2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2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Row],[Column58]]&amp;BL23&amp;BM23&amp;BN23,2))</f>
        <v>000000</v>
      </c>
      <c r="BL23">
        <v>0</v>
      </c>
      <c r="BM23">
        <v>0</v>
      </c>
      <c r="BN23">
        <v>0</v>
      </c>
    </row>
    <row r="24" spans="1:66" x14ac:dyDescent="0.3">
      <c r="A24" s="2" t="str">
        <f t="shared" si="1"/>
        <v>Ah</v>
      </c>
      <c r="B2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844000000C0000</v>
      </c>
      <c r="C2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24" s="14" t="str">
        <f>BIN2HEX(Table5[[#This Row],[Column6]]&amp;Table5[[#This Row],[Column7]]&amp;Table5[[#This Row],[Column40]])</f>
        <v>1</v>
      </c>
      <c r="E24" s="6"/>
      <c r="F24" s="23">
        <v>1</v>
      </c>
      <c r="G24" s="3">
        <v>0</v>
      </c>
      <c r="H24" s="10">
        <v>0</v>
      </c>
      <c r="I24" s="11">
        <v>0</v>
      </c>
      <c r="J24" s="11">
        <v>0</v>
      </c>
      <c r="K24" s="11">
        <v>1</v>
      </c>
      <c r="L24" s="34">
        <v>0</v>
      </c>
      <c r="M24" s="12">
        <v>0</v>
      </c>
      <c r="N24" s="35">
        <v>0</v>
      </c>
      <c r="O24" s="37">
        <v>1</v>
      </c>
      <c r="P24" s="26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9">
        <v>0</v>
      </c>
      <c r="AH24" s="29">
        <v>0</v>
      </c>
      <c r="AI24" s="29">
        <v>0</v>
      </c>
      <c r="AJ24" s="29">
        <v>0</v>
      </c>
      <c r="AK24" s="25">
        <v>0</v>
      </c>
      <c r="AL24" s="11">
        <v>0</v>
      </c>
      <c r="AM24" s="11">
        <v>0</v>
      </c>
      <c r="AN24" s="11">
        <v>0</v>
      </c>
      <c r="AO24" s="11">
        <v>0</v>
      </c>
      <c r="AP24" s="25">
        <v>1</v>
      </c>
      <c r="AQ24" s="25">
        <v>1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I2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2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Row],[Column58]]&amp;BL24&amp;BM24&amp;BN24,2))</f>
        <v>0C0000</v>
      </c>
      <c r="BL24">
        <v>0</v>
      </c>
      <c r="BM24">
        <v>0</v>
      </c>
      <c r="BN24">
        <v>0</v>
      </c>
    </row>
    <row r="25" spans="1:66" x14ac:dyDescent="0.3">
      <c r="A25" s="16" t="str">
        <f t="shared" si="1"/>
        <v>Bh</v>
      </c>
      <c r="B2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24C00000000000</v>
      </c>
      <c r="C2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12</v>
      </c>
      <c r="D25" s="14" t="str">
        <f>BIN2HEX(Table5[[#This Row],[Column6]]&amp;Table5[[#This Row],[Column7]]&amp;Table5[[#This Row],[Column40]])</f>
        <v>3</v>
      </c>
      <c r="E25" s="6"/>
      <c r="F25" s="23">
        <v>0</v>
      </c>
      <c r="G25" s="3">
        <v>0</v>
      </c>
      <c r="H25" s="10">
        <v>1</v>
      </c>
      <c r="I25" s="11">
        <v>0</v>
      </c>
      <c r="J25" s="11">
        <v>0</v>
      </c>
      <c r="K25" s="11">
        <v>1</v>
      </c>
      <c r="L25" s="34">
        <v>0</v>
      </c>
      <c r="M25" s="12">
        <v>0</v>
      </c>
      <c r="N25" s="35">
        <v>1</v>
      </c>
      <c r="O25" s="37">
        <v>1</v>
      </c>
      <c r="P25" s="26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9">
        <v>0</v>
      </c>
      <c r="AH25" s="29">
        <v>0</v>
      </c>
      <c r="AI25" s="29">
        <v>0</v>
      </c>
      <c r="AJ25" s="29">
        <v>0</v>
      </c>
      <c r="AK25" s="25">
        <v>0</v>
      </c>
      <c r="AL25" s="11">
        <v>0</v>
      </c>
      <c r="AM25" s="11">
        <v>0</v>
      </c>
      <c r="AN25" s="11">
        <v>0</v>
      </c>
      <c r="AO25" s="11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I2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24C00000</v>
      </c>
      <c r="BJ2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Row],[Column58]]&amp;BL25&amp;BM25&amp;BN25,2))</f>
        <v>000000</v>
      </c>
      <c r="BL25">
        <v>0</v>
      </c>
      <c r="BM25">
        <v>0</v>
      </c>
      <c r="BN25">
        <v>0</v>
      </c>
    </row>
    <row r="26" spans="1:66" x14ac:dyDescent="0.3">
      <c r="A26" s="16" t="str">
        <f t="shared" si="1"/>
        <v>Ch</v>
      </c>
      <c r="B2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00000001F00000</v>
      </c>
      <c r="C2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26" s="14" t="str">
        <f>BIN2HEX(Table5[[#This Row],[Column6]]&amp;Table5[[#This Row],[Column7]]&amp;Table5[[#This Row],[Column40]])</f>
        <v>0</v>
      </c>
      <c r="E26" s="6"/>
      <c r="F26" s="23">
        <v>0</v>
      </c>
      <c r="G26" s="3">
        <v>0</v>
      </c>
      <c r="H26" s="10">
        <v>0</v>
      </c>
      <c r="I26" s="11">
        <v>0</v>
      </c>
      <c r="J26" s="11">
        <v>0</v>
      </c>
      <c r="K26" s="11">
        <v>0</v>
      </c>
      <c r="L26" s="34">
        <v>0</v>
      </c>
      <c r="M26" s="12">
        <v>0</v>
      </c>
      <c r="N26" s="35">
        <v>0</v>
      </c>
      <c r="O26" s="37">
        <v>0</v>
      </c>
      <c r="P26" s="26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9">
        <v>0</v>
      </c>
      <c r="AH26" s="29">
        <v>0</v>
      </c>
      <c r="AI26" s="29">
        <v>0</v>
      </c>
      <c r="AJ26" s="29">
        <v>0</v>
      </c>
      <c r="AK26" s="25">
        <v>1</v>
      </c>
      <c r="AL26" s="11">
        <v>1</v>
      </c>
      <c r="AM26" s="11">
        <v>1</v>
      </c>
      <c r="AN26" s="11">
        <v>1</v>
      </c>
      <c r="AO26" s="11">
        <v>1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I2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00000001</v>
      </c>
      <c r="BJ2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Row],[Column58]]&amp;BL26&amp;BM26&amp;BN26,2))</f>
        <v>F00000</v>
      </c>
      <c r="BL26">
        <v>0</v>
      </c>
      <c r="BM26">
        <v>0</v>
      </c>
      <c r="BN26">
        <v>0</v>
      </c>
    </row>
    <row r="27" spans="1:66" x14ac:dyDescent="0.3">
      <c r="A27" s="16" t="str">
        <f t="shared" si="1"/>
        <v>Dh</v>
      </c>
      <c r="B2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00000002022000</v>
      </c>
      <c r="C2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27" s="14" t="str">
        <f>BIN2HEX(Table5[[#This Row],[Column6]]&amp;Table5[[#This Row],[Column7]]&amp;Table5[[#This Row],[Column40]])</f>
        <v>0</v>
      </c>
      <c r="E27" s="6"/>
      <c r="F27" s="23">
        <v>0</v>
      </c>
      <c r="G27" s="3">
        <v>0</v>
      </c>
      <c r="H27" s="10">
        <v>0</v>
      </c>
      <c r="I27" s="11">
        <v>0</v>
      </c>
      <c r="J27" s="11">
        <v>0</v>
      </c>
      <c r="K27" s="11">
        <v>0</v>
      </c>
      <c r="L27" s="34">
        <v>0</v>
      </c>
      <c r="M27" s="12">
        <v>0</v>
      </c>
      <c r="N27" s="35">
        <v>0</v>
      </c>
      <c r="O27" s="37">
        <v>0</v>
      </c>
      <c r="P27" s="26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9">
        <v>0</v>
      </c>
      <c r="AH27" s="29">
        <v>0</v>
      </c>
      <c r="AI27" s="29">
        <v>0</v>
      </c>
      <c r="AJ27" s="29">
        <v>1</v>
      </c>
      <c r="AK27" s="25">
        <v>0</v>
      </c>
      <c r="AL27" s="11">
        <v>0</v>
      </c>
      <c r="AM27" s="11">
        <v>0</v>
      </c>
      <c r="AN27" s="11">
        <v>0</v>
      </c>
      <c r="AO27" s="11">
        <v>0</v>
      </c>
      <c r="AP27" s="25">
        <v>0</v>
      </c>
      <c r="AQ27" s="25">
        <v>0</v>
      </c>
      <c r="AR27" s="25">
        <v>1</v>
      </c>
      <c r="AS27" s="25">
        <v>0</v>
      </c>
      <c r="AT27" s="25">
        <v>0</v>
      </c>
      <c r="AU27" s="25">
        <v>0</v>
      </c>
      <c r="AV27" s="25">
        <v>1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I2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00000002</v>
      </c>
      <c r="BJ2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Row],[Column58]]&amp;BL27&amp;BM27&amp;BN27,2))</f>
        <v>022000</v>
      </c>
      <c r="BL27">
        <v>0</v>
      </c>
      <c r="BM27">
        <v>0</v>
      </c>
      <c r="BN27">
        <v>0</v>
      </c>
    </row>
    <row r="28" spans="1:66" x14ac:dyDescent="0.3">
      <c r="A28" s="16" t="str">
        <f t="shared" si="1"/>
        <v>Eh</v>
      </c>
      <c r="B2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3D000004000000</v>
      </c>
      <c r="C2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1E</v>
      </c>
      <c r="D28" s="14" t="str">
        <f>BIN2HEX(Table5[[#This Row],[Column6]]&amp;Table5[[#This Row],[Column7]]&amp;Table5[[#This Row],[Column40]])</f>
        <v>4</v>
      </c>
      <c r="E28" s="6"/>
      <c r="F28" s="23">
        <v>0</v>
      </c>
      <c r="G28" s="3">
        <v>0</v>
      </c>
      <c r="H28" s="10">
        <v>1</v>
      </c>
      <c r="I28" s="11">
        <v>1</v>
      </c>
      <c r="J28" s="11">
        <v>1</v>
      </c>
      <c r="K28" s="11">
        <v>1</v>
      </c>
      <c r="L28" s="34">
        <v>0</v>
      </c>
      <c r="M28" s="12">
        <v>1</v>
      </c>
      <c r="N28" s="35">
        <v>0</v>
      </c>
      <c r="O28" s="37">
        <v>0</v>
      </c>
      <c r="P28" s="26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9">
        <v>0</v>
      </c>
      <c r="AH28" s="29">
        <v>0</v>
      </c>
      <c r="AI28" s="29">
        <v>1</v>
      </c>
      <c r="AJ28" s="29">
        <v>0</v>
      </c>
      <c r="AK28" s="25">
        <v>0</v>
      </c>
      <c r="AL28" s="11">
        <v>0</v>
      </c>
      <c r="AM28" s="11">
        <v>0</v>
      </c>
      <c r="AN28" s="11">
        <v>0</v>
      </c>
      <c r="AO28" s="11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I2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3D000004</v>
      </c>
      <c r="BJ2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Row],[Column58]]&amp;BL28&amp;BM28&amp;BN28,2))</f>
        <v>000000</v>
      </c>
      <c r="BL28">
        <v>0</v>
      </c>
      <c r="BM28">
        <v>0</v>
      </c>
      <c r="BN28">
        <v>0</v>
      </c>
    </row>
    <row r="29" spans="1:66" x14ac:dyDescent="0.3">
      <c r="A29" s="16" t="str">
        <f t="shared" si="1"/>
        <v>Fh</v>
      </c>
      <c r="B2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0000000A006000</v>
      </c>
      <c r="C2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29" s="14" t="str">
        <f>BIN2HEX(Table5[[#This Row],[Column6]]&amp;Table5[[#This Row],[Column7]]&amp;Table5[[#This Row],[Column40]])</f>
        <v>0</v>
      </c>
      <c r="E29" s="6"/>
      <c r="F29" s="23">
        <v>0</v>
      </c>
      <c r="G29" s="3">
        <v>0</v>
      </c>
      <c r="H29" s="10">
        <v>0</v>
      </c>
      <c r="I29" s="11">
        <v>0</v>
      </c>
      <c r="J29" s="11">
        <v>0</v>
      </c>
      <c r="K29" s="11">
        <v>0</v>
      </c>
      <c r="L29" s="34">
        <v>0</v>
      </c>
      <c r="M29" s="12">
        <v>0</v>
      </c>
      <c r="N29" s="35">
        <v>0</v>
      </c>
      <c r="O29" s="37">
        <v>0</v>
      </c>
      <c r="P29" s="26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9">
        <v>0</v>
      </c>
      <c r="AH29" s="29">
        <v>1</v>
      </c>
      <c r="AI29" s="29">
        <v>0</v>
      </c>
      <c r="AJ29" s="29">
        <v>1</v>
      </c>
      <c r="AK29" s="25">
        <v>0</v>
      </c>
      <c r="AL29" s="11">
        <v>0</v>
      </c>
      <c r="AM29" s="11">
        <v>0</v>
      </c>
      <c r="AN29" s="11">
        <v>0</v>
      </c>
      <c r="AO29" s="11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1</v>
      </c>
      <c r="AV29" s="25">
        <v>1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I2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0000000A</v>
      </c>
      <c r="BJ2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Row],[Column58]]&amp;BL29&amp;BM29&amp;BN29,2))</f>
        <v>006000</v>
      </c>
      <c r="BL29">
        <v>0</v>
      </c>
      <c r="BM29">
        <v>0</v>
      </c>
      <c r="BN29">
        <v>0</v>
      </c>
    </row>
    <row r="30" spans="1:66" x14ac:dyDescent="0.3">
      <c r="A30" s="16" t="str">
        <f t="shared" si="1"/>
        <v>10h</v>
      </c>
      <c r="B3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21000004000000</v>
      </c>
      <c r="C3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10</v>
      </c>
      <c r="D30" s="14" t="str">
        <f>BIN2HEX(Table5[[#This Row],[Column6]]&amp;Table5[[#This Row],[Column7]]&amp;Table5[[#This Row],[Column40]])</f>
        <v>4</v>
      </c>
      <c r="E30" s="6"/>
      <c r="F30" s="23">
        <v>0</v>
      </c>
      <c r="G30" s="3">
        <v>0</v>
      </c>
      <c r="H30" s="10">
        <v>1</v>
      </c>
      <c r="I30" s="11">
        <v>0</v>
      </c>
      <c r="J30" s="11">
        <v>0</v>
      </c>
      <c r="K30" s="11">
        <v>0</v>
      </c>
      <c r="L30" s="34">
        <v>0</v>
      </c>
      <c r="M30" s="12">
        <v>1</v>
      </c>
      <c r="N30" s="35">
        <v>0</v>
      </c>
      <c r="O30" s="37">
        <v>0</v>
      </c>
      <c r="P30" s="26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9">
        <v>0</v>
      </c>
      <c r="AH30" s="29">
        <v>0</v>
      </c>
      <c r="AI30" s="29">
        <v>1</v>
      </c>
      <c r="AJ30" s="29">
        <v>0</v>
      </c>
      <c r="AK30" s="25">
        <v>0</v>
      </c>
      <c r="AL30" s="11">
        <v>0</v>
      </c>
      <c r="AM30" s="11">
        <v>0</v>
      </c>
      <c r="AN30" s="11">
        <v>0</v>
      </c>
      <c r="AO30" s="11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I3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21000004</v>
      </c>
      <c r="BJ3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Row],[Column58]]&amp;BL30&amp;BM30&amp;BN30,2))</f>
        <v>000000</v>
      </c>
      <c r="BL30">
        <v>0</v>
      </c>
      <c r="BM30">
        <v>0</v>
      </c>
      <c r="BN30">
        <v>0</v>
      </c>
    </row>
    <row r="31" spans="1:66" x14ac:dyDescent="0.3">
      <c r="A31" s="16" t="str">
        <f t="shared" si="1"/>
        <v>11h</v>
      </c>
      <c r="B3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84400000000000</v>
      </c>
      <c r="C3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31" s="14" t="str">
        <f>BIN2HEX(Table5[[#This Row],[Column6]]&amp;Table5[[#This Row],[Column7]]&amp;Table5[[#This Row],[Column40]])</f>
        <v>1</v>
      </c>
      <c r="E31" s="6"/>
      <c r="F31" s="23">
        <v>1</v>
      </c>
      <c r="G31" s="3">
        <v>0</v>
      </c>
      <c r="H31" s="10">
        <v>0</v>
      </c>
      <c r="I31" s="11">
        <v>0</v>
      </c>
      <c r="J31" s="11">
        <v>0</v>
      </c>
      <c r="K31" s="11">
        <v>1</v>
      </c>
      <c r="L31" s="34">
        <v>0</v>
      </c>
      <c r="M31" s="12">
        <v>0</v>
      </c>
      <c r="N31" s="35">
        <v>0</v>
      </c>
      <c r="O31" s="37">
        <v>1</v>
      </c>
      <c r="P31" s="26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9">
        <v>0</v>
      </c>
      <c r="AH31" s="29">
        <v>0</v>
      </c>
      <c r="AI31" s="29">
        <v>0</v>
      </c>
      <c r="AJ31" s="29">
        <v>0</v>
      </c>
      <c r="AK31" s="25">
        <v>0</v>
      </c>
      <c r="AL31" s="11">
        <v>0</v>
      </c>
      <c r="AM31" s="11">
        <v>0</v>
      </c>
      <c r="AN31" s="11">
        <v>0</v>
      </c>
      <c r="AO31" s="11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I3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3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Row],[Column58]]&amp;BL31&amp;BM31&amp;BN31,2))</f>
        <v>000000</v>
      </c>
      <c r="BL31">
        <v>0</v>
      </c>
      <c r="BM31">
        <v>0</v>
      </c>
      <c r="BN31">
        <v>0</v>
      </c>
    </row>
    <row r="32" spans="1:66" x14ac:dyDescent="0.3">
      <c r="A32" s="16" t="str">
        <f t="shared" si="1"/>
        <v>12h</v>
      </c>
      <c r="B3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00000001F00000</v>
      </c>
      <c r="C3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32" s="14" t="str">
        <f>BIN2HEX(Table5[[#This Row],[Column6]]&amp;Table5[[#This Row],[Column7]]&amp;Table5[[#This Row],[Column40]])</f>
        <v>0</v>
      </c>
      <c r="E32" s="6"/>
      <c r="F32" s="23">
        <v>0</v>
      </c>
      <c r="G32" s="3">
        <v>0</v>
      </c>
      <c r="H32" s="10">
        <v>0</v>
      </c>
      <c r="I32" s="11">
        <v>0</v>
      </c>
      <c r="J32" s="11">
        <v>0</v>
      </c>
      <c r="K32" s="11">
        <v>0</v>
      </c>
      <c r="L32" s="34">
        <v>0</v>
      </c>
      <c r="M32" s="12">
        <v>0</v>
      </c>
      <c r="N32" s="35">
        <v>0</v>
      </c>
      <c r="O32" s="37">
        <v>0</v>
      </c>
      <c r="P32" s="26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9">
        <v>0</v>
      </c>
      <c r="AH32" s="29">
        <v>0</v>
      </c>
      <c r="AI32" s="29">
        <v>0</v>
      </c>
      <c r="AJ32" s="29">
        <v>0</v>
      </c>
      <c r="AK32" s="25">
        <v>1</v>
      </c>
      <c r="AL32" s="11">
        <v>1</v>
      </c>
      <c r="AM32" s="11">
        <v>1</v>
      </c>
      <c r="AN32" s="11">
        <v>1</v>
      </c>
      <c r="AO32" s="11">
        <v>1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I3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00000001</v>
      </c>
      <c r="BJ3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Row],[Column58]]&amp;BL32&amp;BM32&amp;BN32,2))</f>
        <v>F00000</v>
      </c>
      <c r="BL32">
        <v>0</v>
      </c>
      <c r="BM32">
        <v>0</v>
      </c>
      <c r="BN32">
        <v>0</v>
      </c>
    </row>
    <row r="33" spans="1:66" x14ac:dyDescent="0.3">
      <c r="A33" s="16" t="str">
        <f t="shared" si="1"/>
        <v>13h</v>
      </c>
      <c r="B3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84400000040000</v>
      </c>
      <c r="C3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33" s="14" t="str">
        <f>BIN2HEX(Table5[[#This Row],[Column6]]&amp;Table5[[#This Row],[Column7]]&amp;Table5[[#This Row],[Column40]])</f>
        <v>1</v>
      </c>
      <c r="E33" s="6"/>
      <c r="F33" s="23">
        <v>1</v>
      </c>
      <c r="G33" s="3">
        <v>0</v>
      </c>
      <c r="H33" s="10">
        <v>0</v>
      </c>
      <c r="I33" s="11">
        <v>0</v>
      </c>
      <c r="J33" s="11">
        <v>0</v>
      </c>
      <c r="K33" s="11">
        <v>1</v>
      </c>
      <c r="L33" s="34">
        <v>0</v>
      </c>
      <c r="M33" s="12">
        <v>0</v>
      </c>
      <c r="N33" s="35">
        <v>0</v>
      </c>
      <c r="O33" s="37">
        <v>1</v>
      </c>
      <c r="P33" s="26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9">
        <v>0</v>
      </c>
      <c r="AH33" s="29">
        <v>0</v>
      </c>
      <c r="AI33" s="29">
        <v>0</v>
      </c>
      <c r="AJ33" s="29">
        <v>0</v>
      </c>
      <c r="AK33" s="25">
        <v>0</v>
      </c>
      <c r="AL33" s="11">
        <v>0</v>
      </c>
      <c r="AM33" s="11">
        <v>0</v>
      </c>
      <c r="AN33" s="11">
        <v>0</v>
      </c>
      <c r="AO33" s="11">
        <v>0</v>
      </c>
      <c r="AP33" s="25">
        <v>0</v>
      </c>
      <c r="AQ33" s="25">
        <v>1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I3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3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Row],[Column58]]&amp;BL33&amp;BM33&amp;BN33,2))</f>
        <v>040000</v>
      </c>
      <c r="BL33">
        <v>0</v>
      </c>
      <c r="BM33">
        <v>0</v>
      </c>
      <c r="BN33">
        <v>0</v>
      </c>
    </row>
    <row r="34" spans="1:66" x14ac:dyDescent="0.3">
      <c r="A34" s="16" t="str">
        <f t="shared" si="1"/>
        <v>14h</v>
      </c>
      <c r="B3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00000010000606</v>
      </c>
      <c r="C3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34" s="14" t="str">
        <f>BIN2HEX(Table5[[#This Row],[Column6]]&amp;Table5[[#This Row],[Column7]]&amp;Table5[[#This Row],[Column40]])</f>
        <v>0</v>
      </c>
      <c r="E34" s="6"/>
      <c r="F34" s="23">
        <v>0</v>
      </c>
      <c r="G34" s="3">
        <v>0</v>
      </c>
      <c r="H34" s="10">
        <v>0</v>
      </c>
      <c r="I34" s="11">
        <v>0</v>
      </c>
      <c r="J34" s="11">
        <v>0</v>
      </c>
      <c r="K34" s="11">
        <v>0</v>
      </c>
      <c r="L34" s="34">
        <v>0</v>
      </c>
      <c r="M34" s="12">
        <v>0</v>
      </c>
      <c r="N34" s="35">
        <v>0</v>
      </c>
      <c r="O34" s="37">
        <v>0</v>
      </c>
      <c r="P34" s="26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9">
        <v>1</v>
      </c>
      <c r="AH34" s="29">
        <v>0</v>
      </c>
      <c r="AI34" s="29">
        <v>0</v>
      </c>
      <c r="AJ34" s="29">
        <v>0</v>
      </c>
      <c r="AK34" s="25">
        <v>0</v>
      </c>
      <c r="AL34" s="11">
        <v>0</v>
      </c>
      <c r="AM34" s="11">
        <v>0</v>
      </c>
      <c r="AN34" s="11">
        <v>0</v>
      </c>
      <c r="AO34" s="11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1</v>
      </c>
      <c r="AZ34" s="25">
        <v>1</v>
      </c>
      <c r="BA34" s="25">
        <v>0</v>
      </c>
      <c r="BB34" s="25">
        <v>0</v>
      </c>
      <c r="BC34" s="25">
        <v>1</v>
      </c>
      <c r="BD34" s="25">
        <v>1</v>
      </c>
      <c r="BE34" s="25">
        <v>0</v>
      </c>
      <c r="BF34" s="25">
        <v>0</v>
      </c>
      <c r="BI3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00000010</v>
      </c>
      <c r="BJ3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Row],[Column58]]&amp;BL34&amp;BM34&amp;BN34,2))</f>
        <v>000660</v>
      </c>
      <c r="BL34">
        <v>0</v>
      </c>
      <c r="BM34">
        <v>0</v>
      </c>
      <c r="BN34">
        <v>0</v>
      </c>
    </row>
    <row r="35" spans="1:66" x14ac:dyDescent="0.3">
      <c r="A35" s="16" t="str">
        <f t="shared" si="1"/>
        <v>15h</v>
      </c>
      <c r="B3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3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35" s="14" t="str">
        <f>BIN2HEX(Table5[[#This Row],[Column6]]&amp;Table5[[#This Row],[Column7]]&amp;Table5[[#This Row],[Column40]])</f>
        <v>1</v>
      </c>
      <c r="E35" s="6"/>
      <c r="F35" s="23">
        <v>1</v>
      </c>
      <c r="G35" s="3">
        <v>0</v>
      </c>
      <c r="H35" s="10">
        <v>0</v>
      </c>
      <c r="I35" s="11">
        <v>0</v>
      </c>
      <c r="J35" s="11">
        <v>0</v>
      </c>
      <c r="K35" s="11">
        <v>1</v>
      </c>
      <c r="L35" s="34">
        <v>0</v>
      </c>
      <c r="M35" s="12">
        <v>0</v>
      </c>
      <c r="N35" s="35">
        <v>0</v>
      </c>
      <c r="O35" s="37">
        <v>1</v>
      </c>
      <c r="P35" s="26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9">
        <v>0</v>
      </c>
      <c r="AH35" s="29">
        <v>0</v>
      </c>
      <c r="AI35" s="29">
        <v>0</v>
      </c>
      <c r="AJ35" s="29">
        <v>0</v>
      </c>
      <c r="AK35" s="25">
        <v>0</v>
      </c>
      <c r="AL35" s="11">
        <v>0</v>
      </c>
      <c r="AM35" s="11">
        <v>0</v>
      </c>
      <c r="AN35" s="11">
        <v>0</v>
      </c>
      <c r="AO35" s="11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1</v>
      </c>
      <c r="BB35" s="25">
        <v>1</v>
      </c>
      <c r="BC35" s="25">
        <v>0</v>
      </c>
      <c r="BD35" s="25">
        <v>0</v>
      </c>
      <c r="BE35" s="25">
        <v>0</v>
      </c>
      <c r="BF35" s="25">
        <v>0</v>
      </c>
      <c r="BI3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3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Row],[Column58]]&amp;BL35&amp;BM35&amp;BN35,2))</f>
        <v>000180</v>
      </c>
      <c r="BL35">
        <v>0</v>
      </c>
      <c r="BM35">
        <v>0</v>
      </c>
      <c r="BN35">
        <v>0</v>
      </c>
    </row>
    <row r="36" spans="1:66" x14ac:dyDescent="0.3">
      <c r="A36" s="16" t="str">
        <f t="shared" si="1"/>
        <v>16h</v>
      </c>
      <c r="B3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00000010000006</v>
      </c>
      <c r="C3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36" s="14" t="str">
        <f>BIN2HEX(Table5[[#This Row],[Column6]]&amp;Table5[[#This Row],[Column7]]&amp;Table5[[#This Row],[Column40]])</f>
        <v>0</v>
      </c>
      <c r="E36" s="6"/>
      <c r="F36" s="23">
        <v>0</v>
      </c>
      <c r="G36" s="3">
        <v>0</v>
      </c>
      <c r="H36" s="10">
        <v>0</v>
      </c>
      <c r="I36" s="11">
        <v>0</v>
      </c>
      <c r="J36" s="11">
        <v>0</v>
      </c>
      <c r="K36" s="11">
        <v>0</v>
      </c>
      <c r="L36" s="34">
        <v>0</v>
      </c>
      <c r="M36" s="12">
        <v>0</v>
      </c>
      <c r="N36" s="35">
        <v>0</v>
      </c>
      <c r="O36" s="37">
        <v>0</v>
      </c>
      <c r="P36" s="26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9">
        <v>1</v>
      </c>
      <c r="AH36" s="29">
        <v>0</v>
      </c>
      <c r="AI36" s="29">
        <v>0</v>
      </c>
      <c r="AJ36" s="29">
        <v>0</v>
      </c>
      <c r="AK36" s="25">
        <v>0</v>
      </c>
      <c r="AL36" s="11">
        <v>0</v>
      </c>
      <c r="AM36" s="11">
        <v>0</v>
      </c>
      <c r="AN36" s="11">
        <v>0</v>
      </c>
      <c r="AO36" s="11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1</v>
      </c>
      <c r="BD36" s="25">
        <v>1</v>
      </c>
      <c r="BE36" s="25">
        <v>0</v>
      </c>
      <c r="BF36" s="25">
        <v>0</v>
      </c>
      <c r="BI3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00000010</v>
      </c>
      <c r="BJ3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Row],[Column58]]&amp;BL36&amp;BM36&amp;BN36,2))</f>
        <v>000060</v>
      </c>
      <c r="BL36">
        <v>0</v>
      </c>
      <c r="BM36">
        <v>0</v>
      </c>
      <c r="BN36">
        <v>0</v>
      </c>
    </row>
    <row r="37" spans="1:66" x14ac:dyDescent="0.3">
      <c r="A37" s="16" t="str">
        <f t="shared" si="1"/>
        <v>17h</v>
      </c>
      <c r="B3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3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37" s="14" t="str">
        <f>BIN2HEX(Table5[[#This Row],[Column6]]&amp;Table5[[#This Row],[Column7]]&amp;Table5[[#This Row],[Column40]])</f>
        <v>1</v>
      </c>
      <c r="E37" s="6"/>
      <c r="F37" s="23">
        <v>1</v>
      </c>
      <c r="G37" s="3">
        <v>0</v>
      </c>
      <c r="H37" s="10">
        <v>0</v>
      </c>
      <c r="I37" s="11">
        <v>0</v>
      </c>
      <c r="J37" s="11">
        <v>0</v>
      </c>
      <c r="K37" s="11">
        <v>1</v>
      </c>
      <c r="L37" s="34">
        <v>0</v>
      </c>
      <c r="M37" s="12">
        <v>0</v>
      </c>
      <c r="N37" s="35">
        <v>0</v>
      </c>
      <c r="O37" s="37">
        <v>1</v>
      </c>
      <c r="P37" s="26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9">
        <v>0</v>
      </c>
      <c r="AH37" s="29">
        <v>0</v>
      </c>
      <c r="AI37" s="29">
        <v>0</v>
      </c>
      <c r="AJ37" s="29">
        <v>0</v>
      </c>
      <c r="AK37" s="25">
        <v>0</v>
      </c>
      <c r="AL37" s="11">
        <v>0</v>
      </c>
      <c r="AM37" s="11">
        <v>0</v>
      </c>
      <c r="AN37" s="11">
        <v>0</v>
      </c>
      <c r="AO37" s="11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1</v>
      </c>
      <c r="BB37" s="25">
        <v>1</v>
      </c>
      <c r="BC37" s="25">
        <v>0</v>
      </c>
      <c r="BD37" s="25">
        <v>0</v>
      </c>
      <c r="BE37" s="25">
        <v>0</v>
      </c>
      <c r="BF37" s="25">
        <v>0</v>
      </c>
      <c r="BI3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3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Row],[Column58]]&amp;BL37&amp;BM37&amp;BN37,2))</f>
        <v>000180</v>
      </c>
      <c r="BL37">
        <v>0</v>
      </c>
      <c r="BM37">
        <v>0</v>
      </c>
      <c r="BN37">
        <v>0</v>
      </c>
    </row>
    <row r="38" spans="1:66" x14ac:dyDescent="0.3">
      <c r="A38" s="16" t="str">
        <f t="shared" si="1"/>
        <v>18h</v>
      </c>
      <c r="B3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00000010000006</v>
      </c>
      <c r="C3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38" s="14" t="str">
        <f>BIN2HEX(Table5[[#This Row],[Column6]]&amp;Table5[[#This Row],[Column7]]&amp;Table5[[#This Row],[Column40]])</f>
        <v>0</v>
      </c>
      <c r="E38" s="6"/>
      <c r="F38" s="23">
        <v>0</v>
      </c>
      <c r="G38" s="3">
        <v>0</v>
      </c>
      <c r="H38" s="10">
        <v>0</v>
      </c>
      <c r="I38" s="11">
        <v>0</v>
      </c>
      <c r="J38" s="11">
        <v>0</v>
      </c>
      <c r="K38" s="11">
        <v>0</v>
      </c>
      <c r="L38" s="34">
        <v>0</v>
      </c>
      <c r="M38" s="12">
        <v>0</v>
      </c>
      <c r="N38" s="35">
        <v>0</v>
      </c>
      <c r="O38" s="37">
        <v>0</v>
      </c>
      <c r="P38" s="26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9">
        <v>1</v>
      </c>
      <c r="AH38" s="29">
        <v>0</v>
      </c>
      <c r="AI38" s="29">
        <v>0</v>
      </c>
      <c r="AJ38" s="29">
        <v>0</v>
      </c>
      <c r="AK38" s="25">
        <v>0</v>
      </c>
      <c r="AL38" s="11">
        <v>0</v>
      </c>
      <c r="AM38" s="11">
        <v>0</v>
      </c>
      <c r="AN38" s="11">
        <v>0</v>
      </c>
      <c r="AO38" s="11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1</v>
      </c>
      <c r="BD38" s="25">
        <v>1</v>
      </c>
      <c r="BE38" s="25">
        <v>0</v>
      </c>
      <c r="BF38" s="25">
        <v>0</v>
      </c>
      <c r="BI3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00000010</v>
      </c>
      <c r="BJ3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Row],[Column58]]&amp;BL38&amp;BM38&amp;BN38,2))</f>
        <v>000060</v>
      </c>
      <c r="BL38">
        <v>0</v>
      </c>
      <c r="BM38">
        <v>0</v>
      </c>
      <c r="BN38">
        <v>0</v>
      </c>
    </row>
    <row r="39" spans="1:66" x14ac:dyDescent="0.3">
      <c r="A39" s="16" t="str">
        <f t="shared" si="1"/>
        <v>19h</v>
      </c>
      <c r="B3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3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39" s="14" t="str">
        <f>BIN2HEX(Table5[[#This Row],[Column6]]&amp;Table5[[#This Row],[Column7]]&amp;Table5[[#This Row],[Column40]])</f>
        <v>1</v>
      </c>
      <c r="E39" s="6"/>
      <c r="F39" s="23">
        <v>1</v>
      </c>
      <c r="G39" s="3">
        <v>0</v>
      </c>
      <c r="H39" s="10">
        <v>0</v>
      </c>
      <c r="I39" s="11">
        <v>0</v>
      </c>
      <c r="J39" s="11">
        <v>0</v>
      </c>
      <c r="K39" s="11">
        <v>1</v>
      </c>
      <c r="L39" s="34">
        <v>0</v>
      </c>
      <c r="M39" s="12">
        <v>0</v>
      </c>
      <c r="N39" s="35">
        <v>0</v>
      </c>
      <c r="O39" s="37">
        <v>1</v>
      </c>
      <c r="P39" s="26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9">
        <v>0</v>
      </c>
      <c r="AH39" s="29">
        <v>0</v>
      </c>
      <c r="AI39" s="29">
        <v>0</v>
      </c>
      <c r="AJ39" s="29">
        <v>0</v>
      </c>
      <c r="AK39" s="25">
        <v>0</v>
      </c>
      <c r="AL39" s="11">
        <v>0</v>
      </c>
      <c r="AM39" s="11">
        <v>0</v>
      </c>
      <c r="AN39" s="11">
        <v>0</v>
      </c>
      <c r="AO39" s="11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1</v>
      </c>
      <c r="BB39" s="25">
        <v>1</v>
      </c>
      <c r="BC39" s="25">
        <v>0</v>
      </c>
      <c r="BD39" s="25">
        <v>0</v>
      </c>
      <c r="BE39" s="25">
        <v>0</v>
      </c>
      <c r="BF39" s="25">
        <v>0</v>
      </c>
      <c r="BI3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3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Row],[Column58]]&amp;BL39&amp;BM39&amp;BN39,2))</f>
        <v>000180</v>
      </c>
      <c r="BL39">
        <v>0</v>
      </c>
      <c r="BM39">
        <v>0</v>
      </c>
      <c r="BN39">
        <v>0</v>
      </c>
    </row>
    <row r="40" spans="1:66" x14ac:dyDescent="0.3">
      <c r="A40" s="16" t="str">
        <f t="shared" si="1"/>
        <v>1Ah</v>
      </c>
      <c r="B4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00000060000001</v>
      </c>
      <c r="C4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40" s="14" t="str">
        <f>BIN2HEX(Table5[[#This Row],[Column6]]&amp;Table5[[#This Row],[Column7]]&amp;Table5[[#This Row],[Column40]])</f>
        <v>0</v>
      </c>
      <c r="E40" s="6"/>
      <c r="F40" s="23">
        <v>0</v>
      </c>
      <c r="G40" s="3">
        <v>0</v>
      </c>
      <c r="H40" s="10">
        <v>0</v>
      </c>
      <c r="I40" s="11">
        <v>0</v>
      </c>
      <c r="J40" s="11">
        <v>0</v>
      </c>
      <c r="K40" s="11">
        <v>0</v>
      </c>
      <c r="L40" s="34">
        <v>0</v>
      </c>
      <c r="M40" s="12">
        <v>0</v>
      </c>
      <c r="N40" s="35">
        <v>0</v>
      </c>
      <c r="O40" s="37">
        <v>0</v>
      </c>
      <c r="P40" s="26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1</v>
      </c>
      <c r="AF40" s="25">
        <v>1</v>
      </c>
      <c r="AG40" s="29">
        <v>0</v>
      </c>
      <c r="AH40" s="29">
        <v>0</v>
      </c>
      <c r="AI40" s="29">
        <v>0</v>
      </c>
      <c r="AJ40" s="29">
        <v>0</v>
      </c>
      <c r="AK40" s="25">
        <v>0</v>
      </c>
      <c r="AL40" s="11">
        <v>0</v>
      </c>
      <c r="AM40" s="11">
        <v>0</v>
      </c>
      <c r="AN40" s="11">
        <v>0</v>
      </c>
      <c r="AO40" s="11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1</v>
      </c>
      <c r="BF40" s="25">
        <v>0</v>
      </c>
      <c r="BI4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00000060</v>
      </c>
      <c r="BJ4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Row],[Column58]]&amp;BL40&amp;BM40&amp;BN40,2))</f>
        <v>000010</v>
      </c>
      <c r="BL40">
        <v>0</v>
      </c>
      <c r="BM40">
        <v>0</v>
      </c>
      <c r="BN40">
        <v>0</v>
      </c>
    </row>
    <row r="41" spans="1:66" x14ac:dyDescent="0.3">
      <c r="A41" s="16" t="str">
        <f t="shared" si="1"/>
        <v>1Bh</v>
      </c>
      <c r="B4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31000000002000</v>
      </c>
      <c r="C4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18</v>
      </c>
      <c r="D41" s="14" t="str">
        <f>BIN2HEX(Table5[[#This Row],[Column6]]&amp;Table5[[#This Row],[Column7]]&amp;Table5[[#This Row],[Column40]])</f>
        <v>4</v>
      </c>
      <c r="E41" s="6"/>
      <c r="F41" s="23">
        <v>0</v>
      </c>
      <c r="G41" s="3">
        <v>0</v>
      </c>
      <c r="H41" s="10">
        <v>1</v>
      </c>
      <c r="I41" s="11">
        <v>1</v>
      </c>
      <c r="J41" s="11">
        <v>0</v>
      </c>
      <c r="K41" s="11">
        <v>0</v>
      </c>
      <c r="L41" s="34">
        <v>0</v>
      </c>
      <c r="M41" s="12">
        <v>1</v>
      </c>
      <c r="N41" s="35">
        <v>0</v>
      </c>
      <c r="O41" s="37">
        <v>0</v>
      </c>
      <c r="P41" s="26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9">
        <v>0</v>
      </c>
      <c r="AH41" s="29">
        <v>0</v>
      </c>
      <c r="AI41" s="29">
        <v>0</v>
      </c>
      <c r="AJ41" s="29">
        <v>0</v>
      </c>
      <c r="AK41" s="25">
        <v>0</v>
      </c>
      <c r="AL41" s="11">
        <v>0</v>
      </c>
      <c r="AM41" s="11">
        <v>0</v>
      </c>
      <c r="AN41" s="11">
        <v>0</v>
      </c>
      <c r="AO41" s="11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1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I4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31000000</v>
      </c>
      <c r="BJ4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Row],[Column58]]&amp;BL41&amp;BM41&amp;BN41,2))</f>
        <v>002000</v>
      </c>
      <c r="BL41">
        <v>0</v>
      </c>
      <c r="BM41">
        <v>0</v>
      </c>
      <c r="BN41">
        <v>0</v>
      </c>
    </row>
    <row r="42" spans="1:66" x14ac:dyDescent="0.3">
      <c r="A42" s="16" t="str">
        <f t="shared" si="1"/>
        <v>1Ch</v>
      </c>
      <c r="B4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3F800000000000</v>
      </c>
      <c r="C4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1F</v>
      </c>
      <c r="D42" s="14" t="str">
        <f>BIN2HEX(Table5[[#This Row],[Column6]]&amp;Table5[[#This Row],[Column7]]&amp;Table5[[#This Row],[Column40]])</f>
        <v>6</v>
      </c>
      <c r="E42" s="6"/>
      <c r="F42" s="23">
        <v>0</v>
      </c>
      <c r="G42" s="3">
        <v>0</v>
      </c>
      <c r="H42" s="10">
        <v>1</v>
      </c>
      <c r="I42" s="11">
        <v>1</v>
      </c>
      <c r="J42" s="11">
        <v>1</v>
      </c>
      <c r="K42" s="11">
        <v>1</v>
      </c>
      <c r="L42" s="34">
        <v>1</v>
      </c>
      <c r="M42" s="12">
        <v>1</v>
      </c>
      <c r="N42" s="35">
        <v>1</v>
      </c>
      <c r="O42" s="37">
        <v>0</v>
      </c>
      <c r="P42" s="26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9">
        <v>0</v>
      </c>
      <c r="AH42" s="29">
        <v>0</v>
      </c>
      <c r="AI42" s="29">
        <v>0</v>
      </c>
      <c r="AJ42" s="29">
        <v>0</v>
      </c>
      <c r="AK42" s="25">
        <v>0</v>
      </c>
      <c r="AL42" s="11">
        <v>0</v>
      </c>
      <c r="AM42" s="11">
        <v>0</v>
      </c>
      <c r="AN42" s="11">
        <v>0</v>
      </c>
      <c r="AO42" s="11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I4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3F800000</v>
      </c>
      <c r="BJ4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Row],[Column58]]&amp;BL42&amp;BM42&amp;BN42,2))</f>
        <v>000000</v>
      </c>
      <c r="BL42">
        <v>0</v>
      </c>
      <c r="BM42">
        <v>0</v>
      </c>
      <c r="BN42">
        <v>0</v>
      </c>
    </row>
    <row r="43" spans="1:66" x14ac:dyDescent="0.3">
      <c r="A43" s="16" t="str">
        <f t="shared" si="1"/>
        <v>1Dh</v>
      </c>
      <c r="B4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00000080000006</v>
      </c>
      <c r="C4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43" s="14" t="str">
        <f>BIN2HEX(Table5[[#This Row],[Column6]]&amp;Table5[[#This Row],[Column7]]&amp;Table5[[#This Row],[Column40]])</f>
        <v>0</v>
      </c>
      <c r="E43" s="6"/>
      <c r="F43" s="23">
        <v>0</v>
      </c>
      <c r="G43" s="3">
        <v>0</v>
      </c>
      <c r="H43" s="10">
        <v>0</v>
      </c>
      <c r="I43" s="11">
        <v>0</v>
      </c>
      <c r="J43" s="11">
        <v>0</v>
      </c>
      <c r="K43" s="11">
        <v>0</v>
      </c>
      <c r="L43" s="34">
        <v>0</v>
      </c>
      <c r="M43" s="12">
        <v>0</v>
      </c>
      <c r="N43" s="35">
        <v>0</v>
      </c>
      <c r="O43" s="37">
        <v>0</v>
      </c>
      <c r="P43" s="26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1</v>
      </c>
      <c r="AE43" s="25">
        <v>0</v>
      </c>
      <c r="AF43" s="25">
        <v>0</v>
      </c>
      <c r="AG43" s="29">
        <v>0</v>
      </c>
      <c r="AH43" s="29">
        <v>0</v>
      </c>
      <c r="AI43" s="29">
        <v>0</v>
      </c>
      <c r="AJ43" s="29">
        <v>0</v>
      </c>
      <c r="AK43" s="25">
        <v>0</v>
      </c>
      <c r="AL43" s="11">
        <v>0</v>
      </c>
      <c r="AM43" s="11">
        <v>0</v>
      </c>
      <c r="AN43" s="11">
        <v>0</v>
      </c>
      <c r="AO43" s="11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1</v>
      </c>
      <c r="BD43" s="25">
        <v>1</v>
      </c>
      <c r="BE43" s="25">
        <v>0</v>
      </c>
      <c r="BF43" s="25">
        <v>0</v>
      </c>
      <c r="BI4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00000080</v>
      </c>
      <c r="BJ4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Row],[Column58]]&amp;BL43&amp;BM43&amp;BN43,2))</f>
        <v>000060</v>
      </c>
      <c r="BL43">
        <v>0</v>
      </c>
      <c r="BM43">
        <v>0</v>
      </c>
      <c r="BN43">
        <v>0</v>
      </c>
    </row>
    <row r="44" spans="1:66" x14ac:dyDescent="0.3">
      <c r="A44" s="16" t="str">
        <f t="shared" si="1"/>
        <v>1Eh</v>
      </c>
      <c r="B4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4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44" s="14" t="str">
        <f>BIN2HEX(Table5[[#This Row],[Column6]]&amp;Table5[[#This Row],[Column7]]&amp;Table5[[#This Row],[Column40]])</f>
        <v>1</v>
      </c>
      <c r="E44" s="6"/>
      <c r="F44" s="23">
        <v>1</v>
      </c>
      <c r="G44" s="3">
        <v>0</v>
      </c>
      <c r="H44" s="10">
        <v>0</v>
      </c>
      <c r="I44" s="11">
        <v>0</v>
      </c>
      <c r="J44" s="11">
        <v>0</v>
      </c>
      <c r="K44" s="11">
        <v>1</v>
      </c>
      <c r="L44" s="34">
        <v>0</v>
      </c>
      <c r="M44" s="12">
        <v>0</v>
      </c>
      <c r="N44" s="35">
        <v>0</v>
      </c>
      <c r="O44" s="37">
        <v>1</v>
      </c>
      <c r="P44" s="26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9">
        <v>0</v>
      </c>
      <c r="AH44" s="29">
        <v>0</v>
      </c>
      <c r="AI44" s="29">
        <v>0</v>
      </c>
      <c r="AJ44" s="29">
        <v>0</v>
      </c>
      <c r="AK44" s="25">
        <v>0</v>
      </c>
      <c r="AL44" s="11">
        <v>0</v>
      </c>
      <c r="AM44" s="11">
        <v>0</v>
      </c>
      <c r="AN44" s="11">
        <v>0</v>
      </c>
      <c r="AO44" s="11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1</v>
      </c>
      <c r="BB44" s="25">
        <v>1</v>
      </c>
      <c r="BC44" s="25">
        <v>0</v>
      </c>
      <c r="BD44" s="25">
        <v>0</v>
      </c>
      <c r="BE44" s="25">
        <v>0</v>
      </c>
      <c r="BF44" s="25">
        <v>0</v>
      </c>
      <c r="BI4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4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Row],[Column58]]&amp;BL44&amp;BM44&amp;BN44,2))</f>
        <v>000180</v>
      </c>
      <c r="BL44">
        <v>0</v>
      </c>
      <c r="BM44">
        <v>0</v>
      </c>
      <c r="BN44">
        <v>0</v>
      </c>
    </row>
    <row r="45" spans="1:66" x14ac:dyDescent="0.3">
      <c r="A45" s="16" t="str">
        <f t="shared" si="1"/>
        <v>1Fh</v>
      </c>
      <c r="B4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36400100008000</v>
      </c>
      <c r="C4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1B</v>
      </c>
      <c r="D45" s="14" t="str">
        <f>BIN2HEX(Table5[[#This Row],[Column6]]&amp;Table5[[#This Row],[Column7]]&amp;Table5[[#This Row],[Column40]])</f>
        <v>1</v>
      </c>
      <c r="E45" s="6"/>
      <c r="F45" s="23">
        <v>0</v>
      </c>
      <c r="G45" s="3">
        <v>0</v>
      </c>
      <c r="H45" s="10">
        <v>1</v>
      </c>
      <c r="I45" s="11">
        <v>1</v>
      </c>
      <c r="J45" s="11">
        <v>0</v>
      </c>
      <c r="K45" s="11">
        <v>1</v>
      </c>
      <c r="L45" s="34">
        <v>1</v>
      </c>
      <c r="M45" s="12">
        <v>0</v>
      </c>
      <c r="N45" s="35">
        <v>0</v>
      </c>
      <c r="O45" s="37">
        <v>1</v>
      </c>
      <c r="P45" s="26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1</v>
      </c>
      <c r="AD45" s="25">
        <v>0</v>
      </c>
      <c r="AE45" s="25">
        <v>0</v>
      </c>
      <c r="AF45" s="25">
        <v>0</v>
      </c>
      <c r="AG45" s="29">
        <v>0</v>
      </c>
      <c r="AH45" s="29">
        <v>0</v>
      </c>
      <c r="AI45" s="29">
        <v>0</v>
      </c>
      <c r="AJ45" s="29">
        <v>0</v>
      </c>
      <c r="AK45" s="25">
        <v>0</v>
      </c>
      <c r="AL45" s="11">
        <v>0</v>
      </c>
      <c r="AM45" s="11">
        <v>0</v>
      </c>
      <c r="AN45" s="11">
        <v>0</v>
      </c>
      <c r="AO45" s="11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1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I4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36400100</v>
      </c>
      <c r="BJ4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Row],[Column58]]&amp;BL45&amp;BM45&amp;BN45,2))</f>
        <v>008000</v>
      </c>
      <c r="BL45">
        <v>0</v>
      </c>
      <c r="BM45">
        <v>0</v>
      </c>
      <c r="BN45">
        <v>0</v>
      </c>
    </row>
    <row r="46" spans="1:66" x14ac:dyDescent="0.3">
      <c r="A46" s="16" t="str">
        <f t="shared" si="1"/>
        <v>20h</v>
      </c>
      <c r="B4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85400000000000</v>
      </c>
      <c r="C4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46" s="14" t="str">
        <f>BIN2HEX(Table5[[#This Row],[Column6]]&amp;Table5[[#This Row],[Column7]]&amp;Table5[[#This Row],[Column40]])</f>
        <v>5</v>
      </c>
      <c r="E46" s="6"/>
      <c r="F46" s="23">
        <v>1</v>
      </c>
      <c r="G46" s="3">
        <v>0</v>
      </c>
      <c r="H46" s="10">
        <v>0</v>
      </c>
      <c r="I46" s="11">
        <v>0</v>
      </c>
      <c r="J46" s="11">
        <v>0</v>
      </c>
      <c r="K46" s="11">
        <v>1</v>
      </c>
      <c r="L46" s="34">
        <v>0</v>
      </c>
      <c r="M46" s="12">
        <v>1</v>
      </c>
      <c r="N46" s="35">
        <v>0</v>
      </c>
      <c r="O46" s="37">
        <v>1</v>
      </c>
      <c r="P46" s="26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9">
        <v>0</v>
      </c>
      <c r="AH46" s="29">
        <v>0</v>
      </c>
      <c r="AI46" s="29">
        <v>0</v>
      </c>
      <c r="AJ46" s="29">
        <v>0</v>
      </c>
      <c r="AK46" s="25">
        <v>0</v>
      </c>
      <c r="AL46" s="11">
        <v>0</v>
      </c>
      <c r="AM46" s="11">
        <v>0</v>
      </c>
      <c r="AN46" s="11">
        <v>0</v>
      </c>
      <c r="AO46" s="11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I4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85400000</v>
      </c>
      <c r="BJ4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Row],[Column58]]&amp;BL46&amp;BM46&amp;BN46,2))</f>
        <v>000000</v>
      </c>
      <c r="BL46">
        <v>0</v>
      </c>
      <c r="BM46">
        <v>0</v>
      </c>
      <c r="BN46">
        <v>0</v>
      </c>
    </row>
    <row r="47" spans="1:66" x14ac:dyDescent="0.3">
      <c r="A47" s="16" t="str">
        <f t="shared" si="1"/>
        <v>21h</v>
      </c>
      <c r="B4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84400600000000</v>
      </c>
      <c r="C4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47" s="14" t="str">
        <f>BIN2HEX(Table5[[#This Row],[Column6]]&amp;Table5[[#This Row],[Column7]]&amp;Table5[[#This Row],[Column40]])</f>
        <v>1</v>
      </c>
      <c r="E47" s="20"/>
      <c r="F47" s="23">
        <v>1</v>
      </c>
      <c r="G47" s="3">
        <v>0</v>
      </c>
      <c r="H47" s="10">
        <v>0</v>
      </c>
      <c r="I47" s="11">
        <v>0</v>
      </c>
      <c r="J47" s="11">
        <v>0</v>
      </c>
      <c r="K47" s="11">
        <v>1</v>
      </c>
      <c r="L47" s="34">
        <v>0</v>
      </c>
      <c r="M47" s="12">
        <v>0</v>
      </c>
      <c r="N47" s="35">
        <v>0</v>
      </c>
      <c r="O47" s="37">
        <v>1</v>
      </c>
      <c r="P47" s="26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1</v>
      </c>
      <c r="AB47" s="25">
        <v>1</v>
      </c>
      <c r="AC47" s="25">
        <v>0</v>
      </c>
      <c r="AD47" s="25">
        <v>0</v>
      </c>
      <c r="AE47" s="25">
        <v>0</v>
      </c>
      <c r="AF47" s="25">
        <v>0</v>
      </c>
      <c r="AG47" s="29">
        <v>0</v>
      </c>
      <c r="AH47" s="29">
        <v>0</v>
      </c>
      <c r="AI47" s="29">
        <v>0</v>
      </c>
      <c r="AJ47" s="29">
        <v>0</v>
      </c>
      <c r="AK47" s="25">
        <v>0</v>
      </c>
      <c r="AL47" s="11">
        <v>0</v>
      </c>
      <c r="AM47" s="11">
        <v>0</v>
      </c>
      <c r="AN47" s="11">
        <v>0</v>
      </c>
      <c r="AO47" s="11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I4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84400600</v>
      </c>
      <c r="BJ4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Row],[Column58]]&amp;BL47&amp;BM47&amp;BN47,2))</f>
        <v>000000</v>
      </c>
      <c r="BL47">
        <v>0</v>
      </c>
      <c r="BM47">
        <v>0</v>
      </c>
      <c r="BN47">
        <v>0</v>
      </c>
    </row>
    <row r="48" spans="1:66" x14ac:dyDescent="0.3">
      <c r="A48" s="16" t="str">
        <f t="shared" si="1"/>
        <v>22h</v>
      </c>
      <c r="B4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85400000000000</v>
      </c>
      <c r="C4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48" s="14" t="str">
        <f>BIN2HEX(Table5[[#This Row],[Column6]]&amp;Table5[[#This Row],[Column7]]&amp;Table5[[#This Row],[Column40]])</f>
        <v>5</v>
      </c>
      <c r="E48" s="20"/>
      <c r="F48" s="23">
        <v>1</v>
      </c>
      <c r="G48" s="3">
        <v>0</v>
      </c>
      <c r="H48" s="10">
        <v>0</v>
      </c>
      <c r="I48" s="11">
        <v>0</v>
      </c>
      <c r="J48" s="11">
        <v>0</v>
      </c>
      <c r="K48" s="11">
        <v>1</v>
      </c>
      <c r="L48" s="34">
        <v>0</v>
      </c>
      <c r="M48" s="12">
        <v>1</v>
      </c>
      <c r="N48" s="35">
        <v>0</v>
      </c>
      <c r="O48" s="37">
        <v>1</v>
      </c>
      <c r="P48" s="26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9">
        <v>0</v>
      </c>
      <c r="AH48" s="29">
        <v>0</v>
      </c>
      <c r="AI48" s="29">
        <v>0</v>
      </c>
      <c r="AJ48" s="29">
        <v>0</v>
      </c>
      <c r="AK48" s="25">
        <v>0</v>
      </c>
      <c r="AL48" s="11">
        <v>0</v>
      </c>
      <c r="AM48" s="11">
        <v>0</v>
      </c>
      <c r="AN48" s="11">
        <v>0</v>
      </c>
      <c r="AO48" s="11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I4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85400000</v>
      </c>
      <c r="BJ4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Row],[Column58]]&amp;BL48&amp;BM48&amp;BN48,2))</f>
        <v>000000</v>
      </c>
      <c r="BL48">
        <v>0</v>
      </c>
      <c r="BM48">
        <v>0</v>
      </c>
      <c r="BN48">
        <v>0</v>
      </c>
    </row>
    <row r="49" spans="1:66" x14ac:dyDescent="0.3">
      <c r="A49" s="16" t="str">
        <f t="shared" si="1"/>
        <v>23h</v>
      </c>
      <c r="B4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84400A00000000</v>
      </c>
      <c r="C4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49" s="14" t="str">
        <f>BIN2HEX(Table5[[#This Row],[Column6]]&amp;Table5[[#This Row],[Column7]]&amp;Table5[[#This Row],[Column40]])</f>
        <v>1</v>
      </c>
      <c r="E49" s="20"/>
      <c r="F49" s="23">
        <v>1</v>
      </c>
      <c r="G49" s="3">
        <v>0</v>
      </c>
      <c r="H49" s="10">
        <v>0</v>
      </c>
      <c r="I49" s="11">
        <v>0</v>
      </c>
      <c r="J49" s="11">
        <v>0</v>
      </c>
      <c r="K49" s="11">
        <v>1</v>
      </c>
      <c r="L49" s="34">
        <v>0</v>
      </c>
      <c r="M49" s="12">
        <v>0</v>
      </c>
      <c r="N49" s="35">
        <v>0</v>
      </c>
      <c r="O49" s="37">
        <v>1</v>
      </c>
      <c r="P49" s="26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1</v>
      </c>
      <c r="AA49" s="25">
        <v>0</v>
      </c>
      <c r="AB49" s="25">
        <v>1</v>
      </c>
      <c r="AC49" s="25">
        <v>0</v>
      </c>
      <c r="AD49" s="25">
        <v>0</v>
      </c>
      <c r="AE49" s="25">
        <v>0</v>
      </c>
      <c r="AF49" s="25">
        <v>0</v>
      </c>
      <c r="AG49" s="29">
        <v>0</v>
      </c>
      <c r="AH49" s="29">
        <v>0</v>
      </c>
      <c r="AI49" s="29">
        <v>0</v>
      </c>
      <c r="AJ49" s="29">
        <v>0</v>
      </c>
      <c r="AK49" s="25">
        <v>0</v>
      </c>
      <c r="AL49" s="11">
        <v>0</v>
      </c>
      <c r="AM49" s="11">
        <v>0</v>
      </c>
      <c r="AN49" s="11">
        <v>0</v>
      </c>
      <c r="AO49" s="1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25">
        <v>0</v>
      </c>
      <c r="BI4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84400A00</v>
      </c>
      <c r="BJ4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Row],[Column58]]&amp;BL49&amp;BM49&amp;BN49,2))</f>
        <v>000000</v>
      </c>
      <c r="BL49">
        <v>0</v>
      </c>
      <c r="BM49">
        <v>0</v>
      </c>
      <c r="BN49">
        <v>0</v>
      </c>
    </row>
    <row r="50" spans="1:66" x14ac:dyDescent="0.3">
      <c r="A50" s="18" t="str">
        <f>DEC2HEX(HEX2DEC(LEFT(A49,LEN(A49)-1))+1)&amp;"h"</f>
        <v>24h</v>
      </c>
      <c r="B5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00001000000000</v>
      </c>
      <c r="C5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50" s="14" t="str">
        <f>BIN2HEX(Table5[[#This Row],[Column6]]&amp;Table5[[#This Row],[Column7]]&amp;Table5[[#This Row],[Column40]])</f>
        <v>0</v>
      </c>
      <c r="E50" s="20"/>
      <c r="F50" s="23">
        <v>0</v>
      </c>
      <c r="G50" s="3">
        <v>0</v>
      </c>
      <c r="H50" s="10">
        <v>0</v>
      </c>
      <c r="I50" s="11">
        <v>0</v>
      </c>
      <c r="J50" s="11">
        <v>0</v>
      </c>
      <c r="K50" s="11">
        <v>0</v>
      </c>
      <c r="L50" s="34">
        <v>0</v>
      </c>
      <c r="M50" s="12">
        <v>0</v>
      </c>
      <c r="N50" s="35">
        <v>0</v>
      </c>
      <c r="O50" s="37">
        <v>0</v>
      </c>
      <c r="P50" s="26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9">
        <v>0</v>
      </c>
      <c r="AH50" s="29">
        <v>0</v>
      </c>
      <c r="AI50" s="29">
        <v>0</v>
      </c>
      <c r="AJ50" s="29">
        <v>0</v>
      </c>
      <c r="AK50" s="25">
        <v>0</v>
      </c>
      <c r="AL50" s="11">
        <v>0</v>
      </c>
      <c r="AM50" s="11">
        <v>0</v>
      </c>
      <c r="AN50" s="11">
        <v>0</v>
      </c>
      <c r="AO50" s="1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25">
        <v>0</v>
      </c>
      <c r="BI5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00001000</v>
      </c>
      <c r="BJ5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Row],[Column58]]&amp;BL50&amp;BM50&amp;BN50,2))</f>
        <v>000000</v>
      </c>
      <c r="BL50">
        <v>0</v>
      </c>
      <c r="BM50">
        <v>0</v>
      </c>
      <c r="BN50">
        <v>0</v>
      </c>
    </row>
    <row r="51" spans="1:66" x14ac:dyDescent="0.3">
      <c r="A51" s="24" t="str">
        <f t="shared" si="1"/>
        <v>25h</v>
      </c>
      <c r="B5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00003000036001</v>
      </c>
      <c r="C5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51" s="14" t="str">
        <f>BIN2HEX(Table5[[#This Row],[Column6]]&amp;Table5[[#This Row],[Column7]]&amp;Table5[[#This Row],[Column40]])</f>
        <v>0</v>
      </c>
      <c r="E51" s="20"/>
      <c r="F51" s="23">
        <v>0</v>
      </c>
      <c r="G51" s="3">
        <v>0</v>
      </c>
      <c r="H51" s="10">
        <v>0</v>
      </c>
      <c r="I51" s="11">
        <v>0</v>
      </c>
      <c r="J51" s="11">
        <v>0</v>
      </c>
      <c r="K51" s="11">
        <v>0</v>
      </c>
      <c r="L51" s="34">
        <v>0</v>
      </c>
      <c r="M51" s="12">
        <v>0</v>
      </c>
      <c r="N51" s="35">
        <v>0</v>
      </c>
      <c r="O51" s="37">
        <v>0</v>
      </c>
      <c r="P51" s="26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1</v>
      </c>
      <c r="Y51" s="25">
        <v>1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9">
        <v>0</v>
      </c>
      <c r="AH51" s="29">
        <v>0</v>
      </c>
      <c r="AI51" s="29">
        <v>0</v>
      </c>
      <c r="AJ51" s="29">
        <v>0</v>
      </c>
      <c r="AK51" s="25">
        <v>0</v>
      </c>
      <c r="AL51" s="11">
        <v>0</v>
      </c>
      <c r="AM51" s="11">
        <v>0</v>
      </c>
      <c r="AN51" s="11">
        <v>0</v>
      </c>
      <c r="AO51" s="11">
        <v>0</v>
      </c>
      <c r="AP51" s="25">
        <v>0</v>
      </c>
      <c r="AQ51" s="25">
        <v>0</v>
      </c>
      <c r="AR51" s="25">
        <v>1</v>
      </c>
      <c r="AS51" s="25">
        <v>1</v>
      </c>
      <c r="AT51" s="25">
        <v>0</v>
      </c>
      <c r="AU51" s="25">
        <v>1</v>
      </c>
      <c r="AV51" s="25">
        <v>1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1</v>
      </c>
      <c r="BF51" s="25">
        <v>0</v>
      </c>
      <c r="BI5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00003000</v>
      </c>
      <c r="BJ5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Row],[Column58]]&amp;BL51&amp;BM51&amp;BN51,2))</f>
        <v>036010</v>
      </c>
      <c r="BL51">
        <v>0</v>
      </c>
      <c r="BM51">
        <v>0</v>
      </c>
      <c r="BN51">
        <v>0</v>
      </c>
    </row>
    <row r="52" spans="1:66" x14ac:dyDescent="0.3">
      <c r="A52" s="24" t="str">
        <f t="shared" si="1"/>
        <v>26h</v>
      </c>
      <c r="B5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4D000004000000</v>
      </c>
      <c r="C5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26</v>
      </c>
      <c r="D52" s="14" t="str">
        <f>BIN2HEX(Table5[[#This Row],[Column6]]&amp;Table5[[#This Row],[Column7]]&amp;Table5[[#This Row],[Column40]])</f>
        <v>4</v>
      </c>
      <c r="E52" s="20"/>
      <c r="F52" s="23">
        <v>0</v>
      </c>
      <c r="G52" s="3">
        <v>1</v>
      </c>
      <c r="H52" s="10">
        <v>0</v>
      </c>
      <c r="I52" s="11">
        <v>0</v>
      </c>
      <c r="J52" s="11">
        <v>1</v>
      </c>
      <c r="K52" s="11">
        <v>1</v>
      </c>
      <c r="L52" s="34">
        <v>0</v>
      </c>
      <c r="M52" s="12">
        <v>1</v>
      </c>
      <c r="N52" s="35">
        <v>0</v>
      </c>
      <c r="O52" s="37">
        <v>0</v>
      </c>
      <c r="P52" s="26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9">
        <v>0</v>
      </c>
      <c r="AH52" s="29">
        <v>0</v>
      </c>
      <c r="AI52" s="29">
        <v>1</v>
      </c>
      <c r="AJ52" s="29">
        <v>0</v>
      </c>
      <c r="AK52" s="25">
        <v>0</v>
      </c>
      <c r="AL52" s="11">
        <v>0</v>
      </c>
      <c r="AM52" s="11">
        <v>0</v>
      </c>
      <c r="AN52" s="11">
        <v>0</v>
      </c>
      <c r="AO52" s="11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I5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4D000004</v>
      </c>
      <c r="BJ5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Row],[Column58]]&amp;BL52&amp;BM52&amp;BN52,2))</f>
        <v>000000</v>
      </c>
      <c r="BL52">
        <v>0</v>
      </c>
      <c r="BM52">
        <v>0</v>
      </c>
      <c r="BN52">
        <v>0</v>
      </c>
    </row>
    <row r="53" spans="1:66" x14ac:dyDescent="0.3">
      <c r="A53" s="18" t="str">
        <f t="shared" si="1"/>
        <v>27h</v>
      </c>
      <c r="B5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00002002012001</v>
      </c>
      <c r="C5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53" s="14" t="str">
        <f>BIN2HEX(Table5[[#This Row],[Column6]]&amp;Table5[[#This Row],[Column7]]&amp;Table5[[#This Row],[Column40]])</f>
        <v>0</v>
      </c>
      <c r="E53" s="20"/>
      <c r="F53" s="23">
        <v>0</v>
      </c>
      <c r="G53" s="3">
        <v>0</v>
      </c>
      <c r="H53" s="10">
        <v>0</v>
      </c>
      <c r="I53" s="11">
        <v>0</v>
      </c>
      <c r="J53" s="11">
        <v>0</v>
      </c>
      <c r="K53" s="11">
        <v>0</v>
      </c>
      <c r="L53" s="34">
        <v>0</v>
      </c>
      <c r="M53" s="12">
        <v>0</v>
      </c>
      <c r="N53" s="35">
        <v>0</v>
      </c>
      <c r="O53" s="37">
        <v>0</v>
      </c>
      <c r="P53" s="26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1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9">
        <v>0</v>
      </c>
      <c r="AH53" s="29">
        <v>0</v>
      </c>
      <c r="AI53" s="29">
        <v>0</v>
      </c>
      <c r="AJ53" s="29">
        <v>1</v>
      </c>
      <c r="AK53" s="25">
        <v>0</v>
      </c>
      <c r="AL53" s="11">
        <v>0</v>
      </c>
      <c r="AM53" s="11">
        <v>0</v>
      </c>
      <c r="AN53" s="11">
        <v>0</v>
      </c>
      <c r="AO53" s="11">
        <v>0</v>
      </c>
      <c r="AP53" s="25">
        <v>0</v>
      </c>
      <c r="AQ53" s="25">
        <v>0</v>
      </c>
      <c r="AR53" s="25">
        <v>0</v>
      </c>
      <c r="AS53" s="25">
        <v>1</v>
      </c>
      <c r="AT53" s="25">
        <v>0</v>
      </c>
      <c r="AU53" s="25">
        <v>0</v>
      </c>
      <c r="AV53" s="25">
        <v>1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1</v>
      </c>
      <c r="BF53" s="25">
        <v>0</v>
      </c>
      <c r="BI5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00002002</v>
      </c>
      <c r="BJ5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Row],[Column58]]&amp;BL53&amp;BM53&amp;BN53,2))</f>
        <v>012010</v>
      </c>
      <c r="BL53">
        <v>0</v>
      </c>
      <c r="BM53">
        <v>0</v>
      </c>
      <c r="BN53">
        <v>0</v>
      </c>
    </row>
    <row r="54" spans="1:66" x14ac:dyDescent="0.3">
      <c r="A54" s="24" t="str">
        <f t="shared" si="1"/>
        <v>28h</v>
      </c>
      <c r="B5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51000004000000</v>
      </c>
      <c r="C5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28</v>
      </c>
      <c r="D54" s="14" t="str">
        <f>BIN2HEX(Table5[[#This Row],[Column6]]&amp;Table5[[#This Row],[Column7]]&amp;Table5[[#This Row],[Column40]])</f>
        <v>4</v>
      </c>
      <c r="E54" s="20"/>
      <c r="F54" s="23">
        <v>0</v>
      </c>
      <c r="G54" s="3">
        <v>1</v>
      </c>
      <c r="H54" s="10">
        <v>0</v>
      </c>
      <c r="I54" s="11">
        <v>1</v>
      </c>
      <c r="J54" s="11">
        <v>0</v>
      </c>
      <c r="K54" s="11">
        <v>0</v>
      </c>
      <c r="L54" s="34">
        <v>0</v>
      </c>
      <c r="M54" s="12">
        <v>1</v>
      </c>
      <c r="N54" s="35">
        <v>0</v>
      </c>
      <c r="O54" s="37">
        <v>0</v>
      </c>
      <c r="P54" s="26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9">
        <v>0</v>
      </c>
      <c r="AH54" s="29">
        <v>0</v>
      </c>
      <c r="AI54" s="29">
        <v>1</v>
      </c>
      <c r="AJ54" s="29">
        <v>0</v>
      </c>
      <c r="AK54" s="25">
        <v>0</v>
      </c>
      <c r="AL54" s="11">
        <v>0</v>
      </c>
      <c r="AM54" s="11">
        <v>0</v>
      </c>
      <c r="AN54" s="11">
        <v>0</v>
      </c>
      <c r="AO54" s="11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I5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51000004</v>
      </c>
      <c r="BJ5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Row],[Column58]]&amp;BL54&amp;BM54&amp;BN54,2))</f>
        <v>000000</v>
      </c>
      <c r="BL54">
        <v>0</v>
      </c>
      <c r="BM54">
        <v>0</v>
      </c>
      <c r="BN54">
        <v>0</v>
      </c>
    </row>
    <row r="55" spans="1:66" x14ac:dyDescent="0.3">
      <c r="A55" s="24" t="str">
        <f t="shared" si="1"/>
        <v>29h</v>
      </c>
      <c r="B5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84400A00000000</v>
      </c>
      <c r="C5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55" s="14" t="str">
        <f>BIN2HEX(Table5[[#This Row],[Column6]]&amp;Table5[[#This Row],[Column7]]&amp;Table5[[#This Row],[Column40]])</f>
        <v>1</v>
      </c>
      <c r="E55" s="20"/>
      <c r="F55" s="23">
        <v>1</v>
      </c>
      <c r="G55" s="3">
        <v>0</v>
      </c>
      <c r="H55" s="10">
        <v>0</v>
      </c>
      <c r="I55" s="11">
        <v>0</v>
      </c>
      <c r="J55" s="11">
        <v>0</v>
      </c>
      <c r="K55" s="11">
        <v>1</v>
      </c>
      <c r="L55" s="34">
        <v>0</v>
      </c>
      <c r="M55" s="12">
        <v>0</v>
      </c>
      <c r="N55" s="35">
        <v>0</v>
      </c>
      <c r="O55" s="37">
        <v>1</v>
      </c>
      <c r="P55" s="26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1</v>
      </c>
      <c r="AA55" s="25">
        <v>0</v>
      </c>
      <c r="AB55" s="25">
        <v>1</v>
      </c>
      <c r="AC55" s="25">
        <v>0</v>
      </c>
      <c r="AD55" s="25">
        <v>0</v>
      </c>
      <c r="AE55" s="25">
        <v>0</v>
      </c>
      <c r="AF55" s="25">
        <v>0</v>
      </c>
      <c r="AG55" s="29">
        <v>0</v>
      </c>
      <c r="AH55" s="29">
        <v>0</v>
      </c>
      <c r="AI55" s="29">
        <v>0</v>
      </c>
      <c r="AJ55" s="29">
        <v>0</v>
      </c>
      <c r="AK55" s="25">
        <v>0</v>
      </c>
      <c r="AL55" s="11">
        <v>0</v>
      </c>
      <c r="AM55" s="11">
        <v>0</v>
      </c>
      <c r="AN55" s="11">
        <v>0</v>
      </c>
      <c r="AO55" s="11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I5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84400A00</v>
      </c>
      <c r="BJ5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Row],[Column58]]&amp;BL55&amp;BM55&amp;BN55,2))</f>
        <v>000000</v>
      </c>
      <c r="BL55">
        <v>0</v>
      </c>
      <c r="BM55">
        <v>0</v>
      </c>
      <c r="BN55">
        <v>0</v>
      </c>
    </row>
    <row r="56" spans="1:66" x14ac:dyDescent="0.3">
      <c r="A56" s="24" t="str">
        <f t="shared" si="1"/>
        <v>2Ah</v>
      </c>
      <c r="B5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00006000010001</v>
      </c>
      <c r="C5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56" s="14" t="str">
        <f>BIN2HEX(Table5[[#This Row],[Column6]]&amp;Table5[[#This Row],[Column7]]&amp;Table5[[#This Row],[Column40]])</f>
        <v>0</v>
      </c>
      <c r="E56" s="20"/>
      <c r="F56" s="23">
        <v>0</v>
      </c>
      <c r="G56" s="3">
        <v>0</v>
      </c>
      <c r="H56" s="10">
        <v>0</v>
      </c>
      <c r="I56" s="11">
        <v>0</v>
      </c>
      <c r="J56" s="11">
        <v>0</v>
      </c>
      <c r="K56" s="11">
        <v>0</v>
      </c>
      <c r="L56" s="34">
        <v>0</v>
      </c>
      <c r="M56" s="12">
        <v>0</v>
      </c>
      <c r="N56" s="35">
        <v>0</v>
      </c>
      <c r="O56" s="37">
        <v>0</v>
      </c>
      <c r="P56" s="26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1</v>
      </c>
      <c r="X56" s="25">
        <v>1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9">
        <v>0</v>
      </c>
      <c r="AH56" s="29">
        <v>0</v>
      </c>
      <c r="AI56" s="29">
        <v>0</v>
      </c>
      <c r="AJ56" s="29">
        <v>0</v>
      </c>
      <c r="AK56" s="25">
        <v>0</v>
      </c>
      <c r="AL56" s="11">
        <v>0</v>
      </c>
      <c r="AM56" s="11">
        <v>0</v>
      </c>
      <c r="AN56" s="11">
        <v>0</v>
      </c>
      <c r="AO56" s="11">
        <v>0</v>
      </c>
      <c r="AP56" s="25">
        <v>0</v>
      </c>
      <c r="AQ56" s="25">
        <v>0</v>
      </c>
      <c r="AR56" s="25">
        <v>0</v>
      </c>
      <c r="AS56" s="25">
        <v>1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1</v>
      </c>
      <c r="BF56" s="25">
        <v>0</v>
      </c>
      <c r="BI5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00006000</v>
      </c>
      <c r="BJ5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Row],[Column58]]&amp;BL56&amp;BM56&amp;BN56,2))</f>
        <v>010010</v>
      </c>
      <c r="BL56">
        <v>0</v>
      </c>
      <c r="BM56">
        <v>0</v>
      </c>
      <c r="BN56">
        <v>0</v>
      </c>
    </row>
    <row r="57" spans="1:66" x14ac:dyDescent="0.3">
      <c r="A57" s="24" t="str">
        <f t="shared" si="1"/>
        <v>2Bh</v>
      </c>
      <c r="B5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57000000002000</v>
      </c>
      <c r="C5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2B</v>
      </c>
      <c r="D57" s="14" t="str">
        <f>BIN2HEX(Table5[[#This Row],[Column6]]&amp;Table5[[#This Row],[Column7]]&amp;Table5[[#This Row],[Column40]])</f>
        <v>4</v>
      </c>
      <c r="E57" s="20"/>
      <c r="F57" s="23">
        <v>0</v>
      </c>
      <c r="G57" s="3">
        <v>1</v>
      </c>
      <c r="H57" s="10">
        <v>0</v>
      </c>
      <c r="I57" s="11">
        <v>1</v>
      </c>
      <c r="J57" s="11">
        <v>0</v>
      </c>
      <c r="K57" s="11">
        <v>1</v>
      </c>
      <c r="L57" s="34">
        <v>1</v>
      </c>
      <c r="M57" s="12">
        <v>1</v>
      </c>
      <c r="N57" s="35">
        <v>0</v>
      </c>
      <c r="O57" s="37">
        <v>0</v>
      </c>
      <c r="P57" s="26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9">
        <v>0</v>
      </c>
      <c r="AH57" s="29">
        <v>0</v>
      </c>
      <c r="AI57" s="29">
        <v>0</v>
      </c>
      <c r="AJ57" s="29">
        <v>0</v>
      </c>
      <c r="AK57" s="25">
        <v>0</v>
      </c>
      <c r="AL57" s="11">
        <v>0</v>
      </c>
      <c r="AM57" s="11">
        <v>0</v>
      </c>
      <c r="AN57" s="11">
        <v>0</v>
      </c>
      <c r="AO57" s="11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1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1</v>
      </c>
      <c r="BI5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57000000</v>
      </c>
      <c r="BJ5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Row],[Column58]]&amp;BL57&amp;BM57&amp;BN57,2))</f>
        <v>002008</v>
      </c>
      <c r="BL57">
        <v>0</v>
      </c>
      <c r="BM57">
        <v>0</v>
      </c>
      <c r="BN57">
        <v>0</v>
      </c>
    </row>
    <row r="58" spans="1:66" x14ac:dyDescent="0.3">
      <c r="A58" s="18" t="str">
        <f>DEC2HEX(HEX2DEC(LEFT(A57,LEN(A57)-1))+1)&amp;"h"</f>
        <v>2Ch</v>
      </c>
      <c r="B5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0000E000010001</v>
      </c>
      <c r="C5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58" s="14" t="str">
        <f>BIN2HEX(Table5[[#This Row],[Column6]]&amp;Table5[[#This Row],[Column7]]&amp;Table5[[#This Row],[Column40]])</f>
        <v>0</v>
      </c>
      <c r="E58" s="20"/>
      <c r="F58" s="23">
        <v>0</v>
      </c>
      <c r="G58" s="3">
        <v>0</v>
      </c>
      <c r="H58" s="10">
        <v>0</v>
      </c>
      <c r="I58" s="11">
        <v>0</v>
      </c>
      <c r="J58" s="11">
        <v>0</v>
      </c>
      <c r="K58" s="11">
        <v>0</v>
      </c>
      <c r="L58" s="34">
        <v>0</v>
      </c>
      <c r="M58" s="12">
        <v>0</v>
      </c>
      <c r="N58" s="35">
        <v>0</v>
      </c>
      <c r="O58" s="37">
        <v>0</v>
      </c>
      <c r="P58" s="26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1</v>
      </c>
      <c r="W58" s="25">
        <v>1</v>
      </c>
      <c r="X58" s="25">
        <v>1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9">
        <v>0</v>
      </c>
      <c r="AH58" s="29">
        <v>0</v>
      </c>
      <c r="AI58" s="29">
        <v>0</v>
      </c>
      <c r="AJ58" s="29">
        <v>0</v>
      </c>
      <c r="AK58" s="25">
        <v>0</v>
      </c>
      <c r="AL58" s="11">
        <v>0</v>
      </c>
      <c r="AM58" s="11">
        <v>0</v>
      </c>
      <c r="AN58" s="11">
        <v>0</v>
      </c>
      <c r="AO58" s="11">
        <v>0</v>
      </c>
      <c r="AP58" s="25">
        <v>0</v>
      </c>
      <c r="AQ58" s="25">
        <v>0</v>
      </c>
      <c r="AR58" s="25">
        <v>0</v>
      </c>
      <c r="AS58" s="25">
        <v>1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1</v>
      </c>
      <c r="BF58" s="25">
        <v>0</v>
      </c>
      <c r="BI5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0000E000</v>
      </c>
      <c r="BJ5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Row],[Column58]]&amp;BL58&amp;BM58&amp;BN58,2))</f>
        <v>010010</v>
      </c>
      <c r="BL58">
        <v>0</v>
      </c>
      <c r="BM58">
        <v>0</v>
      </c>
      <c r="BN58">
        <v>0</v>
      </c>
    </row>
    <row r="59" spans="1:66" x14ac:dyDescent="0.3">
      <c r="A59" s="24" t="str">
        <f t="shared" si="1"/>
        <v>2Dh</v>
      </c>
      <c r="B5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5B000000002000</v>
      </c>
      <c r="C5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2D</v>
      </c>
      <c r="D59" s="14" t="str">
        <f>BIN2HEX(Table5[[#This Row],[Column6]]&amp;Table5[[#This Row],[Column7]]&amp;Table5[[#This Row],[Column40]])</f>
        <v>4</v>
      </c>
      <c r="E59" s="20"/>
      <c r="F59" s="23">
        <v>0</v>
      </c>
      <c r="G59" s="3">
        <v>1</v>
      </c>
      <c r="H59" s="10">
        <v>0</v>
      </c>
      <c r="I59" s="11">
        <v>1</v>
      </c>
      <c r="J59" s="11">
        <v>1</v>
      </c>
      <c r="K59" s="11">
        <v>0</v>
      </c>
      <c r="L59" s="34">
        <v>1</v>
      </c>
      <c r="M59" s="12">
        <v>1</v>
      </c>
      <c r="N59" s="35">
        <v>0</v>
      </c>
      <c r="O59" s="37">
        <v>0</v>
      </c>
      <c r="P59" s="26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9">
        <v>0</v>
      </c>
      <c r="AH59" s="29">
        <v>0</v>
      </c>
      <c r="AI59" s="29">
        <v>0</v>
      </c>
      <c r="AJ59" s="29">
        <v>0</v>
      </c>
      <c r="AK59" s="25">
        <v>0</v>
      </c>
      <c r="AL59" s="11">
        <v>0</v>
      </c>
      <c r="AM59" s="11">
        <v>0</v>
      </c>
      <c r="AN59" s="11">
        <v>0</v>
      </c>
      <c r="AO59" s="11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1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1</v>
      </c>
      <c r="BI5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5B000000</v>
      </c>
      <c r="BJ5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Row],[Column58]]&amp;BL59&amp;BM59&amp;BN59,2))</f>
        <v>002008</v>
      </c>
      <c r="BL59">
        <v>0</v>
      </c>
      <c r="BM59">
        <v>0</v>
      </c>
      <c r="BN59">
        <v>0</v>
      </c>
    </row>
    <row r="60" spans="1:66" x14ac:dyDescent="0.3">
      <c r="A60" s="24" t="str">
        <f t="shared" si="1"/>
        <v>2Eh</v>
      </c>
      <c r="B6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00010000000000</v>
      </c>
      <c r="C6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60" s="14" t="str">
        <f>BIN2HEX(Table5[[#This Row],[Column6]]&amp;Table5[[#This Row],[Column7]]&amp;Table5[[#This Row],[Column40]])</f>
        <v>0</v>
      </c>
      <c r="E60" s="20"/>
      <c r="F60" s="23">
        <v>0</v>
      </c>
      <c r="G60" s="3">
        <v>0</v>
      </c>
      <c r="H60" s="10">
        <v>0</v>
      </c>
      <c r="I60" s="11">
        <v>0</v>
      </c>
      <c r="J60" s="11">
        <v>0</v>
      </c>
      <c r="K60" s="11">
        <v>0</v>
      </c>
      <c r="L60" s="34">
        <v>0</v>
      </c>
      <c r="M60" s="12">
        <v>0</v>
      </c>
      <c r="N60" s="35">
        <v>0</v>
      </c>
      <c r="O60" s="37">
        <v>0</v>
      </c>
      <c r="P60" s="26">
        <v>0</v>
      </c>
      <c r="Q60" s="25">
        <v>0</v>
      </c>
      <c r="R60" s="25">
        <v>0</v>
      </c>
      <c r="S60" s="25">
        <v>0</v>
      </c>
      <c r="T60" s="25">
        <v>0</v>
      </c>
      <c r="U60" s="25">
        <v>1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9">
        <v>0</v>
      </c>
      <c r="AH60" s="29">
        <v>0</v>
      </c>
      <c r="AI60" s="29">
        <v>0</v>
      </c>
      <c r="AJ60" s="29">
        <v>0</v>
      </c>
      <c r="AK60" s="25">
        <v>0</v>
      </c>
      <c r="AL60" s="11">
        <v>0</v>
      </c>
      <c r="AM60" s="11">
        <v>0</v>
      </c>
      <c r="AN60" s="11">
        <v>0</v>
      </c>
      <c r="AO60" s="11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I6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00010000</v>
      </c>
      <c r="BJ6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Row],[Column58]]&amp;BL60&amp;BM60&amp;BN60,2))</f>
        <v>000000</v>
      </c>
      <c r="BL60">
        <v>0</v>
      </c>
      <c r="BM60">
        <v>0</v>
      </c>
      <c r="BN60">
        <v>0</v>
      </c>
    </row>
    <row r="61" spans="1:66" x14ac:dyDescent="0.3">
      <c r="A61" s="18" t="str">
        <f t="shared" si="1"/>
        <v>2Fh</v>
      </c>
      <c r="B6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84420A00000000</v>
      </c>
      <c r="C6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61" s="14" t="str">
        <f>BIN2HEX(Table5[[#This Row],[Column6]]&amp;Table5[[#This Row],[Column7]]&amp;Table5[[#This Row],[Column40]])</f>
        <v>1</v>
      </c>
      <c r="E61" s="20"/>
      <c r="F61" s="23">
        <v>1</v>
      </c>
      <c r="G61" s="3">
        <v>0</v>
      </c>
      <c r="H61" s="10">
        <v>0</v>
      </c>
      <c r="I61" s="11">
        <v>0</v>
      </c>
      <c r="J61" s="11">
        <v>0</v>
      </c>
      <c r="K61" s="11">
        <v>1</v>
      </c>
      <c r="L61" s="34">
        <v>0</v>
      </c>
      <c r="M61" s="12">
        <v>0</v>
      </c>
      <c r="N61" s="35">
        <v>0</v>
      </c>
      <c r="O61" s="37">
        <v>1</v>
      </c>
      <c r="P61" s="76">
        <v>0</v>
      </c>
      <c r="Q61" s="67">
        <v>0</v>
      </c>
      <c r="R61" s="67">
        <v>0</v>
      </c>
      <c r="S61" s="67">
        <v>0</v>
      </c>
      <c r="T61" s="67">
        <v>1</v>
      </c>
      <c r="U61" s="67">
        <v>0</v>
      </c>
      <c r="V61" s="67">
        <v>0</v>
      </c>
      <c r="W61" s="67">
        <v>0</v>
      </c>
      <c r="X61" s="67">
        <v>0</v>
      </c>
      <c r="Y61" s="67">
        <v>0</v>
      </c>
      <c r="Z61" s="67">
        <v>1</v>
      </c>
      <c r="AA61" s="67">
        <v>0</v>
      </c>
      <c r="AB61" s="67">
        <v>1</v>
      </c>
      <c r="AC61" s="67">
        <v>0</v>
      </c>
      <c r="AD61" s="67">
        <v>0</v>
      </c>
      <c r="AE61" s="67">
        <v>0</v>
      </c>
      <c r="AF61" s="67">
        <v>0</v>
      </c>
      <c r="AG61" s="42">
        <v>0</v>
      </c>
      <c r="AH61" s="42">
        <v>0</v>
      </c>
      <c r="AI61" s="42">
        <v>0</v>
      </c>
      <c r="AJ61" s="42">
        <v>0</v>
      </c>
      <c r="AK61" s="67">
        <v>0</v>
      </c>
      <c r="AL61" s="67">
        <v>0</v>
      </c>
      <c r="AM61" s="67">
        <v>0</v>
      </c>
      <c r="AN61" s="67">
        <v>0</v>
      </c>
      <c r="AO61" s="67">
        <v>0</v>
      </c>
      <c r="AP61" s="67">
        <v>0</v>
      </c>
      <c r="AQ61" s="67">
        <v>0</v>
      </c>
      <c r="AR61" s="67">
        <v>0</v>
      </c>
      <c r="AS61" s="67">
        <v>0</v>
      </c>
      <c r="AT61" s="67">
        <v>0</v>
      </c>
      <c r="AU61" s="67">
        <v>0</v>
      </c>
      <c r="AV61" s="67">
        <v>0</v>
      </c>
      <c r="AW61" s="67">
        <v>0</v>
      </c>
      <c r="AX61" s="67">
        <v>0</v>
      </c>
      <c r="AY61" s="67">
        <v>0</v>
      </c>
      <c r="AZ61" s="67">
        <v>0</v>
      </c>
      <c r="BA61" s="67">
        <v>0</v>
      </c>
      <c r="BB61" s="67">
        <v>0</v>
      </c>
      <c r="BC61" s="67">
        <v>0</v>
      </c>
      <c r="BD61" s="67">
        <v>0</v>
      </c>
      <c r="BE61" s="67">
        <v>0</v>
      </c>
      <c r="BF61" s="67">
        <v>0</v>
      </c>
      <c r="BI6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84420A00</v>
      </c>
      <c r="BJ6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Row],[Column58]]&amp;BL61&amp;BM61&amp;BN61,2))</f>
        <v>000000</v>
      </c>
      <c r="BL61">
        <v>0</v>
      </c>
      <c r="BM61">
        <v>0</v>
      </c>
      <c r="BN61">
        <v>0</v>
      </c>
    </row>
    <row r="62" spans="1:66" x14ac:dyDescent="0.3">
      <c r="A62" s="24" t="str">
        <f t="shared" si="1"/>
        <v>30h</v>
      </c>
      <c r="B6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00006000010001</v>
      </c>
      <c r="C6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62" s="14" t="str">
        <f>BIN2HEX(Table5[[#This Row],[Column6]]&amp;Table5[[#This Row],[Column7]]&amp;Table5[[#This Row],[Column40]])</f>
        <v>0</v>
      </c>
      <c r="E62" s="20"/>
      <c r="F62" s="23">
        <v>0</v>
      </c>
      <c r="G62" s="3">
        <v>0</v>
      </c>
      <c r="H62" s="10">
        <v>0</v>
      </c>
      <c r="I62" s="11">
        <v>0</v>
      </c>
      <c r="J62" s="11">
        <v>0</v>
      </c>
      <c r="K62" s="11">
        <v>0</v>
      </c>
      <c r="L62" s="34">
        <v>0</v>
      </c>
      <c r="M62" s="12">
        <v>0</v>
      </c>
      <c r="N62" s="35">
        <v>0</v>
      </c>
      <c r="O62" s="37">
        <v>0</v>
      </c>
      <c r="P62" s="74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69">
        <v>1</v>
      </c>
      <c r="X62" s="69">
        <v>1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2">
        <v>0</v>
      </c>
      <c r="AH62" s="62">
        <v>0</v>
      </c>
      <c r="AI62" s="62">
        <v>0</v>
      </c>
      <c r="AJ62" s="62">
        <v>0</v>
      </c>
      <c r="AK62" s="69">
        <v>0</v>
      </c>
      <c r="AL62" s="69">
        <v>0</v>
      </c>
      <c r="AM62" s="69">
        <v>0</v>
      </c>
      <c r="AN62" s="69">
        <v>0</v>
      </c>
      <c r="AO62" s="69">
        <v>0</v>
      </c>
      <c r="AP62" s="69">
        <v>0</v>
      </c>
      <c r="AQ62" s="69">
        <v>0</v>
      </c>
      <c r="AR62" s="69">
        <v>0</v>
      </c>
      <c r="AS62" s="69">
        <v>1</v>
      </c>
      <c r="AT62" s="69">
        <v>0</v>
      </c>
      <c r="AU62" s="69">
        <v>0</v>
      </c>
      <c r="AV62" s="69">
        <v>0</v>
      </c>
      <c r="AW62" s="69">
        <v>0</v>
      </c>
      <c r="AX62" s="69">
        <v>0</v>
      </c>
      <c r="AY62" s="69">
        <v>0</v>
      </c>
      <c r="AZ62" s="69">
        <v>0</v>
      </c>
      <c r="BA62" s="69">
        <v>0</v>
      </c>
      <c r="BB62" s="69">
        <v>0</v>
      </c>
      <c r="BC62" s="69">
        <v>0</v>
      </c>
      <c r="BD62" s="69">
        <v>0</v>
      </c>
      <c r="BE62" s="69">
        <v>1</v>
      </c>
      <c r="BF62" s="69">
        <v>0</v>
      </c>
      <c r="BI6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00006000</v>
      </c>
      <c r="BJ6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Row],[Column58]]&amp;BL62&amp;BM62&amp;BN62,2))</f>
        <v>010010</v>
      </c>
      <c r="BL62">
        <v>0</v>
      </c>
      <c r="BM62">
        <v>0</v>
      </c>
      <c r="BN62">
        <v>0</v>
      </c>
    </row>
    <row r="63" spans="1:66" x14ac:dyDescent="0.3">
      <c r="A63" s="24" t="str">
        <f t="shared" si="1"/>
        <v>31h</v>
      </c>
      <c r="B6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63000000002000</v>
      </c>
      <c r="C6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31</v>
      </c>
      <c r="D63" s="14" t="str">
        <f>BIN2HEX(Table5[[#This Row],[Column6]]&amp;Table5[[#This Row],[Column7]]&amp;Table5[[#This Row],[Column40]])</f>
        <v>4</v>
      </c>
      <c r="E63" s="20"/>
      <c r="F63" s="23">
        <v>0</v>
      </c>
      <c r="G63" s="3">
        <v>1</v>
      </c>
      <c r="H63" s="10">
        <v>1</v>
      </c>
      <c r="I63" s="11">
        <v>0</v>
      </c>
      <c r="J63" s="11">
        <v>0</v>
      </c>
      <c r="K63" s="11">
        <v>0</v>
      </c>
      <c r="L63" s="34">
        <v>1</v>
      </c>
      <c r="M63" s="12">
        <v>1</v>
      </c>
      <c r="N63" s="35">
        <v>0</v>
      </c>
      <c r="O63" s="37">
        <v>0</v>
      </c>
      <c r="P63" s="26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9">
        <v>0</v>
      </c>
      <c r="AH63" s="29">
        <v>0</v>
      </c>
      <c r="AI63" s="29">
        <v>0</v>
      </c>
      <c r="AJ63" s="29">
        <v>0</v>
      </c>
      <c r="AK63" s="25">
        <v>0</v>
      </c>
      <c r="AL63" s="11">
        <v>0</v>
      </c>
      <c r="AM63" s="11">
        <v>0</v>
      </c>
      <c r="AN63" s="11">
        <v>0</v>
      </c>
      <c r="AO63" s="11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1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1</v>
      </c>
      <c r="BI6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63000000</v>
      </c>
      <c r="BJ6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Row],[Column58]]&amp;BL63&amp;BM63&amp;BN63,2))</f>
        <v>002008</v>
      </c>
      <c r="BL63">
        <v>0</v>
      </c>
      <c r="BM63">
        <v>0</v>
      </c>
      <c r="BN63">
        <v>0</v>
      </c>
    </row>
    <row r="64" spans="1:66" x14ac:dyDescent="0.3">
      <c r="A64" s="24" t="str">
        <f t="shared" si="1"/>
        <v>32h</v>
      </c>
      <c r="B6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54400000001F08</v>
      </c>
      <c r="C6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2A</v>
      </c>
      <c r="D64" s="14" t="str">
        <f>BIN2HEX(Table5[[#This Row],[Column6]]&amp;Table5[[#This Row],[Column7]]&amp;Table5[[#This Row],[Column40]])</f>
        <v>1</v>
      </c>
      <c r="E64" s="20"/>
      <c r="F64" s="23">
        <v>0</v>
      </c>
      <c r="G64" s="3">
        <v>1</v>
      </c>
      <c r="H64" s="10">
        <v>0</v>
      </c>
      <c r="I64" s="11">
        <v>1</v>
      </c>
      <c r="J64" s="11">
        <v>0</v>
      </c>
      <c r="K64" s="11">
        <v>1</v>
      </c>
      <c r="L64" s="34">
        <v>0</v>
      </c>
      <c r="M64" s="12">
        <v>0</v>
      </c>
      <c r="N64" s="35">
        <v>0</v>
      </c>
      <c r="O64" s="37">
        <v>1</v>
      </c>
      <c r="P64" s="26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9">
        <v>0</v>
      </c>
      <c r="AH64" s="29">
        <v>0</v>
      </c>
      <c r="AI64" s="29">
        <v>0</v>
      </c>
      <c r="AJ64" s="29">
        <v>0</v>
      </c>
      <c r="AK64" s="25">
        <v>0</v>
      </c>
      <c r="AL64" s="11">
        <v>0</v>
      </c>
      <c r="AM64" s="11">
        <v>0</v>
      </c>
      <c r="AN64" s="11">
        <v>0</v>
      </c>
      <c r="AO64" s="11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1</v>
      </c>
      <c r="AX64" s="25">
        <v>1</v>
      </c>
      <c r="AY64" s="25">
        <v>1</v>
      </c>
      <c r="AZ64" s="25">
        <v>1</v>
      </c>
      <c r="BA64" s="25">
        <v>1</v>
      </c>
      <c r="BB64" s="25">
        <v>1</v>
      </c>
      <c r="BC64" s="25">
        <v>0</v>
      </c>
      <c r="BD64" s="25">
        <v>0</v>
      </c>
      <c r="BE64" s="25">
        <v>0</v>
      </c>
      <c r="BF64" s="25">
        <v>0</v>
      </c>
      <c r="BI6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54400000</v>
      </c>
      <c r="BJ6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Row],[Column58]]&amp;BL64&amp;BM64&amp;BN64,2))</f>
        <v>001F80</v>
      </c>
      <c r="BL64">
        <v>0</v>
      </c>
      <c r="BM64">
        <v>0</v>
      </c>
      <c r="BN64">
        <v>0</v>
      </c>
    </row>
    <row r="65" spans="1:66" x14ac:dyDescent="0.3">
      <c r="A65" s="18" t="str">
        <f>DEC2HEX(HEX2DEC(LEFT(A64,LEN(A64)-1))+1)&amp;"h"</f>
        <v>33h</v>
      </c>
      <c r="B6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00040000000000</v>
      </c>
      <c r="C6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65" s="14" t="str">
        <f>BIN2HEX(Table5[[#This Row],[Column6]]&amp;Table5[[#This Row],[Column7]]&amp;Table5[[#This Row],[Column40]])</f>
        <v>0</v>
      </c>
      <c r="E65" s="20"/>
      <c r="F65" s="23">
        <v>0</v>
      </c>
      <c r="G65" s="3">
        <v>0</v>
      </c>
      <c r="H65" s="10">
        <v>0</v>
      </c>
      <c r="I65" s="11">
        <v>0</v>
      </c>
      <c r="J65" s="11">
        <v>0</v>
      </c>
      <c r="K65" s="11">
        <v>0</v>
      </c>
      <c r="L65" s="34">
        <v>0</v>
      </c>
      <c r="M65" s="12">
        <v>0</v>
      </c>
      <c r="N65" s="35">
        <v>0</v>
      </c>
      <c r="O65" s="37">
        <v>0</v>
      </c>
      <c r="P65" s="26">
        <v>0</v>
      </c>
      <c r="Q65" s="25">
        <v>0</v>
      </c>
      <c r="R65" s="25">
        <v>0</v>
      </c>
      <c r="S65" s="25">
        <v>1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9">
        <v>0</v>
      </c>
      <c r="AH65" s="29">
        <v>0</v>
      </c>
      <c r="AI65" s="29">
        <v>0</v>
      </c>
      <c r="AJ65" s="29">
        <v>0</v>
      </c>
      <c r="AK65" s="25">
        <v>0</v>
      </c>
      <c r="AL65" s="11">
        <v>0</v>
      </c>
      <c r="AM65" s="11">
        <v>0</v>
      </c>
      <c r="AN65" s="11">
        <v>0</v>
      </c>
      <c r="AO65" s="11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I6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00040000</v>
      </c>
      <c r="BJ6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Row],[Column58]]&amp;BL65&amp;BM65&amp;BN65,2))</f>
        <v>000000</v>
      </c>
      <c r="BL65">
        <v>0</v>
      </c>
      <c r="BM65">
        <v>0</v>
      </c>
      <c r="BN65">
        <v>0</v>
      </c>
    </row>
    <row r="66" spans="1:66" x14ac:dyDescent="0.3">
      <c r="A66" s="24" t="str">
        <f t="shared" si="1"/>
        <v>34h</v>
      </c>
      <c r="B6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84400000000008</v>
      </c>
      <c r="C6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66" s="14" t="str">
        <f>BIN2HEX(Table5[[#This Row],[Column6]]&amp;Table5[[#This Row],[Column7]]&amp;Table5[[#This Row],[Column40]])</f>
        <v>1</v>
      </c>
      <c r="E66" s="20"/>
      <c r="F66" s="23">
        <v>1</v>
      </c>
      <c r="G66" s="3">
        <v>0</v>
      </c>
      <c r="H66" s="10">
        <v>0</v>
      </c>
      <c r="I66" s="11">
        <v>0</v>
      </c>
      <c r="J66" s="11">
        <v>0</v>
      </c>
      <c r="K66" s="11">
        <v>1</v>
      </c>
      <c r="L66" s="34">
        <v>0</v>
      </c>
      <c r="M66" s="12">
        <v>0</v>
      </c>
      <c r="N66" s="35">
        <v>0</v>
      </c>
      <c r="O66" s="37">
        <v>1</v>
      </c>
      <c r="P66" s="26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9">
        <v>0</v>
      </c>
      <c r="AH66" s="29">
        <v>0</v>
      </c>
      <c r="AI66" s="29">
        <v>0</v>
      </c>
      <c r="AJ66" s="29">
        <v>0</v>
      </c>
      <c r="AK66" s="25">
        <v>0</v>
      </c>
      <c r="AL66" s="11">
        <v>0</v>
      </c>
      <c r="AM66" s="11">
        <v>0</v>
      </c>
      <c r="AN66" s="11">
        <v>0</v>
      </c>
      <c r="AO66" s="1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1</v>
      </c>
      <c r="BC66" s="31">
        <v>0</v>
      </c>
      <c r="BD66" s="31">
        <v>0</v>
      </c>
      <c r="BE66" s="31">
        <v>0</v>
      </c>
      <c r="BF66" s="25">
        <v>0</v>
      </c>
      <c r="BI6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6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Row],[Column58]]&amp;BL66&amp;BM66&amp;BN66,2))</f>
        <v>000080</v>
      </c>
      <c r="BL66">
        <v>0</v>
      </c>
      <c r="BM66">
        <v>0</v>
      </c>
      <c r="BN66">
        <v>0</v>
      </c>
    </row>
    <row r="67" spans="1:66" x14ac:dyDescent="0.3">
      <c r="A67" s="24" t="str">
        <f t="shared" si="1"/>
        <v>35h</v>
      </c>
      <c r="B6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00001000000000</v>
      </c>
      <c r="C6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67" s="14" t="str">
        <f>BIN2HEX(Table5[[#This Row],[Column6]]&amp;Table5[[#This Row],[Column7]]&amp;Table5[[#This Row],[Column40]])</f>
        <v>0</v>
      </c>
      <c r="E67" s="20"/>
      <c r="F67" s="23">
        <v>0</v>
      </c>
      <c r="G67" s="3">
        <v>0</v>
      </c>
      <c r="H67" s="10">
        <v>0</v>
      </c>
      <c r="I67" s="11">
        <v>0</v>
      </c>
      <c r="J67" s="11">
        <v>0</v>
      </c>
      <c r="K67" s="11">
        <v>0</v>
      </c>
      <c r="L67" s="34">
        <v>0</v>
      </c>
      <c r="M67" s="12">
        <v>0</v>
      </c>
      <c r="N67" s="35">
        <v>0</v>
      </c>
      <c r="O67" s="37">
        <v>0</v>
      </c>
      <c r="P67" s="26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9">
        <v>0</v>
      </c>
      <c r="AH67" s="29">
        <v>0</v>
      </c>
      <c r="AI67" s="29">
        <v>0</v>
      </c>
      <c r="AJ67" s="29">
        <v>0</v>
      </c>
      <c r="AK67" s="25">
        <v>0</v>
      </c>
      <c r="AL67" s="11">
        <v>0</v>
      </c>
      <c r="AM67" s="11">
        <v>0</v>
      </c>
      <c r="AN67" s="11">
        <v>0</v>
      </c>
      <c r="AO67" s="1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25">
        <v>0</v>
      </c>
      <c r="BI6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00001000</v>
      </c>
      <c r="BJ6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Row],[Column58]]&amp;BL67&amp;BM67&amp;BN67,2))</f>
        <v>000000</v>
      </c>
      <c r="BL67">
        <v>0</v>
      </c>
      <c r="BM67">
        <v>0</v>
      </c>
      <c r="BN67">
        <v>0</v>
      </c>
    </row>
    <row r="68" spans="1:66" x14ac:dyDescent="0.3">
      <c r="A68" s="18" t="str">
        <f t="shared" si="1"/>
        <v>36h</v>
      </c>
      <c r="B6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00003000016001</v>
      </c>
      <c r="C6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68" s="14" t="str">
        <f>BIN2HEX(Table5[[#This Row],[Column6]]&amp;Table5[[#This Row],[Column7]]&amp;Table5[[#This Row],[Column40]])</f>
        <v>0</v>
      </c>
      <c r="E68" s="20"/>
      <c r="F68" s="23">
        <v>0</v>
      </c>
      <c r="G68" s="3">
        <v>0</v>
      </c>
      <c r="H68" s="10">
        <v>0</v>
      </c>
      <c r="I68" s="11">
        <v>0</v>
      </c>
      <c r="J68" s="11">
        <v>0</v>
      </c>
      <c r="K68" s="11">
        <v>0</v>
      </c>
      <c r="L68" s="34">
        <v>0</v>
      </c>
      <c r="M68" s="12">
        <v>0</v>
      </c>
      <c r="N68" s="35">
        <v>0</v>
      </c>
      <c r="O68" s="37">
        <v>0</v>
      </c>
      <c r="P68" s="26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1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9">
        <v>0</v>
      </c>
      <c r="AH68" s="29">
        <v>0</v>
      </c>
      <c r="AI68" s="29">
        <v>0</v>
      </c>
      <c r="AJ68" s="29">
        <v>0</v>
      </c>
      <c r="AK68" s="25">
        <v>0</v>
      </c>
      <c r="AL68" s="11">
        <v>0</v>
      </c>
      <c r="AM68" s="11">
        <v>0</v>
      </c>
      <c r="AN68" s="11">
        <v>0</v>
      </c>
      <c r="AO68" s="11">
        <v>0</v>
      </c>
      <c r="AP68" s="25">
        <v>0</v>
      </c>
      <c r="AQ68" s="25">
        <v>0</v>
      </c>
      <c r="AR68" s="25">
        <v>0</v>
      </c>
      <c r="AS68" s="25">
        <v>1</v>
      </c>
      <c r="AT68" s="25">
        <v>0</v>
      </c>
      <c r="AU68" s="25">
        <v>1</v>
      </c>
      <c r="AV68" s="25">
        <v>1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1</v>
      </c>
      <c r="BF68" s="25">
        <v>0</v>
      </c>
      <c r="BI6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00003000</v>
      </c>
      <c r="BJ6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Row],[Column58]]&amp;BL68&amp;BM68&amp;BN68,2))</f>
        <v>016010</v>
      </c>
      <c r="BL68">
        <v>0</v>
      </c>
      <c r="BM68">
        <v>0</v>
      </c>
      <c r="BN68">
        <v>0</v>
      </c>
    </row>
    <row r="69" spans="1:66" x14ac:dyDescent="0.3">
      <c r="A69" s="24" t="str">
        <f t="shared" si="1"/>
        <v>37h</v>
      </c>
      <c r="B6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6F000004000000</v>
      </c>
      <c r="C6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37</v>
      </c>
      <c r="D69" s="14" t="str">
        <f>BIN2HEX(Table5[[#This Row],[Column6]]&amp;Table5[[#This Row],[Column7]]&amp;Table5[[#This Row],[Column40]])</f>
        <v>4</v>
      </c>
      <c r="E69" s="20"/>
      <c r="F69" s="23">
        <v>0</v>
      </c>
      <c r="G69" s="3">
        <v>1</v>
      </c>
      <c r="H69" s="10">
        <v>1</v>
      </c>
      <c r="I69" s="11">
        <v>0</v>
      </c>
      <c r="J69" s="11">
        <v>1</v>
      </c>
      <c r="K69" s="11">
        <v>1</v>
      </c>
      <c r="L69" s="34">
        <v>1</v>
      </c>
      <c r="M69" s="12">
        <v>1</v>
      </c>
      <c r="N69" s="35">
        <v>0</v>
      </c>
      <c r="O69" s="37">
        <v>0</v>
      </c>
      <c r="P69" s="26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9">
        <v>0</v>
      </c>
      <c r="AH69" s="29">
        <v>0</v>
      </c>
      <c r="AI69" s="29">
        <v>1</v>
      </c>
      <c r="AJ69" s="29">
        <v>0</v>
      </c>
      <c r="AK69" s="25">
        <v>0</v>
      </c>
      <c r="AL69" s="11">
        <v>0</v>
      </c>
      <c r="AM69" s="11">
        <v>0</v>
      </c>
      <c r="AN69" s="11">
        <v>0</v>
      </c>
      <c r="AO69" s="11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I6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6F000004</v>
      </c>
      <c r="BJ6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Row],[Column58]]&amp;BL69&amp;BM69&amp;BN69,2))</f>
        <v>000000</v>
      </c>
      <c r="BL69">
        <v>0</v>
      </c>
      <c r="BM69">
        <v>0</v>
      </c>
      <c r="BN69">
        <v>0</v>
      </c>
    </row>
    <row r="70" spans="1:66" x14ac:dyDescent="0.3">
      <c r="A70" s="24" t="str">
        <f t="shared" si="1"/>
        <v>38h</v>
      </c>
      <c r="B7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00002000032001</v>
      </c>
      <c r="C7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70" s="14" t="str">
        <f>BIN2HEX(Table5[[#This Row],[Column6]]&amp;Table5[[#This Row],[Column7]]&amp;Table5[[#This Row],[Column40]])</f>
        <v>0</v>
      </c>
      <c r="E70" s="20"/>
      <c r="F70" s="23">
        <v>0</v>
      </c>
      <c r="G70" s="3">
        <v>0</v>
      </c>
      <c r="H70" s="10">
        <v>0</v>
      </c>
      <c r="I70" s="11">
        <v>0</v>
      </c>
      <c r="J70" s="11">
        <v>0</v>
      </c>
      <c r="K70" s="11">
        <v>0</v>
      </c>
      <c r="L70" s="34">
        <v>0</v>
      </c>
      <c r="M70" s="12">
        <v>0</v>
      </c>
      <c r="N70" s="35">
        <v>0</v>
      </c>
      <c r="O70" s="37">
        <v>0</v>
      </c>
      <c r="P70" s="26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1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9">
        <v>0</v>
      </c>
      <c r="AH70" s="29">
        <v>0</v>
      </c>
      <c r="AI70" s="29">
        <v>0</v>
      </c>
      <c r="AJ70" s="29">
        <v>0</v>
      </c>
      <c r="AK70" s="25">
        <v>0</v>
      </c>
      <c r="AL70" s="11">
        <v>0</v>
      </c>
      <c r="AM70" s="11">
        <v>0</v>
      </c>
      <c r="AN70" s="11">
        <v>0</v>
      </c>
      <c r="AO70" s="11">
        <v>0</v>
      </c>
      <c r="AP70" s="25">
        <v>0</v>
      </c>
      <c r="AQ70" s="25">
        <v>0</v>
      </c>
      <c r="AR70" s="25">
        <v>1</v>
      </c>
      <c r="AS70" s="25">
        <v>1</v>
      </c>
      <c r="AT70" s="25">
        <v>0</v>
      </c>
      <c r="AU70" s="25">
        <v>0</v>
      </c>
      <c r="AV70" s="25">
        <v>1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1</v>
      </c>
      <c r="BF70" s="25">
        <v>0</v>
      </c>
      <c r="BI7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00002000</v>
      </c>
      <c r="BJ7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Row],[Column58]]&amp;BL70&amp;BM70&amp;BN70,2))</f>
        <v>032010</v>
      </c>
      <c r="BL70">
        <v>0</v>
      </c>
      <c r="BM70">
        <v>0</v>
      </c>
      <c r="BN70">
        <v>0</v>
      </c>
    </row>
    <row r="71" spans="1:66" x14ac:dyDescent="0.3">
      <c r="A71" s="24" t="str">
        <f t="shared" si="1"/>
        <v>39h</v>
      </c>
      <c r="B71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73000004000000</v>
      </c>
      <c r="C71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39</v>
      </c>
      <c r="D71" s="14" t="str">
        <f>BIN2HEX(Table5[[#This Row],[Column6]]&amp;Table5[[#This Row],[Column7]]&amp;Table5[[#This Row],[Column40]])</f>
        <v>4</v>
      </c>
      <c r="E71" s="20"/>
      <c r="F71" s="23">
        <v>0</v>
      </c>
      <c r="G71" s="3">
        <v>1</v>
      </c>
      <c r="H71" s="10">
        <v>1</v>
      </c>
      <c r="I71" s="11">
        <v>1</v>
      </c>
      <c r="J71" s="11">
        <v>0</v>
      </c>
      <c r="K71" s="11">
        <v>0</v>
      </c>
      <c r="L71" s="34">
        <v>1</v>
      </c>
      <c r="M71" s="12">
        <v>1</v>
      </c>
      <c r="N71" s="35">
        <v>0</v>
      </c>
      <c r="O71" s="37">
        <v>0</v>
      </c>
      <c r="P71" s="26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9">
        <v>0</v>
      </c>
      <c r="AH71" s="29">
        <v>0</v>
      </c>
      <c r="AI71" s="29">
        <v>1</v>
      </c>
      <c r="AJ71" s="29">
        <v>0</v>
      </c>
      <c r="AK71" s="25">
        <v>0</v>
      </c>
      <c r="AL71" s="11">
        <v>0</v>
      </c>
      <c r="AM71" s="11">
        <v>0</v>
      </c>
      <c r="AN71" s="11">
        <v>0</v>
      </c>
      <c r="AO71" s="11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I7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73000004</v>
      </c>
      <c r="BJ7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Row],[Column58]]&amp;BL71&amp;BM71&amp;BN71,2))</f>
        <v>000000</v>
      </c>
      <c r="BL71">
        <v>0</v>
      </c>
      <c r="BM71">
        <v>0</v>
      </c>
      <c r="BN71">
        <v>0</v>
      </c>
    </row>
    <row r="72" spans="1:66" x14ac:dyDescent="0.3">
      <c r="A72" s="24" t="str">
        <f t="shared" si="1"/>
        <v>3Ah</v>
      </c>
      <c r="B72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84400000000000</v>
      </c>
      <c r="C72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72" s="14" t="str">
        <f>BIN2HEX(Table5[[#This Row],[Column6]]&amp;Table5[[#This Row],[Column7]]&amp;Table5[[#This Row],[Column40]])</f>
        <v>1</v>
      </c>
      <c r="E72" s="20"/>
      <c r="F72" s="23">
        <v>1</v>
      </c>
      <c r="G72" s="3">
        <v>0</v>
      </c>
      <c r="H72" s="10">
        <v>0</v>
      </c>
      <c r="I72" s="11">
        <v>0</v>
      </c>
      <c r="J72" s="11">
        <v>0</v>
      </c>
      <c r="K72" s="11">
        <v>1</v>
      </c>
      <c r="L72" s="34">
        <v>0</v>
      </c>
      <c r="M72" s="12">
        <v>0</v>
      </c>
      <c r="N72" s="35">
        <v>0</v>
      </c>
      <c r="O72" s="37">
        <v>1</v>
      </c>
      <c r="P72" s="26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9">
        <v>0</v>
      </c>
      <c r="AH72" s="29">
        <v>0</v>
      </c>
      <c r="AI72" s="29">
        <v>0</v>
      </c>
      <c r="AJ72" s="29">
        <v>0</v>
      </c>
      <c r="AK72" s="25">
        <v>0</v>
      </c>
      <c r="AL72" s="11">
        <v>0</v>
      </c>
      <c r="AM72" s="11">
        <v>0</v>
      </c>
      <c r="AN72" s="11">
        <v>0</v>
      </c>
      <c r="AO72" s="11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I7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7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Row],[Column58]]&amp;BL72&amp;BM72&amp;BN72,2))</f>
        <v>000000</v>
      </c>
      <c r="BL72">
        <v>0</v>
      </c>
      <c r="BM72">
        <v>0</v>
      </c>
      <c r="BN72">
        <v>0</v>
      </c>
    </row>
    <row r="73" spans="1:66" x14ac:dyDescent="0.3">
      <c r="A73" s="24" t="str">
        <f t="shared" si="1"/>
        <v>3Bh</v>
      </c>
      <c r="B73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00006000010001</v>
      </c>
      <c r="C73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73" s="14" t="str">
        <f>BIN2HEX(Table5[[#This Row],[Column6]]&amp;Table5[[#This Row],[Column7]]&amp;Table5[[#This Row],[Column40]])</f>
        <v>0</v>
      </c>
      <c r="E73" s="20"/>
      <c r="F73" s="23">
        <v>0</v>
      </c>
      <c r="G73" s="3">
        <v>0</v>
      </c>
      <c r="H73" s="10">
        <v>0</v>
      </c>
      <c r="I73" s="11">
        <v>0</v>
      </c>
      <c r="J73" s="11">
        <v>0</v>
      </c>
      <c r="K73" s="11">
        <v>0</v>
      </c>
      <c r="L73" s="34">
        <v>0</v>
      </c>
      <c r="M73" s="12">
        <v>0</v>
      </c>
      <c r="N73" s="35">
        <v>0</v>
      </c>
      <c r="O73" s="37">
        <v>0</v>
      </c>
      <c r="P73" s="26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1</v>
      </c>
      <c r="X73" s="25">
        <v>1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9">
        <v>0</v>
      </c>
      <c r="AH73" s="29">
        <v>0</v>
      </c>
      <c r="AI73" s="29">
        <v>0</v>
      </c>
      <c r="AJ73" s="29">
        <v>0</v>
      </c>
      <c r="AK73" s="25">
        <v>0</v>
      </c>
      <c r="AL73" s="11">
        <v>0</v>
      </c>
      <c r="AM73" s="11">
        <v>0</v>
      </c>
      <c r="AN73" s="11">
        <v>0</v>
      </c>
      <c r="AO73" s="11">
        <v>0</v>
      </c>
      <c r="AP73" s="25">
        <v>0</v>
      </c>
      <c r="AQ73" s="25">
        <v>0</v>
      </c>
      <c r="AR73" s="25">
        <v>0</v>
      </c>
      <c r="AS73" s="25">
        <v>1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1</v>
      </c>
      <c r="BF73" s="25">
        <v>0</v>
      </c>
      <c r="BI7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00006000</v>
      </c>
      <c r="BJ7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Row],[Column58]]&amp;BL73&amp;BM73&amp;BN73,2))</f>
        <v>010010</v>
      </c>
      <c r="BL73">
        <v>0</v>
      </c>
      <c r="BM73">
        <v>0</v>
      </c>
      <c r="BN73">
        <v>0</v>
      </c>
    </row>
    <row r="74" spans="1:66" x14ac:dyDescent="0.3">
      <c r="A74" s="24" t="str">
        <f t="shared" si="1"/>
        <v>3Ch</v>
      </c>
      <c r="B74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79000000002000</v>
      </c>
      <c r="C74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3C</v>
      </c>
      <c r="D74" s="14" t="str">
        <f>BIN2HEX(Table5[[#This Row],[Column6]]&amp;Table5[[#This Row],[Column7]]&amp;Table5[[#This Row],[Column40]])</f>
        <v>4</v>
      </c>
      <c r="E74" s="20"/>
      <c r="F74" s="23">
        <v>0</v>
      </c>
      <c r="G74" s="3">
        <v>1</v>
      </c>
      <c r="H74" s="10">
        <v>1</v>
      </c>
      <c r="I74" s="11">
        <v>1</v>
      </c>
      <c r="J74" s="11">
        <v>1</v>
      </c>
      <c r="K74" s="11">
        <v>0</v>
      </c>
      <c r="L74" s="34">
        <v>0</v>
      </c>
      <c r="M74" s="12">
        <v>1</v>
      </c>
      <c r="N74" s="35">
        <v>0</v>
      </c>
      <c r="O74" s="37">
        <v>0</v>
      </c>
      <c r="P74" s="26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9">
        <v>0</v>
      </c>
      <c r="AH74" s="29">
        <v>0</v>
      </c>
      <c r="AI74" s="29">
        <v>0</v>
      </c>
      <c r="AJ74" s="29">
        <v>0</v>
      </c>
      <c r="AK74" s="25">
        <v>0</v>
      </c>
      <c r="AL74" s="11">
        <v>0</v>
      </c>
      <c r="AM74" s="11">
        <v>0</v>
      </c>
      <c r="AN74" s="11">
        <v>0</v>
      </c>
      <c r="AO74" s="11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1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1</v>
      </c>
      <c r="BI7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79000000</v>
      </c>
      <c r="BJ7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Row],[Column58]]&amp;BL74&amp;BM74&amp;BN74,2))</f>
        <v>002008</v>
      </c>
      <c r="BL74">
        <v>0</v>
      </c>
      <c r="BM74">
        <v>0</v>
      </c>
      <c r="BN74">
        <v>0</v>
      </c>
    </row>
    <row r="75" spans="1:66" x14ac:dyDescent="0.3">
      <c r="A75" s="18" t="str">
        <f>DEC2HEX(HEX2DEC(LEFT(A74,LEN(A74)-1))+1)&amp;"h"</f>
        <v>3Dh</v>
      </c>
      <c r="B75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00006090010005</v>
      </c>
      <c r="C75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75" s="14" t="str">
        <f>BIN2HEX(Table5[[#This Row],[Column6]]&amp;Table5[[#This Row],[Column7]]&amp;Table5[[#This Row],[Column40]])</f>
        <v>0</v>
      </c>
      <c r="E75" s="20"/>
      <c r="F75" s="23">
        <v>0</v>
      </c>
      <c r="G75" s="3">
        <v>0</v>
      </c>
      <c r="H75" s="10">
        <v>0</v>
      </c>
      <c r="I75" s="11">
        <v>0</v>
      </c>
      <c r="J75" s="11">
        <v>0</v>
      </c>
      <c r="K75" s="11">
        <v>0</v>
      </c>
      <c r="L75" s="34">
        <v>0</v>
      </c>
      <c r="M75" s="12">
        <v>0</v>
      </c>
      <c r="N75" s="35">
        <v>0</v>
      </c>
      <c r="O75" s="37">
        <v>0</v>
      </c>
      <c r="P75" s="26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1</v>
      </c>
      <c r="X75" s="25">
        <v>1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1</v>
      </c>
      <c r="AE75" s="25">
        <v>0</v>
      </c>
      <c r="AF75" s="25">
        <v>0</v>
      </c>
      <c r="AG75" s="29">
        <v>1</v>
      </c>
      <c r="AH75" s="29">
        <v>0</v>
      </c>
      <c r="AI75" s="29">
        <v>0</v>
      </c>
      <c r="AJ75" s="29">
        <v>0</v>
      </c>
      <c r="AK75" s="25">
        <v>0</v>
      </c>
      <c r="AL75" s="11">
        <v>0</v>
      </c>
      <c r="AM75" s="11">
        <v>0</v>
      </c>
      <c r="AN75" s="11">
        <v>0</v>
      </c>
      <c r="AO75" s="11">
        <v>0</v>
      </c>
      <c r="AP75" s="25">
        <v>0</v>
      </c>
      <c r="AQ75" s="25">
        <v>0</v>
      </c>
      <c r="AR75" s="25">
        <v>0</v>
      </c>
      <c r="AS75" s="25">
        <v>1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1</v>
      </c>
      <c r="BD75" s="25">
        <v>0</v>
      </c>
      <c r="BE75" s="25">
        <v>1</v>
      </c>
      <c r="BF75" s="25">
        <v>0</v>
      </c>
      <c r="BI7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00006090</v>
      </c>
      <c r="BJ7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Row],[Column58]]&amp;BL75&amp;BM75&amp;BN75,2))</f>
        <v>010050</v>
      </c>
      <c r="BL75">
        <v>0</v>
      </c>
      <c r="BM75">
        <v>0</v>
      </c>
      <c r="BN75">
        <v>0</v>
      </c>
    </row>
    <row r="76" spans="1:66" x14ac:dyDescent="0.3">
      <c r="A76" s="24" t="str">
        <f t="shared" si="1"/>
        <v>3Eh</v>
      </c>
      <c r="B76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7D000000002000</v>
      </c>
      <c r="C76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3E</v>
      </c>
      <c r="D76" s="14" t="str">
        <f>BIN2HEX(Table5[[#This Row],[Column6]]&amp;Table5[[#This Row],[Column7]]&amp;Table5[[#This Row],[Column40]])</f>
        <v>4</v>
      </c>
      <c r="E76" s="20"/>
      <c r="F76" s="23">
        <v>0</v>
      </c>
      <c r="G76" s="3">
        <v>1</v>
      </c>
      <c r="H76" s="10">
        <v>1</v>
      </c>
      <c r="I76" s="11">
        <v>1</v>
      </c>
      <c r="J76" s="11">
        <v>1</v>
      </c>
      <c r="K76" s="11">
        <v>1</v>
      </c>
      <c r="L76" s="34">
        <v>0</v>
      </c>
      <c r="M76" s="12">
        <v>1</v>
      </c>
      <c r="N76" s="35">
        <v>0</v>
      </c>
      <c r="O76" s="37">
        <v>0</v>
      </c>
      <c r="P76" s="26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9">
        <v>0</v>
      </c>
      <c r="AH76" s="29">
        <v>0</v>
      </c>
      <c r="AI76" s="29">
        <v>0</v>
      </c>
      <c r="AJ76" s="29">
        <v>0</v>
      </c>
      <c r="AK76" s="25">
        <v>0</v>
      </c>
      <c r="AL76" s="11">
        <v>0</v>
      </c>
      <c r="AM76" s="11">
        <v>0</v>
      </c>
      <c r="AN76" s="11">
        <v>0</v>
      </c>
      <c r="AO76" s="11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1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1</v>
      </c>
      <c r="BI76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7D000000</v>
      </c>
      <c r="BJ76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Row],[Column58]]&amp;BL76&amp;BM76&amp;BN76,2))</f>
        <v>002008</v>
      </c>
      <c r="BL76">
        <v>0</v>
      </c>
      <c r="BM76">
        <v>0</v>
      </c>
      <c r="BN76">
        <v>0</v>
      </c>
    </row>
    <row r="77" spans="1:66" x14ac:dyDescent="0.3">
      <c r="A77" s="24" t="str">
        <f t="shared" si="1"/>
        <v>3Fh</v>
      </c>
      <c r="B77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00000090000002</v>
      </c>
      <c r="C77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77" s="14" t="str">
        <f>BIN2HEX(Table5[[#This Row],[Column6]]&amp;Table5[[#This Row],[Column7]]&amp;Table5[[#This Row],[Column40]])</f>
        <v>0</v>
      </c>
      <c r="E77" s="20"/>
      <c r="F77" s="23">
        <v>0</v>
      </c>
      <c r="G77" s="3">
        <v>0</v>
      </c>
      <c r="H77" s="10">
        <v>0</v>
      </c>
      <c r="I77" s="11">
        <v>0</v>
      </c>
      <c r="J77" s="11">
        <v>0</v>
      </c>
      <c r="K77" s="11">
        <v>0</v>
      </c>
      <c r="L77" s="34">
        <v>0</v>
      </c>
      <c r="M77" s="12">
        <v>0</v>
      </c>
      <c r="N77" s="35">
        <v>0</v>
      </c>
      <c r="O77" s="37">
        <v>0</v>
      </c>
      <c r="P77" s="26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1</v>
      </c>
      <c r="AE77" s="25">
        <v>0</v>
      </c>
      <c r="AF77" s="25">
        <v>0</v>
      </c>
      <c r="AG77" s="29">
        <v>1</v>
      </c>
      <c r="AH77" s="29">
        <v>0</v>
      </c>
      <c r="AI77" s="29">
        <v>0</v>
      </c>
      <c r="AJ77" s="29">
        <v>0</v>
      </c>
      <c r="AK77" s="25">
        <v>0</v>
      </c>
      <c r="AL77" s="11">
        <v>0</v>
      </c>
      <c r="AM77" s="11">
        <v>0</v>
      </c>
      <c r="AN77" s="11">
        <v>0</v>
      </c>
      <c r="AO77" s="11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1</v>
      </c>
      <c r="BE77" s="25">
        <v>0</v>
      </c>
      <c r="BF77" s="25">
        <v>0</v>
      </c>
      <c r="BI77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00000090</v>
      </c>
      <c r="BJ77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Row],[Column58]]&amp;BL77&amp;BM77&amp;BN77,2))</f>
        <v>000020</v>
      </c>
      <c r="BL77">
        <v>0</v>
      </c>
      <c r="BM77">
        <v>0</v>
      </c>
      <c r="BN77">
        <v>0</v>
      </c>
    </row>
    <row r="78" spans="1:66" x14ac:dyDescent="0.3">
      <c r="A78" s="24" t="str">
        <f t="shared" si="1"/>
        <v>40h</v>
      </c>
      <c r="B78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84400000000108</v>
      </c>
      <c r="C78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42</v>
      </c>
      <c r="D78" s="14" t="str">
        <f>BIN2HEX(Table5[[#This Row],[Column6]]&amp;Table5[[#This Row],[Column7]]&amp;Table5[[#This Row],[Column40]])</f>
        <v>1</v>
      </c>
      <c r="E78" s="20"/>
      <c r="F78" s="23">
        <v>1</v>
      </c>
      <c r="G78" s="3">
        <v>0</v>
      </c>
      <c r="H78" s="10">
        <v>0</v>
      </c>
      <c r="I78" s="11">
        <v>0</v>
      </c>
      <c r="J78" s="11">
        <v>0</v>
      </c>
      <c r="K78" s="11">
        <v>1</v>
      </c>
      <c r="L78" s="34">
        <v>0</v>
      </c>
      <c r="M78" s="12">
        <v>0</v>
      </c>
      <c r="N78" s="35">
        <v>0</v>
      </c>
      <c r="O78" s="37">
        <v>1</v>
      </c>
      <c r="P78" s="26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9">
        <v>0</v>
      </c>
      <c r="AH78" s="29">
        <v>0</v>
      </c>
      <c r="AI78" s="29">
        <v>0</v>
      </c>
      <c r="AJ78" s="29">
        <v>0</v>
      </c>
      <c r="AK78" s="25">
        <v>0</v>
      </c>
      <c r="AL78" s="11">
        <v>0</v>
      </c>
      <c r="AM78" s="11">
        <v>0</v>
      </c>
      <c r="AN78" s="11">
        <v>0</v>
      </c>
      <c r="AO78" s="1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1</v>
      </c>
      <c r="BB78" s="31">
        <v>1</v>
      </c>
      <c r="BC78" s="31">
        <v>0</v>
      </c>
      <c r="BD78" s="31">
        <v>0</v>
      </c>
      <c r="BE78" s="31">
        <v>0</v>
      </c>
      <c r="BF78" s="25">
        <v>0</v>
      </c>
      <c r="BI7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84400000</v>
      </c>
      <c r="BJ78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Row],[Column58]]&amp;BL78&amp;BM78&amp;BN78,2))</f>
        <v>000180</v>
      </c>
      <c r="BL78">
        <v>0</v>
      </c>
      <c r="BM78">
        <v>0</v>
      </c>
      <c r="BN78">
        <v>0</v>
      </c>
    </row>
    <row r="79" spans="1:66" x14ac:dyDescent="0.3">
      <c r="A79" s="29" t="str">
        <f t="shared" si="1"/>
        <v>41h</v>
      </c>
      <c r="B79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00080000000000</v>
      </c>
      <c r="C79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79" s="14" t="str">
        <f>BIN2HEX(Table5[[#This Row],[Column6]]&amp;Table5[[#This Row],[Column7]]&amp;Table5[[#This Row],[Column40]])</f>
        <v>0</v>
      </c>
      <c r="E79" s="20"/>
      <c r="F79" s="23">
        <v>0</v>
      </c>
      <c r="G79" s="3">
        <v>0</v>
      </c>
      <c r="H79" s="10">
        <v>0</v>
      </c>
      <c r="I79" s="11">
        <v>0</v>
      </c>
      <c r="J79" s="11">
        <v>0</v>
      </c>
      <c r="K79" s="11">
        <v>0</v>
      </c>
      <c r="L79" s="34">
        <v>0</v>
      </c>
      <c r="M79" s="12">
        <v>0</v>
      </c>
      <c r="N79" s="35">
        <v>0</v>
      </c>
      <c r="O79" s="37">
        <v>0</v>
      </c>
      <c r="P79" s="26">
        <v>0</v>
      </c>
      <c r="Q79" s="25">
        <v>0</v>
      </c>
      <c r="R79" s="25">
        <v>1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9">
        <v>0</v>
      </c>
      <c r="AH79" s="29">
        <v>0</v>
      </c>
      <c r="AI79" s="29">
        <v>0</v>
      </c>
      <c r="AJ79" s="29">
        <v>0</v>
      </c>
      <c r="AK79" s="25">
        <v>0</v>
      </c>
      <c r="AL79" s="11">
        <v>0</v>
      </c>
      <c r="AM79" s="11">
        <v>0</v>
      </c>
      <c r="AN79" s="11">
        <v>0</v>
      </c>
      <c r="AO79" s="11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I79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00080000</v>
      </c>
      <c r="BJ79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Row],[Column58]]&amp;BL79&amp;BM79&amp;BN79,2))</f>
        <v>000000</v>
      </c>
      <c r="BL79">
        <v>0</v>
      </c>
      <c r="BM79">
        <v>0</v>
      </c>
      <c r="BN79">
        <v>0</v>
      </c>
    </row>
    <row r="80" spans="1:66" x14ac:dyDescent="0.3">
      <c r="A80" s="29" t="str">
        <f t="shared" ref="A80:A85" si="2">DEC2HEX(HEX2DEC(LEFT(A79,LEN(A79)-1))+1)&amp;"h"</f>
        <v>42h</v>
      </c>
      <c r="B80" s="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00700000000000</v>
      </c>
      <c r="C80" s="14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80" s="14" t="str">
        <f>BIN2HEX(Table5[[#This Row],[Column6]]&amp;Table5[[#This Row],[Column7]]&amp;Table5[[#This Row],[Column40]])</f>
        <v>1</v>
      </c>
      <c r="E80" s="20"/>
      <c r="F80" s="23">
        <v>0</v>
      </c>
      <c r="G80" s="3">
        <v>0</v>
      </c>
      <c r="H80" s="10">
        <v>0</v>
      </c>
      <c r="I80" s="11">
        <v>0</v>
      </c>
      <c r="J80" s="11">
        <v>0</v>
      </c>
      <c r="K80" s="11">
        <v>0</v>
      </c>
      <c r="L80" s="34">
        <v>0</v>
      </c>
      <c r="M80" s="12">
        <v>0</v>
      </c>
      <c r="N80" s="35">
        <v>0</v>
      </c>
      <c r="O80" s="37">
        <v>1</v>
      </c>
      <c r="P80" s="26">
        <v>1</v>
      </c>
      <c r="Q80" s="25">
        <v>1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9">
        <v>0</v>
      </c>
      <c r="AH80" s="29">
        <v>0</v>
      </c>
      <c r="AI80" s="29">
        <v>0</v>
      </c>
      <c r="AJ80" s="29">
        <v>0</v>
      </c>
      <c r="AK80" s="25">
        <v>0</v>
      </c>
      <c r="AL80" s="11">
        <v>0</v>
      </c>
      <c r="AM80" s="11">
        <v>0</v>
      </c>
      <c r="AN80" s="11">
        <v>0</v>
      </c>
      <c r="AO80" s="11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31">
        <v>0</v>
      </c>
      <c r="BI80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00700000</v>
      </c>
      <c r="BJ80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Row],[Column58]]&amp;BL80&amp;BM80&amp;BN80,2))</f>
        <v>000000</v>
      </c>
      <c r="BL80">
        <v>0</v>
      </c>
      <c r="BM80">
        <v>0</v>
      </c>
      <c r="BN80">
        <v>0</v>
      </c>
    </row>
    <row r="81" spans="1:66" x14ac:dyDescent="0.3">
      <c r="A81" s="38" t="str">
        <f t="shared" si="1"/>
        <v>43h</v>
      </c>
      <c r="B81" s="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00006000010001</v>
      </c>
      <c r="C81" s="21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81" s="21" t="str">
        <f>BIN2HEX(Table5[[#This Row],[Column6]]&amp;Table5[[#This Row],[Column7]]&amp;Table5[[#This Row],[Column40]])</f>
        <v>0</v>
      </c>
      <c r="E81" s="20"/>
      <c r="F81" s="11">
        <v>0</v>
      </c>
      <c r="G81" s="11">
        <v>0</v>
      </c>
      <c r="H81" s="34">
        <v>0</v>
      </c>
      <c r="I81" s="12">
        <v>0</v>
      </c>
      <c r="J81" s="35">
        <v>0</v>
      </c>
      <c r="K81" s="37">
        <v>0</v>
      </c>
      <c r="L81" s="26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1</v>
      </c>
      <c r="X81" s="25">
        <v>1</v>
      </c>
      <c r="Y81" s="25">
        <v>0</v>
      </c>
      <c r="Z81" s="25">
        <v>0</v>
      </c>
      <c r="AA81" s="25">
        <v>0</v>
      </c>
      <c r="AB81" s="25">
        <v>0</v>
      </c>
      <c r="AC81" s="38">
        <v>0</v>
      </c>
      <c r="AD81" s="38">
        <v>0</v>
      </c>
      <c r="AE81" s="38">
        <v>0</v>
      </c>
      <c r="AF81" s="38">
        <v>0</v>
      </c>
      <c r="AG81" s="25">
        <v>0</v>
      </c>
      <c r="AH81" s="11">
        <v>0</v>
      </c>
      <c r="AI81" s="11">
        <v>0</v>
      </c>
      <c r="AJ81" s="11">
        <v>0</v>
      </c>
      <c r="AK81" s="11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1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1</v>
      </c>
      <c r="BF81" s="31">
        <v>0</v>
      </c>
      <c r="BI81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00006000</v>
      </c>
      <c r="BJ81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Row],[Column58]]&amp;BL81&amp;BM81&amp;BN81,2))</f>
        <v>010010</v>
      </c>
      <c r="BL81">
        <v>0</v>
      </c>
      <c r="BM81">
        <v>0</v>
      </c>
      <c r="BN81">
        <v>0</v>
      </c>
    </row>
    <row r="82" spans="1:66" x14ac:dyDescent="0.3">
      <c r="A82" s="38" t="str">
        <f t="shared" si="2"/>
        <v>44h</v>
      </c>
      <c r="B82" s="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89000000002000</v>
      </c>
      <c r="C82" s="21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44</v>
      </c>
      <c r="D82" s="21" t="str">
        <f>BIN2HEX(Table5[[#This Row],[Column6]]&amp;Table5[[#This Row],[Column7]]&amp;Table5[[#This Row],[Column40]])</f>
        <v>4</v>
      </c>
      <c r="E82" s="20"/>
      <c r="F82" s="11">
        <v>1</v>
      </c>
      <c r="G82" s="11">
        <v>0</v>
      </c>
      <c r="H82" s="34">
        <v>0</v>
      </c>
      <c r="I82" s="12">
        <v>0</v>
      </c>
      <c r="J82" s="35">
        <v>1</v>
      </c>
      <c r="K82" s="37">
        <v>0</v>
      </c>
      <c r="L82" s="26">
        <v>0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38">
        <v>0</v>
      </c>
      <c r="AD82" s="38">
        <v>0</v>
      </c>
      <c r="AE82" s="38">
        <v>0</v>
      </c>
      <c r="AF82" s="38">
        <v>0</v>
      </c>
      <c r="AG82" s="25">
        <v>0</v>
      </c>
      <c r="AH82" s="11">
        <v>0</v>
      </c>
      <c r="AI82" s="11">
        <v>0</v>
      </c>
      <c r="AJ82" s="11">
        <v>0</v>
      </c>
      <c r="AK82" s="11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1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31">
        <v>1</v>
      </c>
      <c r="BI82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89000000</v>
      </c>
      <c r="BJ82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Row],[Column58]]&amp;BL82&amp;BM82&amp;BN82,2))</f>
        <v>002008</v>
      </c>
      <c r="BL82">
        <v>0</v>
      </c>
      <c r="BM82">
        <v>0</v>
      </c>
      <c r="BN82">
        <v>0</v>
      </c>
    </row>
    <row r="83" spans="1:66" x14ac:dyDescent="0.3">
      <c r="A83" s="38" t="str">
        <f t="shared" si="2"/>
        <v>45h</v>
      </c>
      <c r="B83" s="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00006090010005</v>
      </c>
      <c r="C83" s="21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00</v>
      </c>
      <c r="D83" s="21" t="str">
        <f>BIN2HEX(Table5[[#This Row],[Column6]]&amp;Table5[[#This Row],[Column7]]&amp;Table5[[#This Row],[Column40]])</f>
        <v>0</v>
      </c>
      <c r="E83" s="20"/>
      <c r="F83" s="11">
        <v>0</v>
      </c>
      <c r="G83" s="11">
        <v>0</v>
      </c>
      <c r="H83" s="34">
        <v>0</v>
      </c>
      <c r="I83" s="12">
        <v>0</v>
      </c>
      <c r="J83" s="35">
        <v>0</v>
      </c>
      <c r="K83" s="37">
        <v>0</v>
      </c>
      <c r="L83" s="26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1</v>
      </c>
      <c r="X83" s="25">
        <v>1</v>
      </c>
      <c r="Y83" s="25">
        <v>0</v>
      </c>
      <c r="Z83" s="25">
        <v>0</v>
      </c>
      <c r="AA83" s="25">
        <v>0</v>
      </c>
      <c r="AB83" s="25">
        <v>0</v>
      </c>
      <c r="AC83" s="38">
        <v>0</v>
      </c>
      <c r="AD83" s="38">
        <v>1</v>
      </c>
      <c r="AE83" s="38">
        <v>0</v>
      </c>
      <c r="AF83" s="38">
        <v>0</v>
      </c>
      <c r="AG83" s="25">
        <v>1</v>
      </c>
      <c r="AH83" s="11">
        <v>0</v>
      </c>
      <c r="AI83" s="11">
        <v>0</v>
      </c>
      <c r="AJ83" s="11">
        <v>0</v>
      </c>
      <c r="AK83" s="11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1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1</v>
      </c>
      <c r="BD83" s="25">
        <v>0</v>
      </c>
      <c r="BE83" s="25">
        <v>1</v>
      </c>
      <c r="BF83" s="31">
        <v>0</v>
      </c>
      <c r="BI83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00006090</v>
      </c>
      <c r="BJ83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Row],[Column58]]&amp;BL83&amp;BM83&amp;BN83,2))</f>
        <v>010050</v>
      </c>
      <c r="BL83">
        <v>0</v>
      </c>
      <c r="BM83">
        <v>0</v>
      </c>
      <c r="BN83">
        <v>0</v>
      </c>
    </row>
    <row r="84" spans="1:66" x14ac:dyDescent="0.3">
      <c r="A84" s="38" t="str">
        <f t="shared" si="2"/>
        <v>46h</v>
      </c>
      <c r="B84" s="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8D000000002000</v>
      </c>
      <c r="C84" s="21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46</v>
      </c>
      <c r="D84" s="21" t="str">
        <f>BIN2HEX(Table5[[#This Row],[Column6]]&amp;Table5[[#This Row],[Column7]]&amp;Table5[[#This Row],[Column40]])</f>
        <v>4</v>
      </c>
      <c r="E84" s="20"/>
      <c r="F84" s="11">
        <v>1</v>
      </c>
      <c r="G84" s="11">
        <v>0</v>
      </c>
      <c r="H84" s="34">
        <v>0</v>
      </c>
      <c r="I84" s="12">
        <v>0</v>
      </c>
      <c r="J84" s="35">
        <v>1</v>
      </c>
      <c r="K84" s="37">
        <v>1</v>
      </c>
      <c r="L84" s="26">
        <v>0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38">
        <v>0</v>
      </c>
      <c r="AD84" s="38">
        <v>0</v>
      </c>
      <c r="AE84" s="38">
        <v>0</v>
      </c>
      <c r="AF84" s="38">
        <v>0</v>
      </c>
      <c r="AG84" s="25">
        <v>0</v>
      </c>
      <c r="AH84" s="11">
        <v>0</v>
      </c>
      <c r="AI84" s="11">
        <v>0</v>
      </c>
      <c r="AJ84" s="11">
        <v>0</v>
      </c>
      <c r="AK84" s="11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1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31">
        <v>1</v>
      </c>
      <c r="BI84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8D000000</v>
      </c>
      <c r="BJ84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Row],[Column58]]&amp;BL84&amp;BM84&amp;BN84,2))</f>
        <v>002008</v>
      </c>
      <c r="BL84">
        <v>0</v>
      </c>
      <c r="BM84">
        <v>0</v>
      </c>
      <c r="BN84">
        <v>0</v>
      </c>
    </row>
    <row r="85" spans="1:66" x14ac:dyDescent="0.3">
      <c r="A85" s="38" t="str">
        <f t="shared" si="2"/>
        <v>47h</v>
      </c>
      <c r="B85" s="18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40400090000002</v>
      </c>
      <c r="C85" s="19" t="str">
        <f>BIN2HEX(Table5[[#This Row],[Column42]]&amp;Table5[[#This Row],[Column41]]&amp;Table5[[#This Row],[Column1]]&amp;Table5[[#This Row],[Column2]]&amp;Table5[[#This Row],[Column3]]&amp;Table5[[#This Row],[Column4]]&amp;Table5[[#This Row],[Column5]],2)</f>
        <v>20</v>
      </c>
      <c r="D85" s="19" t="str">
        <f>BIN2HEX(Table5[[#This Row],[Column6]]&amp;Table5[[#This Row],[Column7]]&amp;Table5[[#This Row],[Column40]])</f>
        <v>1</v>
      </c>
      <c r="E85" s="20"/>
      <c r="F85" s="11">
        <v>0</v>
      </c>
      <c r="G85" s="11">
        <v>1</v>
      </c>
      <c r="H85" s="34">
        <v>0</v>
      </c>
      <c r="I85" s="12">
        <v>0</v>
      </c>
      <c r="J85" s="35">
        <v>0</v>
      </c>
      <c r="K85" s="37">
        <v>0</v>
      </c>
      <c r="L85" s="26">
        <v>0</v>
      </c>
      <c r="M85" s="25">
        <v>0</v>
      </c>
      <c r="N85" s="25">
        <v>0</v>
      </c>
      <c r="O85" s="25">
        <v>1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38">
        <v>0</v>
      </c>
      <c r="AD85" s="38">
        <v>1</v>
      </c>
      <c r="AE85" s="38">
        <v>0</v>
      </c>
      <c r="AF85" s="38">
        <v>0</v>
      </c>
      <c r="AG85" s="25">
        <v>1</v>
      </c>
      <c r="AH85" s="11">
        <v>0</v>
      </c>
      <c r="AI85" s="11">
        <v>0</v>
      </c>
      <c r="AJ85" s="11">
        <v>0</v>
      </c>
      <c r="AK85" s="11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1</v>
      </c>
      <c r="BE85" s="25">
        <v>0</v>
      </c>
      <c r="BF85" s="31">
        <v>0</v>
      </c>
      <c r="BI85" t="str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Row],[Column12]],2))</f>
        <v>40400090</v>
      </c>
      <c r="BJ85" t="str">
        <f>CONCATENATE(BIN2HEX(Table5[[#This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Row],[Column57]]&amp;Table5[[#This Row],[Column58]]&amp;BL85&amp;BM85&amp;BN85,2))</f>
        <v>000020</v>
      </c>
      <c r="BL85">
        <v>0</v>
      </c>
      <c r="BM85">
        <v>0</v>
      </c>
      <c r="BN85">
        <v>0</v>
      </c>
    </row>
    <row r="103" spans="1:58" x14ac:dyDescent="0.3">
      <c r="A103" s="47" t="s">
        <v>0</v>
      </c>
      <c r="B103" s="47" t="s">
        <v>38</v>
      </c>
      <c r="C103" s="47" t="s">
        <v>10</v>
      </c>
      <c r="D103" s="47" t="s">
        <v>11</v>
      </c>
      <c r="E103" s="45" t="s">
        <v>7</v>
      </c>
      <c r="F103" s="41">
        <v>52</v>
      </c>
      <c r="G103" s="5">
        <v>51</v>
      </c>
      <c r="H103" s="43">
        <v>50</v>
      </c>
      <c r="I103" s="41">
        <v>49</v>
      </c>
      <c r="J103" s="41">
        <v>48</v>
      </c>
      <c r="K103" s="5">
        <v>47</v>
      </c>
      <c r="L103" s="43">
        <v>46</v>
      </c>
      <c r="M103" s="41">
        <v>45</v>
      </c>
      <c r="N103" s="41">
        <v>44</v>
      </c>
      <c r="O103" s="5">
        <v>43</v>
      </c>
      <c r="P103" s="43">
        <v>42</v>
      </c>
      <c r="Q103" s="41">
        <v>41</v>
      </c>
      <c r="R103" s="41">
        <v>40</v>
      </c>
      <c r="S103" s="5">
        <v>39</v>
      </c>
      <c r="T103" s="43">
        <v>38</v>
      </c>
      <c r="U103" s="41">
        <v>37</v>
      </c>
      <c r="V103" s="41">
        <v>36</v>
      </c>
      <c r="W103" s="5">
        <v>35</v>
      </c>
      <c r="X103" s="43">
        <v>34</v>
      </c>
      <c r="Y103" s="41">
        <v>33</v>
      </c>
      <c r="Z103" s="41">
        <v>32</v>
      </c>
      <c r="AA103" s="5">
        <v>31</v>
      </c>
      <c r="AB103" s="43">
        <v>30</v>
      </c>
      <c r="AC103" s="41">
        <v>29</v>
      </c>
      <c r="AD103" s="41">
        <v>28</v>
      </c>
      <c r="AE103" s="5">
        <v>27</v>
      </c>
      <c r="AF103" s="43">
        <v>26</v>
      </c>
      <c r="AG103" s="41">
        <v>25</v>
      </c>
      <c r="AH103" s="41">
        <v>24</v>
      </c>
      <c r="AI103" s="5">
        <v>23</v>
      </c>
      <c r="AJ103" s="43">
        <v>22</v>
      </c>
      <c r="AK103" s="41">
        <v>21</v>
      </c>
      <c r="AL103" s="41">
        <v>20</v>
      </c>
      <c r="AM103" s="5">
        <v>19</v>
      </c>
      <c r="AN103" s="43">
        <v>18</v>
      </c>
      <c r="AO103" s="41">
        <v>17</v>
      </c>
      <c r="AP103" s="41">
        <v>16</v>
      </c>
      <c r="AQ103" s="5">
        <v>15</v>
      </c>
      <c r="AR103" s="43">
        <v>14</v>
      </c>
      <c r="AS103" s="41">
        <v>13</v>
      </c>
      <c r="AT103" s="41">
        <v>12</v>
      </c>
      <c r="AU103" s="5">
        <v>11</v>
      </c>
      <c r="AV103" s="43">
        <v>10</v>
      </c>
      <c r="AW103" s="41">
        <v>9</v>
      </c>
      <c r="AX103" s="41">
        <v>8</v>
      </c>
      <c r="AY103" s="5">
        <v>7</v>
      </c>
      <c r="AZ103" s="43">
        <v>6</v>
      </c>
      <c r="BA103" s="41">
        <v>5</v>
      </c>
      <c r="BB103" s="41">
        <v>4</v>
      </c>
      <c r="BC103" s="5">
        <v>3</v>
      </c>
      <c r="BD103" s="43">
        <v>2</v>
      </c>
      <c r="BE103" s="41">
        <v>1</v>
      </c>
      <c r="BF103" s="41">
        <v>0</v>
      </c>
    </row>
    <row r="104" spans="1:58" ht="15" thickBot="1" x14ac:dyDescent="0.35">
      <c r="A104" s="48"/>
      <c r="B104" s="48"/>
      <c r="C104" s="48"/>
      <c r="D104" s="48"/>
      <c r="E104" s="46"/>
      <c r="F104" s="5"/>
      <c r="G104" s="43"/>
      <c r="H104" s="44"/>
      <c r="I104" s="44" t="s">
        <v>3</v>
      </c>
      <c r="J104" s="43"/>
      <c r="K104" s="44"/>
      <c r="L104" s="5"/>
      <c r="M104" s="43"/>
      <c r="N104" s="32" t="s">
        <v>2</v>
      </c>
      <c r="O104" s="9"/>
      <c r="P104" s="9" t="s">
        <v>34</v>
      </c>
      <c r="Q104" s="9" t="s">
        <v>33</v>
      </c>
      <c r="R104" s="9" t="s">
        <v>32</v>
      </c>
      <c r="S104" s="9" t="s">
        <v>58</v>
      </c>
      <c r="T104" s="9" t="s">
        <v>22</v>
      </c>
      <c r="U104" s="9" t="s">
        <v>28</v>
      </c>
      <c r="V104" s="9" t="s">
        <v>27</v>
      </c>
      <c r="W104" s="9" t="s">
        <v>24</v>
      </c>
      <c r="X104" s="9" t="s">
        <v>14</v>
      </c>
      <c r="Y104" s="9" t="s">
        <v>26</v>
      </c>
      <c r="Z104" s="9" t="s">
        <v>29</v>
      </c>
      <c r="AA104" s="9" t="s">
        <v>57</v>
      </c>
      <c r="AB104" s="9" t="s">
        <v>23</v>
      </c>
      <c r="AC104" s="9" t="s">
        <v>56</v>
      </c>
      <c r="AD104" s="9" t="s">
        <v>20</v>
      </c>
      <c r="AE104" s="9" t="s">
        <v>55</v>
      </c>
      <c r="AF104" s="13" t="s">
        <v>15</v>
      </c>
      <c r="AG104" s="9" t="s">
        <v>54</v>
      </c>
      <c r="AH104" s="9" t="s">
        <v>53</v>
      </c>
      <c r="AI104" s="9" t="s">
        <v>18</v>
      </c>
      <c r="AJ104" s="9" t="s">
        <v>52</v>
      </c>
      <c r="AK104" s="9" t="s">
        <v>51</v>
      </c>
      <c r="AL104" s="9" t="s">
        <v>50</v>
      </c>
      <c r="AM104" s="9" t="s">
        <v>49</v>
      </c>
      <c r="AN104" s="9" t="s">
        <v>48</v>
      </c>
      <c r="AO104" s="9" t="s">
        <v>47</v>
      </c>
      <c r="AP104" s="27" t="s">
        <v>46</v>
      </c>
      <c r="AQ104" s="9" t="s">
        <v>19</v>
      </c>
      <c r="AR104" s="9" t="s">
        <v>25</v>
      </c>
      <c r="AS104" s="9" t="s">
        <v>45</v>
      </c>
      <c r="AT104" s="9" t="s">
        <v>44</v>
      </c>
      <c r="AU104" s="9" t="s">
        <v>60</v>
      </c>
      <c r="AV104" s="9" t="s">
        <v>1</v>
      </c>
      <c r="AW104" s="9" t="s">
        <v>31</v>
      </c>
      <c r="AX104" s="9" t="s">
        <v>30</v>
      </c>
      <c r="AY104" s="9" t="s">
        <v>43</v>
      </c>
      <c r="AZ104" s="9" t="s">
        <v>21</v>
      </c>
      <c r="BA104" s="9" t="s">
        <v>17</v>
      </c>
      <c r="BB104" s="9" t="s">
        <v>16</v>
      </c>
      <c r="BC104" s="9" t="s">
        <v>42</v>
      </c>
      <c r="BD104" s="9" t="s">
        <v>41</v>
      </c>
      <c r="BE104" s="9" t="s">
        <v>61</v>
      </c>
      <c r="BF104" s="9" t="s">
        <v>62</v>
      </c>
    </row>
    <row r="105" spans="1:58" ht="15" thickTop="1" x14ac:dyDescent="0.3">
      <c r="A105" s="62" t="s">
        <v>65</v>
      </c>
      <c r="B105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05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05" s="63" t="e">
        <f>BIN2HEX(Table5[[#This Row],[Column6]]&amp;Table5[[#This Row],[Column7]]&amp;Table5[[#This Row],[Column40]])</f>
        <v>#VALUE!</v>
      </c>
      <c r="E105" s="64"/>
      <c r="F105" s="65">
        <v>0</v>
      </c>
      <c r="G105" s="62">
        <v>0</v>
      </c>
      <c r="H105" s="71">
        <v>0</v>
      </c>
      <c r="I105" s="69">
        <v>0</v>
      </c>
      <c r="J105" s="69">
        <v>0</v>
      </c>
      <c r="K105" s="69">
        <v>0</v>
      </c>
      <c r="L105" s="73">
        <v>0</v>
      </c>
      <c r="M105" s="74">
        <v>0</v>
      </c>
      <c r="N105" s="75">
        <v>0</v>
      </c>
      <c r="O105" s="79">
        <v>0</v>
      </c>
      <c r="P105" s="74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69">
        <v>0</v>
      </c>
      <c r="W105" s="69">
        <v>1</v>
      </c>
      <c r="X105" s="69">
        <v>1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2">
        <v>0</v>
      </c>
      <c r="AH105" s="62">
        <v>0</v>
      </c>
      <c r="AI105" s="62">
        <v>0</v>
      </c>
      <c r="AJ105" s="62">
        <v>0</v>
      </c>
      <c r="AK105" s="69">
        <v>0</v>
      </c>
      <c r="AL105" s="69">
        <v>0</v>
      </c>
      <c r="AM105" s="69">
        <v>0</v>
      </c>
      <c r="AN105" s="69">
        <v>0</v>
      </c>
      <c r="AO105" s="69">
        <v>0</v>
      </c>
      <c r="AP105" s="69">
        <v>0</v>
      </c>
      <c r="AQ105" s="69">
        <v>0</v>
      </c>
      <c r="AR105" s="69">
        <v>0</v>
      </c>
      <c r="AS105" s="69">
        <v>1</v>
      </c>
      <c r="AT105" s="69">
        <v>0</v>
      </c>
      <c r="AU105" s="69">
        <v>0</v>
      </c>
      <c r="AV105" s="69">
        <v>0</v>
      </c>
      <c r="AW105" s="69">
        <v>0</v>
      </c>
      <c r="AX105" s="69">
        <v>0</v>
      </c>
      <c r="AY105" s="69">
        <v>0</v>
      </c>
      <c r="AZ105" s="69">
        <v>0</v>
      </c>
      <c r="BA105" s="69">
        <v>0</v>
      </c>
      <c r="BB105" s="69">
        <v>0</v>
      </c>
      <c r="BC105" s="69">
        <v>0</v>
      </c>
      <c r="BD105" s="69">
        <v>0</v>
      </c>
      <c r="BE105" s="69">
        <v>1</v>
      </c>
      <c r="BF105" s="69">
        <v>0</v>
      </c>
    </row>
    <row r="106" spans="1:58" x14ac:dyDescent="0.3">
      <c r="A106" s="42" t="s">
        <v>66</v>
      </c>
      <c r="B106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06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06" s="58" t="e">
        <f>BIN2HEX(Table5[[#This Row],[Column6]]&amp;Table5[[#This Row],[Column7]]&amp;Table5[[#This Row],[Column40]])</f>
        <v>#VALUE!</v>
      </c>
      <c r="E106" s="59"/>
      <c r="F106" s="60">
        <v>0</v>
      </c>
      <c r="G106" s="42">
        <v>1</v>
      </c>
      <c r="H106" s="70">
        <v>0</v>
      </c>
      <c r="I106" s="67">
        <v>1</v>
      </c>
      <c r="J106" s="67">
        <v>0</v>
      </c>
      <c r="K106" s="67">
        <v>1</v>
      </c>
      <c r="L106" s="72">
        <v>1</v>
      </c>
      <c r="M106" s="76">
        <v>1</v>
      </c>
      <c r="N106" s="77">
        <v>0</v>
      </c>
      <c r="O106" s="78">
        <v>0</v>
      </c>
      <c r="P106" s="76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0</v>
      </c>
      <c r="AC106" s="67">
        <v>0</v>
      </c>
      <c r="AD106" s="67">
        <v>0</v>
      </c>
      <c r="AE106" s="67">
        <v>0</v>
      </c>
      <c r="AF106" s="67">
        <v>0</v>
      </c>
      <c r="AG106" s="42">
        <v>0</v>
      </c>
      <c r="AH106" s="42">
        <v>0</v>
      </c>
      <c r="AI106" s="42">
        <v>0</v>
      </c>
      <c r="AJ106" s="42">
        <v>0</v>
      </c>
      <c r="AK106" s="67">
        <v>0</v>
      </c>
      <c r="AL106" s="67">
        <v>0</v>
      </c>
      <c r="AM106" s="67">
        <v>0</v>
      </c>
      <c r="AN106" s="67">
        <v>0</v>
      </c>
      <c r="AO106" s="67">
        <v>0</v>
      </c>
      <c r="AP106" s="67">
        <v>0</v>
      </c>
      <c r="AQ106" s="67">
        <v>0</v>
      </c>
      <c r="AR106" s="67">
        <v>0</v>
      </c>
      <c r="AS106" s="67">
        <v>0</v>
      </c>
      <c r="AT106" s="67">
        <v>0</v>
      </c>
      <c r="AU106" s="67">
        <v>0</v>
      </c>
      <c r="AV106" s="67">
        <v>1</v>
      </c>
      <c r="AW106" s="67">
        <v>0</v>
      </c>
      <c r="AX106" s="67">
        <v>0</v>
      </c>
      <c r="AY106" s="67">
        <v>0</v>
      </c>
      <c r="AZ106" s="67">
        <v>0</v>
      </c>
      <c r="BA106" s="67">
        <v>0</v>
      </c>
      <c r="BB106" s="67">
        <v>0</v>
      </c>
      <c r="BC106" s="67">
        <v>0</v>
      </c>
      <c r="BD106" s="67">
        <v>0</v>
      </c>
      <c r="BE106" s="67">
        <v>0</v>
      </c>
      <c r="BF106" s="67">
        <v>1</v>
      </c>
    </row>
    <row r="107" spans="1:58" x14ac:dyDescent="0.3">
      <c r="A107" s="61" t="s">
        <v>67</v>
      </c>
      <c r="B107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07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07" s="63" t="e">
        <f>BIN2HEX(Table5[[#This Row],[Column6]]&amp;Table5[[#This Row],[Column7]]&amp;Table5[[#This Row],[Column40]])</f>
        <v>#VALUE!</v>
      </c>
      <c r="E107" s="64"/>
      <c r="F107" s="65">
        <v>0</v>
      </c>
      <c r="G107" s="62">
        <v>0</v>
      </c>
      <c r="H107" s="71">
        <v>0</v>
      </c>
      <c r="I107" s="69">
        <v>0</v>
      </c>
      <c r="J107" s="69">
        <v>0</v>
      </c>
      <c r="K107" s="69">
        <v>0</v>
      </c>
      <c r="L107" s="73">
        <v>0</v>
      </c>
      <c r="M107" s="74">
        <v>0</v>
      </c>
      <c r="N107" s="75">
        <v>0</v>
      </c>
      <c r="O107" s="79">
        <v>0</v>
      </c>
      <c r="P107" s="74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69">
        <v>1</v>
      </c>
      <c r="W107" s="69">
        <v>1</v>
      </c>
      <c r="X107" s="69">
        <v>1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2">
        <v>0</v>
      </c>
      <c r="AH107" s="62">
        <v>0</v>
      </c>
      <c r="AI107" s="62">
        <v>0</v>
      </c>
      <c r="AJ107" s="62">
        <v>0</v>
      </c>
      <c r="AK107" s="69">
        <v>0</v>
      </c>
      <c r="AL107" s="69">
        <v>0</v>
      </c>
      <c r="AM107" s="69">
        <v>0</v>
      </c>
      <c r="AN107" s="69">
        <v>0</v>
      </c>
      <c r="AO107" s="69">
        <v>0</v>
      </c>
      <c r="AP107" s="69">
        <v>0</v>
      </c>
      <c r="AQ107" s="69">
        <v>0</v>
      </c>
      <c r="AR107" s="69">
        <v>0</v>
      </c>
      <c r="AS107" s="69">
        <v>1</v>
      </c>
      <c r="AT107" s="69">
        <v>0</v>
      </c>
      <c r="AU107" s="69">
        <v>0</v>
      </c>
      <c r="AV107" s="69">
        <v>0</v>
      </c>
      <c r="AW107" s="69">
        <v>0</v>
      </c>
      <c r="AX107" s="69">
        <v>0</v>
      </c>
      <c r="AY107" s="69">
        <v>0</v>
      </c>
      <c r="AZ107" s="69">
        <v>0</v>
      </c>
      <c r="BA107" s="69">
        <v>0</v>
      </c>
      <c r="BB107" s="69">
        <v>0</v>
      </c>
      <c r="BC107" s="69">
        <v>0</v>
      </c>
      <c r="BD107" s="69">
        <v>0</v>
      </c>
      <c r="BE107" s="69">
        <v>1</v>
      </c>
      <c r="BF107" s="69">
        <v>0</v>
      </c>
    </row>
    <row r="108" spans="1:58" x14ac:dyDescent="0.3">
      <c r="A108" s="42" t="s">
        <v>68</v>
      </c>
      <c r="B108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08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08" s="58" t="e">
        <f>BIN2HEX(Table5[[#This Row],[Column6]]&amp;Table5[[#This Row],[Column7]]&amp;Table5[[#This Row],[Column40]])</f>
        <v>#VALUE!</v>
      </c>
      <c r="E108" s="59"/>
      <c r="F108" s="60">
        <v>0</v>
      </c>
      <c r="G108" s="42">
        <v>1</v>
      </c>
      <c r="H108" s="70">
        <v>0</v>
      </c>
      <c r="I108" s="67">
        <v>1</v>
      </c>
      <c r="J108" s="67">
        <v>1</v>
      </c>
      <c r="K108" s="67">
        <v>0</v>
      </c>
      <c r="L108" s="72">
        <v>1</v>
      </c>
      <c r="M108" s="76">
        <v>1</v>
      </c>
      <c r="N108" s="77">
        <v>0</v>
      </c>
      <c r="O108" s="78">
        <v>0</v>
      </c>
      <c r="P108" s="76">
        <v>0</v>
      </c>
      <c r="Q108" s="67">
        <v>0</v>
      </c>
      <c r="R108" s="67">
        <v>0</v>
      </c>
      <c r="S108" s="67">
        <v>0</v>
      </c>
      <c r="T108" s="67">
        <v>0</v>
      </c>
      <c r="U108" s="67">
        <v>0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0</v>
      </c>
      <c r="AC108" s="67">
        <v>0</v>
      </c>
      <c r="AD108" s="67">
        <v>0</v>
      </c>
      <c r="AE108" s="67">
        <v>0</v>
      </c>
      <c r="AF108" s="67">
        <v>0</v>
      </c>
      <c r="AG108" s="42">
        <v>0</v>
      </c>
      <c r="AH108" s="42">
        <v>0</v>
      </c>
      <c r="AI108" s="42">
        <v>0</v>
      </c>
      <c r="AJ108" s="42">
        <v>0</v>
      </c>
      <c r="AK108" s="67">
        <v>0</v>
      </c>
      <c r="AL108" s="67">
        <v>0</v>
      </c>
      <c r="AM108" s="67">
        <v>0</v>
      </c>
      <c r="AN108" s="67">
        <v>0</v>
      </c>
      <c r="AO108" s="67">
        <v>0</v>
      </c>
      <c r="AP108" s="67">
        <v>0</v>
      </c>
      <c r="AQ108" s="67">
        <v>0</v>
      </c>
      <c r="AR108" s="67">
        <v>0</v>
      </c>
      <c r="AS108" s="67">
        <v>0</v>
      </c>
      <c r="AT108" s="67">
        <v>0</v>
      </c>
      <c r="AU108" s="67">
        <v>0</v>
      </c>
      <c r="AV108" s="67">
        <v>1</v>
      </c>
      <c r="AW108" s="67">
        <v>0</v>
      </c>
      <c r="AX108" s="67">
        <v>0</v>
      </c>
      <c r="AY108" s="67">
        <v>0</v>
      </c>
      <c r="AZ108" s="67">
        <v>0</v>
      </c>
      <c r="BA108" s="67">
        <v>0</v>
      </c>
      <c r="BB108" s="67">
        <v>0</v>
      </c>
      <c r="BC108" s="67">
        <v>0</v>
      </c>
      <c r="BD108" s="67">
        <v>0</v>
      </c>
      <c r="BE108" s="67">
        <v>0</v>
      </c>
      <c r="BF108" s="67">
        <v>1</v>
      </c>
    </row>
    <row r="109" spans="1:58" x14ac:dyDescent="0.3">
      <c r="A109" s="62" t="s">
        <v>69</v>
      </c>
      <c r="B109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09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09" s="63" t="e">
        <f>BIN2HEX(Table5[[#This Row],[Column6]]&amp;Table5[[#This Row],[Column7]]&amp;Table5[[#This Row],[Column40]])</f>
        <v>#VALUE!</v>
      </c>
      <c r="E109" s="64"/>
      <c r="F109" s="65">
        <v>0</v>
      </c>
      <c r="G109" s="62">
        <v>0</v>
      </c>
      <c r="H109" s="71">
        <v>0</v>
      </c>
      <c r="I109" s="69">
        <v>0</v>
      </c>
      <c r="J109" s="69">
        <v>0</v>
      </c>
      <c r="K109" s="69">
        <v>0</v>
      </c>
      <c r="L109" s="73">
        <v>0</v>
      </c>
      <c r="M109" s="74">
        <v>0</v>
      </c>
      <c r="N109" s="75">
        <v>0</v>
      </c>
      <c r="O109" s="79">
        <v>0</v>
      </c>
      <c r="P109" s="74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1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2">
        <v>0</v>
      </c>
      <c r="AH109" s="62">
        <v>0</v>
      </c>
      <c r="AI109" s="62">
        <v>0</v>
      </c>
      <c r="AJ109" s="62">
        <v>0</v>
      </c>
      <c r="AK109" s="69">
        <v>0</v>
      </c>
      <c r="AL109" s="69">
        <v>0</v>
      </c>
      <c r="AM109" s="69">
        <v>0</v>
      </c>
      <c r="AN109" s="69">
        <v>0</v>
      </c>
      <c r="AO109" s="69">
        <v>0</v>
      </c>
      <c r="AP109" s="69">
        <v>0</v>
      </c>
      <c r="AQ109" s="69">
        <v>0</v>
      </c>
      <c r="AR109" s="69">
        <v>0</v>
      </c>
      <c r="AS109" s="69">
        <v>0</v>
      </c>
      <c r="AT109" s="69">
        <v>0</v>
      </c>
      <c r="AU109" s="69">
        <v>0</v>
      </c>
      <c r="AV109" s="69">
        <v>0</v>
      </c>
      <c r="AW109" s="69">
        <v>0</v>
      </c>
      <c r="AX109" s="69">
        <v>0</v>
      </c>
      <c r="AY109" s="69">
        <v>0</v>
      </c>
      <c r="AZ109" s="69">
        <v>0</v>
      </c>
      <c r="BA109" s="69">
        <v>0</v>
      </c>
      <c r="BB109" s="69">
        <v>0</v>
      </c>
      <c r="BC109" s="69">
        <v>0</v>
      </c>
      <c r="BD109" s="69">
        <v>0</v>
      </c>
      <c r="BE109" s="69">
        <v>0</v>
      </c>
      <c r="BF109" s="69">
        <v>0</v>
      </c>
    </row>
    <row r="110" spans="1:58" x14ac:dyDescent="0.3">
      <c r="A110" s="18" t="s">
        <v>70</v>
      </c>
      <c r="B110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0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0" s="58" t="e">
        <f>BIN2HEX(Table5[[#This Row],[Column6]]&amp;Table5[[#This Row],[Column7]]&amp;Table5[[#This Row],[Column40]])</f>
        <v>#VALUE!</v>
      </c>
      <c r="E110" s="59"/>
      <c r="F110" s="60">
        <v>1</v>
      </c>
      <c r="G110" s="42">
        <v>0</v>
      </c>
      <c r="H110" s="70">
        <v>0</v>
      </c>
      <c r="I110" s="67">
        <v>0</v>
      </c>
      <c r="J110" s="67">
        <v>0</v>
      </c>
      <c r="K110" s="67">
        <v>1</v>
      </c>
      <c r="L110" s="72">
        <v>0</v>
      </c>
      <c r="M110" s="76">
        <v>0</v>
      </c>
      <c r="N110" s="77">
        <v>0</v>
      </c>
      <c r="O110" s="78">
        <v>1</v>
      </c>
      <c r="P110" s="76">
        <v>0</v>
      </c>
      <c r="Q110" s="67">
        <v>0</v>
      </c>
      <c r="R110" s="67">
        <v>0</v>
      </c>
      <c r="S110" s="67">
        <v>0</v>
      </c>
      <c r="T110" s="67">
        <v>1</v>
      </c>
      <c r="U110" s="67">
        <v>0</v>
      </c>
      <c r="V110" s="67">
        <v>0</v>
      </c>
      <c r="W110" s="67">
        <v>0</v>
      </c>
      <c r="X110" s="67">
        <v>0</v>
      </c>
      <c r="Y110" s="67">
        <v>0</v>
      </c>
      <c r="Z110" s="67">
        <v>1</v>
      </c>
      <c r="AA110" s="67">
        <v>0</v>
      </c>
      <c r="AB110" s="67">
        <v>1</v>
      </c>
      <c r="AC110" s="67">
        <v>0</v>
      </c>
      <c r="AD110" s="67">
        <v>0</v>
      </c>
      <c r="AE110" s="67">
        <v>0</v>
      </c>
      <c r="AF110" s="67">
        <v>0</v>
      </c>
      <c r="AG110" s="42">
        <v>0</v>
      </c>
      <c r="AH110" s="42">
        <v>0</v>
      </c>
      <c r="AI110" s="42">
        <v>0</v>
      </c>
      <c r="AJ110" s="42">
        <v>0</v>
      </c>
      <c r="AK110" s="67">
        <v>0</v>
      </c>
      <c r="AL110" s="67">
        <v>0</v>
      </c>
      <c r="AM110" s="67">
        <v>0</v>
      </c>
      <c r="AN110" s="67">
        <v>0</v>
      </c>
      <c r="AO110" s="67">
        <v>0</v>
      </c>
      <c r="AP110" s="67">
        <v>0</v>
      </c>
      <c r="AQ110" s="67">
        <v>0</v>
      </c>
      <c r="AR110" s="67">
        <v>0</v>
      </c>
      <c r="AS110" s="67">
        <v>0</v>
      </c>
      <c r="AT110" s="67">
        <v>0</v>
      </c>
      <c r="AU110" s="67">
        <v>0</v>
      </c>
      <c r="AV110" s="67">
        <v>0</v>
      </c>
      <c r="AW110" s="67">
        <v>0</v>
      </c>
      <c r="AX110" s="67">
        <v>0</v>
      </c>
      <c r="AY110" s="67">
        <v>0</v>
      </c>
      <c r="AZ110" s="67">
        <v>0</v>
      </c>
      <c r="BA110" s="67">
        <v>0</v>
      </c>
      <c r="BB110" s="67">
        <v>0</v>
      </c>
      <c r="BC110" s="67">
        <v>0</v>
      </c>
      <c r="BD110" s="67">
        <v>0</v>
      </c>
      <c r="BE110" s="67">
        <v>0</v>
      </c>
      <c r="BF110" s="67">
        <v>0</v>
      </c>
    </row>
    <row r="111" spans="1:58" x14ac:dyDescent="0.3">
      <c r="A111" s="62">
        <v>30</v>
      </c>
      <c r="B111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1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1" s="63" t="e">
        <f>BIN2HEX(Table5[[#This Row],[Column6]]&amp;Table5[[#This Row],[Column7]]&amp;Table5[[#This Row],[Column40]])</f>
        <v>#VALUE!</v>
      </c>
      <c r="E111" s="64"/>
      <c r="F111" s="65">
        <v>0</v>
      </c>
      <c r="G111" s="62">
        <v>0</v>
      </c>
      <c r="H111" s="71">
        <v>0</v>
      </c>
      <c r="I111" s="69">
        <v>0</v>
      </c>
      <c r="J111" s="69">
        <v>0</v>
      </c>
      <c r="K111" s="69">
        <v>0</v>
      </c>
      <c r="L111" s="73">
        <v>0</v>
      </c>
      <c r="M111" s="74">
        <v>0</v>
      </c>
      <c r="N111" s="75">
        <v>0</v>
      </c>
      <c r="O111" s="79">
        <v>0</v>
      </c>
      <c r="P111" s="74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69">
        <v>0</v>
      </c>
      <c r="W111" s="69">
        <v>1</v>
      </c>
      <c r="X111" s="69">
        <v>1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2">
        <v>0</v>
      </c>
      <c r="AH111" s="62">
        <v>0</v>
      </c>
      <c r="AI111" s="62">
        <v>0</v>
      </c>
      <c r="AJ111" s="62">
        <v>0</v>
      </c>
      <c r="AK111" s="69">
        <v>0</v>
      </c>
      <c r="AL111" s="69">
        <v>0</v>
      </c>
      <c r="AM111" s="69">
        <v>0</v>
      </c>
      <c r="AN111" s="69">
        <v>0</v>
      </c>
      <c r="AO111" s="69">
        <v>0</v>
      </c>
      <c r="AP111" s="69">
        <v>0</v>
      </c>
      <c r="AQ111" s="69">
        <v>0</v>
      </c>
      <c r="AR111" s="69">
        <v>0</v>
      </c>
      <c r="AS111" s="69">
        <v>1</v>
      </c>
      <c r="AT111" s="69">
        <v>0</v>
      </c>
      <c r="AU111" s="69">
        <v>0</v>
      </c>
      <c r="AV111" s="69">
        <v>0</v>
      </c>
      <c r="AW111" s="69">
        <v>0</v>
      </c>
      <c r="AX111" s="69">
        <v>0</v>
      </c>
      <c r="AY111" s="69">
        <v>0</v>
      </c>
      <c r="AZ111" s="69">
        <v>0</v>
      </c>
      <c r="BA111" s="69">
        <v>0</v>
      </c>
      <c r="BB111" s="69">
        <v>0</v>
      </c>
      <c r="BC111" s="69">
        <v>0</v>
      </c>
      <c r="BD111" s="69">
        <v>0</v>
      </c>
      <c r="BE111" s="69">
        <v>1</v>
      </c>
      <c r="BF111" s="69">
        <v>0</v>
      </c>
    </row>
    <row r="112" spans="1:58" x14ac:dyDescent="0.3">
      <c r="A112" s="42">
        <v>31</v>
      </c>
      <c r="B112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2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2" s="58" t="e">
        <f>BIN2HEX(Table5[[#This Row],[Column6]]&amp;Table5[[#This Row],[Column7]]&amp;Table5[[#This Row],[Column40]])</f>
        <v>#VALUE!</v>
      </c>
      <c r="E112" s="59"/>
      <c r="F112" s="60">
        <v>0</v>
      </c>
      <c r="G112" s="42">
        <v>1</v>
      </c>
      <c r="H112" s="70">
        <v>1</v>
      </c>
      <c r="I112" s="67">
        <v>0</v>
      </c>
      <c r="J112" s="67">
        <v>0</v>
      </c>
      <c r="K112" s="67">
        <v>0</v>
      </c>
      <c r="L112" s="72">
        <v>1</v>
      </c>
      <c r="M112" s="76">
        <v>1</v>
      </c>
      <c r="N112" s="77">
        <v>0</v>
      </c>
      <c r="O112" s="78">
        <v>0</v>
      </c>
      <c r="P112" s="76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7">
        <v>0</v>
      </c>
      <c r="AD112" s="67">
        <v>0</v>
      </c>
      <c r="AE112" s="67">
        <v>0</v>
      </c>
      <c r="AF112" s="67">
        <v>0</v>
      </c>
      <c r="AG112" s="42">
        <v>0</v>
      </c>
      <c r="AH112" s="42">
        <v>0</v>
      </c>
      <c r="AI112" s="42">
        <v>0</v>
      </c>
      <c r="AJ112" s="42">
        <v>0</v>
      </c>
      <c r="AK112" s="67">
        <v>0</v>
      </c>
      <c r="AL112" s="67">
        <v>0</v>
      </c>
      <c r="AM112" s="67">
        <v>0</v>
      </c>
      <c r="AN112" s="67">
        <v>0</v>
      </c>
      <c r="AO112" s="67">
        <v>0</v>
      </c>
      <c r="AP112" s="67">
        <v>0</v>
      </c>
      <c r="AQ112" s="67">
        <v>0</v>
      </c>
      <c r="AR112" s="67">
        <v>0</v>
      </c>
      <c r="AS112" s="67">
        <v>0</v>
      </c>
      <c r="AT112" s="67">
        <v>0</v>
      </c>
      <c r="AU112" s="67">
        <v>0</v>
      </c>
      <c r="AV112" s="67">
        <v>1</v>
      </c>
      <c r="AW112" s="67">
        <v>0</v>
      </c>
      <c r="AX112" s="67">
        <v>0</v>
      </c>
      <c r="AY112" s="67">
        <v>0</v>
      </c>
      <c r="AZ112" s="67">
        <v>0</v>
      </c>
      <c r="BA112" s="67">
        <v>0</v>
      </c>
      <c r="BB112" s="67">
        <v>0</v>
      </c>
      <c r="BC112" s="67">
        <v>0</v>
      </c>
      <c r="BD112" s="67">
        <v>0</v>
      </c>
      <c r="BE112" s="67">
        <v>0</v>
      </c>
      <c r="BF112" s="67">
        <v>1</v>
      </c>
    </row>
    <row r="113" spans="1:58" x14ac:dyDescent="0.3">
      <c r="A113" s="62">
        <v>32</v>
      </c>
      <c r="B113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3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3" s="63" t="e">
        <f>BIN2HEX(Table5[[#This Row],[Column6]]&amp;Table5[[#This Row],[Column7]]&amp;Table5[[#This Row],[Column40]])</f>
        <v>#VALUE!</v>
      </c>
      <c r="E113" s="64"/>
      <c r="F113" s="65">
        <v>0</v>
      </c>
      <c r="G113" s="62">
        <v>1</v>
      </c>
      <c r="H113" s="71">
        <v>0</v>
      </c>
      <c r="I113" s="69">
        <v>1</v>
      </c>
      <c r="J113" s="69">
        <v>0</v>
      </c>
      <c r="K113" s="69">
        <v>1</v>
      </c>
      <c r="L113" s="73">
        <v>0</v>
      </c>
      <c r="M113" s="74">
        <v>0</v>
      </c>
      <c r="N113" s="75">
        <v>0</v>
      </c>
      <c r="O113" s="79">
        <v>1</v>
      </c>
      <c r="P113" s="74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2">
        <v>0</v>
      </c>
      <c r="AH113" s="62">
        <v>0</v>
      </c>
      <c r="AI113" s="62">
        <v>0</v>
      </c>
      <c r="AJ113" s="62">
        <v>0</v>
      </c>
      <c r="AK113" s="69">
        <v>0</v>
      </c>
      <c r="AL113" s="69">
        <v>0</v>
      </c>
      <c r="AM113" s="69">
        <v>0</v>
      </c>
      <c r="AN113" s="69">
        <v>0</v>
      </c>
      <c r="AO113" s="69">
        <v>0</v>
      </c>
      <c r="AP113" s="69">
        <v>0</v>
      </c>
      <c r="AQ113" s="69">
        <v>0</v>
      </c>
      <c r="AR113" s="69">
        <v>0</v>
      </c>
      <c r="AS113" s="69">
        <v>0</v>
      </c>
      <c r="AT113" s="69">
        <v>0</v>
      </c>
      <c r="AU113" s="69">
        <v>0</v>
      </c>
      <c r="AV113" s="69">
        <v>0</v>
      </c>
      <c r="AW113" s="69">
        <v>1</v>
      </c>
      <c r="AX113" s="69">
        <v>1</v>
      </c>
      <c r="AY113" s="69">
        <v>1</v>
      </c>
      <c r="AZ113" s="69">
        <v>1</v>
      </c>
      <c r="BA113" s="69">
        <v>1</v>
      </c>
      <c r="BB113" s="69">
        <v>1</v>
      </c>
      <c r="BC113" s="69">
        <v>0</v>
      </c>
      <c r="BD113" s="69">
        <v>0</v>
      </c>
      <c r="BE113" s="69">
        <v>0</v>
      </c>
      <c r="BF113" s="69">
        <v>0</v>
      </c>
    </row>
    <row r="114" spans="1:58" x14ac:dyDescent="0.3">
      <c r="A114" s="18">
        <v>33</v>
      </c>
      <c r="B114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4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4" s="58" t="e">
        <f>BIN2HEX(Table5[[#This Row],[Column6]]&amp;Table5[[#This Row],[Column7]]&amp;Table5[[#This Row],[Column40]])</f>
        <v>#VALUE!</v>
      </c>
      <c r="E114" s="59"/>
      <c r="F114" s="60">
        <v>0</v>
      </c>
      <c r="G114" s="42">
        <v>0</v>
      </c>
      <c r="H114" s="70">
        <v>0</v>
      </c>
      <c r="I114" s="67">
        <v>0</v>
      </c>
      <c r="J114" s="67">
        <v>0</v>
      </c>
      <c r="K114" s="67">
        <v>0</v>
      </c>
      <c r="L114" s="72">
        <v>0</v>
      </c>
      <c r="M114" s="76">
        <v>0</v>
      </c>
      <c r="N114" s="77">
        <v>0</v>
      </c>
      <c r="O114" s="78">
        <v>0</v>
      </c>
      <c r="P114" s="76">
        <v>0</v>
      </c>
      <c r="Q114" s="67">
        <v>0</v>
      </c>
      <c r="R114" s="67">
        <v>0</v>
      </c>
      <c r="S114" s="67">
        <v>1</v>
      </c>
      <c r="T114" s="67">
        <v>0</v>
      </c>
      <c r="U114" s="67">
        <v>0</v>
      </c>
      <c r="V114" s="67">
        <v>0</v>
      </c>
      <c r="W114" s="67">
        <v>0</v>
      </c>
      <c r="X114" s="67">
        <v>0</v>
      </c>
      <c r="Y114" s="67">
        <v>0</v>
      </c>
      <c r="Z114" s="67">
        <v>0</v>
      </c>
      <c r="AA114" s="67">
        <v>0</v>
      </c>
      <c r="AB114" s="67">
        <v>0</v>
      </c>
      <c r="AC114" s="67">
        <v>0</v>
      </c>
      <c r="AD114" s="67">
        <v>0</v>
      </c>
      <c r="AE114" s="67">
        <v>0</v>
      </c>
      <c r="AF114" s="67">
        <v>0</v>
      </c>
      <c r="AG114" s="42">
        <v>0</v>
      </c>
      <c r="AH114" s="42">
        <v>0</v>
      </c>
      <c r="AI114" s="42">
        <v>0</v>
      </c>
      <c r="AJ114" s="42">
        <v>0</v>
      </c>
      <c r="AK114" s="67">
        <v>0</v>
      </c>
      <c r="AL114" s="67">
        <v>0</v>
      </c>
      <c r="AM114" s="67">
        <v>0</v>
      </c>
      <c r="AN114" s="67">
        <v>0</v>
      </c>
      <c r="AO114" s="67">
        <v>0</v>
      </c>
      <c r="AP114" s="67">
        <v>0</v>
      </c>
      <c r="AQ114" s="67">
        <v>0</v>
      </c>
      <c r="AR114" s="67">
        <v>0</v>
      </c>
      <c r="AS114" s="67">
        <v>0</v>
      </c>
      <c r="AT114" s="67">
        <v>0</v>
      </c>
      <c r="AU114" s="67">
        <v>0</v>
      </c>
      <c r="AV114" s="67">
        <v>0</v>
      </c>
      <c r="AW114" s="67">
        <v>0</v>
      </c>
      <c r="AX114" s="67">
        <v>0</v>
      </c>
      <c r="AY114" s="67">
        <v>0</v>
      </c>
      <c r="AZ114" s="67">
        <v>0</v>
      </c>
      <c r="BA114" s="67">
        <v>0</v>
      </c>
      <c r="BB114" s="67">
        <v>0</v>
      </c>
      <c r="BC114" s="67">
        <v>0</v>
      </c>
      <c r="BD114" s="67">
        <v>0</v>
      </c>
      <c r="BE114" s="67">
        <v>0</v>
      </c>
      <c r="BF114" s="67">
        <v>0</v>
      </c>
    </row>
    <row r="115" spans="1:58" x14ac:dyDescent="0.3">
      <c r="A115" s="62">
        <v>34</v>
      </c>
      <c r="B115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5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5" s="63" t="e">
        <f>BIN2HEX(Table5[[#This Row],[Column6]]&amp;Table5[[#This Row],[Column7]]&amp;Table5[[#This Row],[Column40]])</f>
        <v>#VALUE!</v>
      </c>
      <c r="E115" s="64"/>
      <c r="F115" s="65">
        <v>1</v>
      </c>
      <c r="G115" s="62">
        <v>0</v>
      </c>
      <c r="H115" s="71">
        <v>0</v>
      </c>
      <c r="I115" s="69">
        <v>0</v>
      </c>
      <c r="J115" s="69">
        <v>0</v>
      </c>
      <c r="K115" s="69">
        <v>1</v>
      </c>
      <c r="L115" s="73">
        <v>0</v>
      </c>
      <c r="M115" s="74">
        <v>0</v>
      </c>
      <c r="N115" s="75">
        <v>0</v>
      </c>
      <c r="O115" s="79">
        <v>1</v>
      </c>
      <c r="P115" s="74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2">
        <v>0</v>
      </c>
      <c r="AH115" s="62">
        <v>0</v>
      </c>
      <c r="AI115" s="62">
        <v>0</v>
      </c>
      <c r="AJ115" s="62">
        <v>0</v>
      </c>
      <c r="AK115" s="69">
        <v>0</v>
      </c>
      <c r="AL115" s="69">
        <v>0</v>
      </c>
      <c r="AM115" s="69">
        <v>0</v>
      </c>
      <c r="AN115" s="69">
        <v>0</v>
      </c>
      <c r="AO115" s="69">
        <v>0</v>
      </c>
      <c r="AP115" s="69">
        <v>0</v>
      </c>
      <c r="AQ115" s="69">
        <v>0</v>
      </c>
      <c r="AR115" s="69">
        <v>0</v>
      </c>
      <c r="AS115" s="69">
        <v>0</v>
      </c>
      <c r="AT115" s="69">
        <v>0</v>
      </c>
      <c r="AU115" s="69">
        <v>0</v>
      </c>
      <c r="AV115" s="69">
        <v>0</v>
      </c>
      <c r="AW115" s="69">
        <v>0</v>
      </c>
      <c r="AX115" s="69">
        <v>0</v>
      </c>
      <c r="AY115" s="69">
        <v>0</v>
      </c>
      <c r="AZ115" s="69">
        <v>0</v>
      </c>
      <c r="BA115" s="69">
        <v>0</v>
      </c>
      <c r="BB115" s="69">
        <v>1</v>
      </c>
      <c r="BC115" s="69">
        <v>0</v>
      </c>
      <c r="BD115" s="69">
        <v>0</v>
      </c>
      <c r="BE115" s="69">
        <v>0</v>
      </c>
      <c r="BF115" s="69">
        <v>0</v>
      </c>
    </row>
    <row r="116" spans="1:58" x14ac:dyDescent="0.3">
      <c r="A116" s="42">
        <v>35</v>
      </c>
      <c r="B116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6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6" s="58" t="e">
        <f>BIN2HEX(Table5[[#This Row],[Column6]]&amp;Table5[[#This Row],[Column7]]&amp;Table5[[#This Row],[Column40]])</f>
        <v>#VALUE!</v>
      </c>
      <c r="E116" s="59"/>
      <c r="F116" s="60">
        <v>0</v>
      </c>
      <c r="G116" s="42">
        <v>0</v>
      </c>
      <c r="H116" s="70">
        <v>0</v>
      </c>
      <c r="I116" s="67">
        <v>0</v>
      </c>
      <c r="J116" s="67">
        <v>0</v>
      </c>
      <c r="K116" s="67">
        <v>0</v>
      </c>
      <c r="L116" s="72">
        <v>0</v>
      </c>
      <c r="M116" s="76">
        <v>0</v>
      </c>
      <c r="N116" s="77">
        <v>0</v>
      </c>
      <c r="O116" s="78">
        <v>0</v>
      </c>
      <c r="P116" s="76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1</v>
      </c>
      <c r="Z116" s="67">
        <v>0</v>
      </c>
      <c r="AA116" s="67">
        <v>0</v>
      </c>
      <c r="AB116" s="67">
        <v>0</v>
      </c>
      <c r="AC116" s="67">
        <v>0</v>
      </c>
      <c r="AD116" s="67">
        <v>0</v>
      </c>
      <c r="AE116" s="67">
        <v>0</v>
      </c>
      <c r="AF116" s="67">
        <v>0</v>
      </c>
      <c r="AG116" s="42">
        <v>0</v>
      </c>
      <c r="AH116" s="42">
        <v>0</v>
      </c>
      <c r="AI116" s="42">
        <v>0</v>
      </c>
      <c r="AJ116" s="42">
        <v>0</v>
      </c>
      <c r="AK116" s="67">
        <v>0</v>
      </c>
      <c r="AL116" s="67">
        <v>0</v>
      </c>
      <c r="AM116" s="67">
        <v>0</v>
      </c>
      <c r="AN116" s="67">
        <v>0</v>
      </c>
      <c r="AO116" s="67">
        <v>0</v>
      </c>
      <c r="AP116" s="67">
        <v>0</v>
      </c>
      <c r="AQ116" s="67">
        <v>0</v>
      </c>
      <c r="AR116" s="67">
        <v>0</v>
      </c>
      <c r="AS116" s="67">
        <v>0</v>
      </c>
      <c r="AT116" s="67">
        <v>0</v>
      </c>
      <c r="AU116" s="67">
        <v>0</v>
      </c>
      <c r="AV116" s="67">
        <v>0</v>
      </c>
      <c r="AW116" s="67">
        <v>0</v>
      </c>
      <c r="AX116" s="67">
        <v>0</v>
      </c>
      <c r="AY116" s="67">
        <v>0</v>
      </c>
      <c r="AZ116" s="67">
        <v>0</v>
      </c>
      <c r="BA116" s="67">
        <v>0</v>
      </c>
      <c r="BB116" s="67">
        <v>0</v>
      </c>
      <c r="BC116" s="67">
        <v>0</v>
      </c>
      <c r="BD116" s="67">
        <v>0</v>
      </c>
      <c r="BE116" s="67">
        <v>0</v>
      </c>
      <c r="BF116" s="67">
        <v>0</v>
      </c>
    </row>
    <row r="117" spans="1:58" x14ac:dyDescent="0.3">
      <c r="A117" s="61">
        <v>36</v>
      </c>
      <c r="B117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7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7" s="63" t="e">
        <f>BIN2HEX(Table5[[#This Row],[Column6]]&amp;Table5[[#This Row],[Column7]]&amp;Table5[[#This Row],[Column40]])</f>
        <v>#VALUE!</v>
      </c>
      <c r="E117" s="64"/>
      <c r="F117" s="65">
        <v>0</v>
      </c>
      <c r="G117" s="62">
        <v>0</v>
      </c>
      <c r="H117" s="71">
        <v>0</v>
      </c>
      <c r="I117" s="69">
        <v>0</v>
      </c>
      <c r="J117" s="69">
        <v>0</v>
      </c>
      <c r="K117" s="69">
        <v>0</v>
      </c>
      <c r="L117" s="73">
        <v>0</v>
      </c>
      <c r="M117" s="74">
        <v>0</v>
      </c>
      <c r="N117" s="75">
        <v>0</v>
      </c>
      <c r="O117" s="79">
        <v>0</v>
      </c>
      <c r="P117" s="74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69">
        <v>0</v>
      </c>
      <c r="W117" s="69">
        <v>0</v>
      </c>
      <c r="X117" s="69">
        <v>1</v>
      </c>
      <c r="Y117" s="69">
        <v>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2">
        <v>0</v>
      </c>
      <c r="AH117" s="62">
        <v>0</v>
      </c>
      <c r="AI117" s="62">
        <v>0</v>
      </c>
      <c r="AJ117" s="62">
        <v>0</v>
      </c>
      <c r="AK117" s="69">
        <v>0</v>
      </c>
      <c r="AL117" s="69">
        <v>0</v>
      </c>
      <c r="AM117" s="69">
        <v>0</v>
      </c>
      <c r="AN117" s="69">
        <v>0</v>
      </c>
      <c r="AO117" s="69">
        <v>0</v>
      </c>
      <c r="AP117" s="69">
        <v>0</v>
      </c>
      <c r="AQ117" s="69">
        <v>0</v>
      </c>
      <c r="AR117" s="69">
        <v>0</v>
      </c>
      <c r="AS117" s="69">
        <v>1</v>
      </c>
      <c r="AT117" s="69">
        <v>0</v>
      </c>
      <c r="AU117" s="69">
        <v>1</v>
      </c>
      <c r="AV117" s="69">
        <v>1</v>
      </c>
      <c r="AW117" s="69">
        <v>0</v>
      </c>
      <c r="AX117" s="69">
        <v>0</v>
      </c>
      <c r="AY117" s="69">
        <v>0</v>
      </c>
      <c r="AZ117" s="69">
        <v>0</v>
      </c>
      <c r="BA117" s="69">
        <v>0</v>
      </c>
      <c r="BB117" s="69">
        <v>0</v>
      </c>
      <c r="BC117" s="69">
        <v>0</v>
      </c>
      <c r="BD117" s="69">
        <v>0</v>
      </c>
      <c r="BE117" s="69">
        <v>1</v>
      </c>
      <c r="BF117" s="69">
        <v>0</v>
      </c>
    </row>
    <row r="118" spans="1:58" x14ac:dyDescent="0.3">
      <c r="A118" s="42">
        <v>37</v>
      </c>
      <c r="B118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8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8" s="58" t="e">
        <f>BIN2HEX(Table5[[#This Row],[Column6]]&amp;Table5[[#This Row],[Column7]]&amp;Table5[[#This Row],[Column40]])</f>
        <v>#VALUE!</v>
      </c>
      <c r="E118" s="59"/>
      <c r="F118" s="60">
        <v>0</v>
      </c>
      <c r="G118" s="42">
        <v>1</v>
      </c>
      <c r="H118" s="70">
        <v>1</v>
      </c>
      <c r="I118" s="67">
        <v>0</v>
      </c>
      <c r="J118" s="67">
        <v>1</v>
      </c>
      <c r="K118" s="67">
        <v>1</v>
      </c>
      <c r="L118" s="72">
        <v>1</v>
      </c>
      <c r="M118" s="76">
        <v>1</v>
      </c>
      <c r="N118" s="77">
        <v>0</v>
      </c>
      <c r="O118" s="78">
        <v>0</v>
      </c>
      <c r="P118" s="76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7">
        <v>0</v>
      </c>
      <c r="AC118" s="67">
        <v>0</v>
      </c>
      <c r="AD118" s="67">
        <v>0</v>
      </c>
      <c r="AE118" s="67">
        <v>0</v>
      </c>
      <c r="AF118" s="67">
        <v>0</v>
      </c>
      <c r="AG118" s="42">
        <v>0</v>
      </c>
      <c r="AH118" s="42">
        <v>0</v>
      </c>
      <c r="AI118" s="42">
        <v>1</v>
      </c>
      <c r="AJ118" s="42">
        <v>0</v>
      </c>
      <c r="AK118" s="67">
        <v>0</v>
      </c>
      <c r="AL118" s="67">
        <v>0</v>
      </c>
      <c r="AM118" s="67">
        <v>0</v>
      </c>
      <c r="AN118" s="67">
        <v>0</v>
      </c>
      <c r="AO118" s="67">
        <v>0</v>
      </c>
      <c r="AP118" s="67">
        <v>0</v>
      </c>
      <c r="AQ118" s="67">
        <v>0</v>
      </c>
      <c r="AR118" s="67">
        <v>0</v>
      </c>
      <c r="AS118" s="67">
        <v>0</v>
      </c>
      <c r="AT118" s="67">
        <v>0</v>
      </c>
      <c r="AU118" s="67">
        <v>0</v>
      </c>
      <c r="AV118" s="67">
        <v>0</v>
      </c>
      <c r="AW118" s="67">
        <v>0</v>
      </c>
      <c r="AX118" s="67">
        <v>0</v>
      </c>
      <c r="AY118" s="67">
        <v>0</v>
      </c>
      <c r="AZ118" s="67">
        <v>0</v>
      </c>
      <c r="BA118" s="67">
        <v>0</v>
      </c>
      <c r="BB118" s="67">
        <v>0</v>
      </c>
      <c r="BC118" s="67">
        <v>0</v>
      </c>
      <c r="BD118" s="67">
        <v>0</v>
      </c>
      <c r="BE118" s="67">
        <v>0</v>
      </c>
      <c r="BF118" s="67">
        <v>0</v>
      </c>
    </row>
    <row r="119" spans="1:58" x14ac:dyDescent="0.3">
      <c r="A119" s="62">
        <v>38</v>
      </c>
      <c r="B119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19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19" s="63" t="e">
        <f>BIN2HEX(Table5[[#This Row],[Column6]]&amp;Table5[[#This Row],[Column7]]&amp;Table5[[#This Row],[Column40]])</f>
        <v>#VALUE!</v>
      </c>
      <c r="E119" s="64"/>
      <c r="F119" s="65">
        <v>0</v>
      </c>
      <c r="G119" s="62">
        <v>0</v>
      </c>
      <c r="H119" s="71">
        <v>0</v>
      </c>
      <c r="I119" s="69">
        <v>0</v>
      </c>
      <c r="J119" s="69">
        <v>0</v>
      </c>
      <c r="K119" s="69">
        <v>0</v>
      </c>
      <c r="L119" s="73">
        <v>0</v>
      </c>
      <c r="M119" s="74">
        <v>0</v>
      </c>
      <c r="N119" s="75">
        <v>0</v>
      </c>
      <c r="O119" s="79">
        <v>0</v>
      </c>
      <c r="P119" s="74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69">
        <v>0</v>
      </c>
      <c r="W119" s="69">
        <v>0</v>
      </c>
      <c r="X119" s="69">
        <v>1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2">
        <v>0</v>
      </c>
      <c r="AH119" s="62">
        <v>0</v>
      </c>
      <c r="AI119" s="62">
        <v>0</v>
      </c>
      <c r="AJ119" s="62">
        <v>0</v>
      </c>
      <c r="AK119" s="69">
        <v>0</v>
      </c>
      <c r="AL119" s="69">
        <v>0</v>
      </c>
      <c r="AM119" s="69">
        <v>0</v>
      </c>
      <c r="AN119" s="69">
        <v>0</v>
      </c>
      <c r="AO119" s="69">
        <v>0</v>
      </c>
      <c r="AP119" s="69">
        <v>0</v>
      </c>
      <c r="AQ119" s="69">
        <v>0</v>
      </c>
      <c r="AR119" s="69">
        <v>1</v>
      </c>
      <c r="AS119" s="69">
        <v>1</v>
      </c>
      <c r="AT119" s="69">
        <v>0</v>
      </c>
      <c r="AU119" s="69">
        <v>0</v>
      </c>
      <c r="AV119" s="69">
        <v>1</v>
      </c>
      <c r="AW119" s="69">
        <v>0</v>
      </c>
      <c r="AX119" s="69">
        <v>0</v>
      </c>
      <c r="AY119" s="69">
        <v>0</v>
      </c>
      <c r="AZ119" s="69">
        <v>0</v>
      </c>
      <c r="BA119" s="69">
        <v>0</v>
      </c>
      <c r="BB119" s="69">
        <v>0</v>
      </c>
      <c r="BC119" s="69">
        <v>0</v>
      </c>
      <c r="BD119" s="69">
        <v>0</v>
      </c>
      <c r="BE119" s="69">
        <v>1</v>
      </c>
      <c r="BF119" s="69">
        <v>0</v>
      </c>
    </row>
    <row r="120" spans="1:58" x14ac:dyDescent="0.3">
      <c r="A120" s="42">
        <v>39</v>
      </c>
      <c r="B120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0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0" s="58" t="e">
        <f>BIN2HEX(Table5[[#This Row],[Column6]]&amp;Table5[[#This Row],[Column7]]&amp;Table5[[#This Row],[Column40]])</f>
        <v>#VALUE!</v>
      </c>
      <c r="E120" s="59"/>
      <c r="F120" s="60">
        <v>0</v>
      </c>
      <c r="G120" s="42">
        <v>1</v>
      </c>
      <c r="H120" s="70">
        <v>1</v>
      </c>
      <c r="I120" s="67">
        <v>1</v>
      </c>
      <c r="J120" s="67">
        <v>0</v>
      </c>
      <c r="K120" s="67">
        <v>0</v>
      </c>
      <c r="L120" s="72">
        <v>1</v>
      </c>
      <c r="M120" s="76">
        <v>1</v>
      </c>
      <c r="N120" s="77">
        <v>0</v>
      </c>
      <c r="O120" s="78">
        <v>0</v>
      </c>
      <c r="P120" s="76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0</v>
      </c>
      <c r="Y120" s="67">
        <v>0</v>
      </c>
      <c r="Z120" s="67">
        <v>0</v>
      </c>
      <c r="AA120" s="67">
        <v>0</v>
      </c>
      <c r="AB120" s="67">
        <v>0</v>
      </c>
      <c r="AC120" s="67">
        <v>0</v>
      </c>
      <c r="AD120" s="67">
        <v>0</v>
      </c>
      <c r="AE120" s="67">
        <v>0</v>
      </c>
      <c r="AF120" s="67">
        <v>0</v>
      </c>
      <c r="AG120" s="42">
        <v>0</v>
      </c>
      <c r="AH120" s="42">
        <v>0</v>
      </c>
      <c r="AI120" s="42">
        <v>1</v>
      </c>
      <c r="AJ120" s="42">
        <v>0</v>
      </c>
      <c r="AK120" s="67">
        <v>0</v>
      </c>
      <c r="AL120" s="67">
        <v>0</v>
      </c>
      <c r="AM120" s="67">
        <v>0</v>
      </c>
      <c r="AN120" s="67">
        <v>0</v>
      </c>
      <c r="AO120" s="67">
        <v>0</v>
      </c>
      <c r="AP120" s="67">
        <v>0</v>
      </c>
      <c r="AQ120" s="67">
        <v>0</v>
      </c>
      <c r="AR120" s="67">
        <v>0</v>
      </c>
      <c r="AS120" s="67">
        <v>0</v>
      </c>
      <c r="AT120" s="67">
        <v>0</v>
      </c>
      <c r="AU120" s="67">
        <v>0</v>
      </c>
      <c r="AV120" s="67">
        <v>0</v>
      </c>
      <c r="AW120" s="67">
        <v>0</v>
      </c>
      <c r="AX120" s="67">
        <v>0</v>
      </c>
      <c r="AY120" s="67">
        <v>0</v>
      </c>
      <c r="AZ120" s="67">
        <v>0</v>
      </c>
      <c r="BA120" s="67">
        <v>0</v>
      </c>
      <c r="BB120" s="67">
        <v>0</v>
      </c>
      <c r="BC120" s="67">
        <v>0</v>
      </c>
      <c r="BD120" s="67">
        <v>0</v>
      </c>
      <c r="BE120" s="67">
        <v>0</v>
      </c>
      <c r="BF120" s="67">
        <v>0</v>
      </c>
    </row>
    <row r="121" spans="1:58" x14ac:dyDescent="0.3">
      <c r="A121" s="62" t="s">
        <v>71</v>
      </c>
      <c r="B121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1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1" s="63" t="e">
        <f>BIN2HEX(Table5[[#This Row],[Column6]]&amp;Table5[[#This Row],[Column7]]&amp;Table5[[#This Row],[Column40]])</f>
        <v>#VALUE!</v>
      </c>
      <c r="E121" s="64"/>
      <c r="F121" s="65">
        <v>1</v>
      </c>
      <c r="G121" s="62">
        <v>0</v>
      </c>
      <c r="H121" s="71">
        <v>0</v>
      </c>
      <c r="I121" s="69">
        <v>0</v>
      </c>
      <c r="J121" s="69">
        <v>0</v>
      </c>
      <c r="K121" s="69">
        <v>1</v>
      </c>
      <c r="L121" s="73">
        <v>0</v>
      </c>
      <c r="M121" s="74">
        <v>0</v>
      </c>
      <c r="N121" s="75">
        <v>0</v>
      </c>
      <c r="O121" s="79">
        <v>1</v>
      </c>
      <c r="P121" s="74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2">
        <v>0</v>
      </c>
      <c r="AH121" s="62">
        <v>0</v>
      </c>
      <c r="AI121" s="62">
        <v>0</v>
      </c>
      <c r="AJ121" s="62">
        <v>0</v>
      </c>
      <c r="AK121" s="69">
        <v>0</v>
      </c>
      <c r="AL121" s="69">
        <v>0</v>
      </c>
      <c r="AM121" s="69">
        <v>0</v>
      </c>
      <c r="AN121" s="69">
        <v>0</v>
      </c>
      <c r="AO121" s="69">
        <v>0</v>
      </c>
      <c r="AP121" s="69">
        <v>0</v>
      </c>
      <c r="AQ121" s="69">
        <v>0</v>
      </c>
      <c r="AR121" s="69">
        <v>0</v>
      </c>
      <c r="AS121" s="69">
        <v>0</v>
      </c>
      <c r="AT121" s="69">
        <v>0</v>
      </c>
      <c r="AU121" s="69">
        <v>0</v>
      </c>
      <c r="AV121" s="69">
        <v>0</v>
      </c>
      <c r="AW121" s="69">
        <v>0</v>
      </c>
      <c r="AX121" s="69">
        <v>0</v>
      </c>
      <c r="AY121" s="69">
        <v>0</v>
      </c>
      <c r="AZ121" s="69">
        <v>0</v>
      </c>
      <c r="BA121" s="69">
        <v>0</v>
      </c>
      <c r="BB121" s="69">
        <v>0</v>
      </c>
      <c r="BC121" s="69">
        <v>0</v>
      </c>
      <c r="BD121" s="69">
        <v>0</v>
      </c>
      <c r="BE121" s="69">
        <v>0</v>
      </c>
      <c r="BF121" s="69">
        <v>0</v>
      </c>
    </row>
    <row r="122" spans="1:58" x14ac:dyDescent="0.3">
      <c r="A122" s="42" t="s">
        <v>72</v>
      </c>
      <c r="B122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2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2" s="58" t="e">
        <f>BIN2HEX(Table5[[#This Row],[Column6]]&amp;Table5[[#This Row],[Column7]]&amp;Table5[[#This Row],[Column40]])</f>
        <v>#VALUE!</v>
      </c>
      <c r="E122" s="59"/>
      <c r="F122" s="60">
        <v>0</v>
      </c>
      <c r="G122" s="42">
        <v>0</v>
      </c>
      <c r="H122" s="70">
        <v>0</v>
      </c>
      <c r="I122" s="67">
        <v>0</v>
      </c>
      <c r="J122" s="67">
        <v>0</v>
      </c>
      <c r="K122" s="67">
        <v>0</v>
      </c>
      <c r="L122" s="72">
        <v>0</v>
      </c>
      <c r="M122" s="76">
        <v>0</v>
      </c>
      <c r="N122" s="77">
        <v>0</v>
      </c>
      <c r="O122" s="78">
        <v>0</v>
      </c>
      <c r="P122" s="76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1</v>
      </c>
      <c r="X122" s="67">
        <v>1</v>
      </c>
      <c r="Y122" s="67">
        <v>0</v>
      </c>
      <c r="Z122" s="67">
        <v>0</v>
      </c>
      <c r="AA122" s="67">
        <v>0</v>
      </c>
      <c r="AB122" s="67">
        <v>0</v>
      </c>
      <c r="AC122" s="67">
        <v>0</v>
      </c>
      <c r="AD122" s="67">
        <v>0</v>
      </c>
      <c r="AE122" s="67">
        <v>0</v>
      </c>
      <c r="AF122" s="67">
        <v>0</v>
      </c>
      <c r="AG122" s="42">
        <v>0</v>
      </c>
      <c r="AH122" s="42">
        <v>0</v>
      </c>
      <c r="AI122" s="42">
        <v>0</v>
      </c>
      <c r="AJ122" s="42">
        <v>0</v>
      </c>
      <c r="AK122" s="67">
        <v>0</v>
      </c>
      <c r="AL122" s="67">
        <v>0</v>
      </c>
      <c r="AM122" s="67">
        <v>0</v>
      </c>
      <c r="AN122" s="67">
        <v>0</v>
      </c>
      <c r="AO122" s="67">
        <v>0</v>
      </c>
      <c r="AP122" s="67">
        <v>0</v>
      </c>
      <c r="AQ122" s="67">
        <v>0</v>
      </c>
      <c r="AR122" s="67">
        <v>0</v>
      </c>
      <c r="AS122" s="67">
        <v>1</v>
      </c>
      <c r="AT122" s="67">
        <v>0</v>
      </c>
      <c r="AU122" s="67">
        <v>0</v>
      </c>
      <c r="AV122" s="67">
        <v>0</v>
      </c>
      <c r="AW122" s="67">
        <v>0</v>
      </c>
      <c r="AX122" s="67">
        <v>0</v>
      </c>
      <c r="AY122" s="67">
        <v>0</v>
      </c>
      <c r="AZ122" s="67">
        <v>0</v>
      </c>
      <c r="BA122" s="67">
        <v>0</v>
      </c>
      <c r="BB122" s="67">
        <v>0</v>
      </c>
      <c r="BC122" s="67">
        <v>0</v>
      </c>
      <c r="BD122" s="67">
        <v>0</v>
      </c>
      <c r="BE122" s="67">
        <v>1</v>
      </c>
      <c r="BF122" s="67">
        <v>0</v>
      </c>
    </row>
    <row r="123" spans="1:58" x14ac:dyDescent="0.3">
      <c r="A123" s="62" t="s">
        <v>73</v>
      </c>
      <c r="B123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3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3" s="63" t="e">
        <f>BIN2HEX(Table5[[#This Row],[Column6]]&amp;Table5[[#This Row],[Column7]]&amp;Table5[[#This Row],[Column40]])</f>
        <v>#VALUE!</v>
      </c>
      <c r="E123" s="64"/>
      <c r="F123" s="65">
        <v>0</v>
      </c>
      <c r="G123" s="62">
        <v>1</v>
      </c>
      <c r="H123" s="71">
        <v>1</v>
      </c>
      <c r="I123" s="69">
        <v>1</v>
      </c>
      <c r="J123" s="69">
        <v>1</v>
      </c>
      <c r="K123" s="69">
        <v>0</v>
      </c>
      <c r="L123" s="73">
        <v>0</v>
      </c>
      <c r="M123" s="74">
        <v>1</v>
      </c>
      <c r="N123" s="75">
        <v>0</v>
      </c>
      <c r="O123" s="79">
        <v>0</v>
      </c>
      <c r="P123" s="74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2">
        <v>0</v>
      </c>
      <c r="AH123" s="62">
        <v>0</v>
      </c>
      <c r="AI123" s="62">
        <v>0</v>
      </c>
      <c r="AJ123" s="62">
        <v>0</v>
      </c>
      <c r="AK123" s="69">
        <v>0</v>
      </c>
      <c r="AL123" s="69">
        <v>0</v>
      </c>
      <c r="AM123" s="69">
        <v>0</v>
      </c>
      <c r="AN123" s="69">
        <v>0</v>
      </c>
      <c r="AO123" s="69">
        <v>0</v>
      </c>
      <c r="AP123" s="69">
        <v>0</v>
      </c>
      <c r="AQ123" s="69">
        <v>0</v>
      </c>
      <c r="AR123" s="69">
        <v>0</v>
      </c>
      <c r="AS123" s="69">
        <v>0</v>
      </c>
      <c r="AT123" s="69">
        <v>0</v>
      </c>
      <c r="AU123" s="69">
        <v>0</v>
      </c>
      <c r="AV123" s="69">
        <v>1</v>
      </c>
      <c r="AW123" s="69">
        <v>0</v>
      </c>
      <c r="AX123" s="69">
        <v>0</v>
      </c>
      <c r="AY123" s="69">
        <v>0</v>
      </c>
      <c r="AZ123" s="69">
        <v>0</v>
      </c>
      <c r="BA123" s="69">
        <v>0</v>
      </c>
      <c r="BB123" s="69">
        <v>0</v>
      </c>
      <c r="BC123" s="69">
        <v>0</v>
      </c>
      <c r="BD123" s="69">
        <v>0</v>
      </c>
      <c r="BE123" s="69">
        <v>0</v>
      </c>
      <c r="BF123" s="69">
        <v>1</v>
      </c>
    </row>
    <row r="124" spans="1:58" x14ac:dyDescent="0.3">
      <c r="A124" s="80" t="s">
        <v>74</v>
      </c>
      <c r="B124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4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4" s="58" t="e">
        <f>BIN2HEX(Table5[[#This Row],[Column6]]&amp;Table5[[#This Row],[Column7]]&amp;Table5[[#This Row],[Column40]])</f>
        <v>#VALUE!</v>
      </c>
      <c r="E124" s="59"/>
      <c r="F124" s="60">
        <v>0</v>
      </c>
      <c r="G124" s="42">
        <v>0</v>
      </c>
      <c r="H124" s="70">
        <v>0</v>
      </c>
      <c r="I124" s="67">
        <v>0</v>
      </c>
      <c r="J124" s="67">
        <v>0</v>
      </c>
      <c r="K124" s="67">
        <v>0</v>
      </c>
      <c r="L124" s="72">
        <v>0</v>
      </c>
      <c r="M124" s="76">
        <v>0</v>
      </c>
      <c r="N124" s="77">
        <v>0</v>
      </c>
      <c r="O124" s="78">
        <v>0</v>
      </c>
      <c r="P124" s="76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1</v>
      </c>
      <c r="X124" s="67">
        <v>1</v>
      </c>
      <c r="Y124" s="67">
        <v>0</v>
      </c>
      <c r="Z124" s="67">
        <v>0</v>
      </c>
      <c r="AA124" s="67">
        <v>0</v>
      </c>
      <c r="AB124" s="67">
        <v>0</v>
      </c>
      <c r="AC124" s="67">
        <v>0</v>
      </c>
      <c r="AD124" s="67">
        <v>1</v>
      </c>
      <c r="AE124" s="67">
        <v>0</v>
      </c>
      <c r="AF124" s="67">
        <v>0</v>
      </c>
      <c r="AG124" s="42">
        <v>1</v>
      </c>
      <c r="AH124" s="42">
        <v>0</v>
      </c>
      <c r="AI124" s="42">
        <v>0</v>
      </c>
      <c r="AJ124" s="42">
        <v>0</v>
      </c>
      <c r="AK124" s="67">
        <v>0</v>
      </c>
      <c r="AL124" s="67">
        <v>0</v>
      </c>
      <c r="AM124" s="67">
        <v>0</v>
      </c>
      <c r="AN124" s="67">
        <v>0</v>
      </c>
      <c r="AO124" s="67">
        <v>0</v>
      </c>
      <c r="AP124" s="67">
        <v>0</v>
      </c>
      <c r="AQ124" s="67">
        <v>0</v>
      </c>
      <c r="AR124" s="67">
        <v>0</v>
      </c>
      <c r="AS124" s="67">
        <v>1</v>
      </c>
      <c r="AT124" s="67">
        <v>0</v>
      </c>
      <c r="AU124" s="67">
        <v>0</v>
      </c>
      <c r="AV124" s="67">
        <v>0</v>
      </c>
      <c r="AW124" s="67">
        <v>0</v>
      </c>
      <c r="AX124" s="67">
        <v>0</v>
      </c>
      <c r="AY124" s="67">
        <v>0</v>
      </c>
      <c r="AZ124" s="67">
        <v>0</v>
      </c>
      <c r="BA124" s="67">
        <v>0</v>
      </c>
      <c r="BB124" s="67">
        <v>0</v>
      </c>
      <c r="BC124" s="67">
        <v>1</v>
      </c>
      <c r="BD124" s="67">
        <v>0</v>
      </c>
      <c r="BE124" s="67">
        <v>1</v>
      </c>
      <c r="BF124" s="67">
        <v>0</v>
      </c>
    </row>
    <row r="125" spans="1:58" x14ac:dyDescent="0.3">
      <c r="A125" s="18" t="s">
        <v>75</v>
      </c>
      <c r="B125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5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5" s="63" t="e">
        <f>BIN2HEX(Table5[[#This Row],[Column6]]&amp;Table5[[#This Row],[Column7]]&amp;Table5[[#This Row],[Column40]])</f>
        <v>#VALUE!</v>
      </c>
      <c r="E125" s="64"/>
      <c r="F125" s="65">
        <v>0</v>
      </c>
      <c r="G125" s="62">
        <v>1</v>
      </c>
      <c r="H125" s="71">
        <v>1</v>
      </c>
      <c r="I125" s="69">
        <v>1</v>
      </c>
      <c r="J125" s="69">
        <v>1</v>
      </c>
      <c r="K125" s="69">
        <v>1</v>
      </c>
      <c r="L125" s="73">
        <v>0</v>
      </c>
      <c r="M125" s="74">
        <v>1</v>
      </c>
      <c r="N125" s="75">
        <v>0</v>
      </c>
      <c r="O125" s="79">
        <v>0</v>
      </c>
      <c r="P125" s="74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2">
        <v>0</v>
      </c>
      <c r="AH125" s="62">
        <v>0</v>
      </c>
      <c r="AI125" s="62">
        <v>0</v>
      </c>
      <c r="AJ125" s="62">
        <v>0</v>
      </c>
      <c r="AK125" s="69">
        <v>0</v>
      </c>
      <c r="AL125" s="69">
        <v>0</v>
      </c>
      <c r="AM125" s="69">
        <v>0</v>
      </c>
      <c r="AN125" s="69">
        <v>0</v>
      </c>
      <c r="AO125" s="69">
        <v>0</v>
      </c>
      <c r="AP125" s="69">
        <v>0</v>
      </c>
      <c r="AQ125" s="69">
        <v>0</v>
      </c>
      <c r="AR125" s="69">
        <v>0</v>
      </c>
      <c r="AS125" s="69">
        <v>0</v>
      </c>
      <c r="AT125" s="69">
        <v>0</v>
      </c>
      <c r="AU125" s="69">
        <v>0</v>
      </c>
      <c r="AV125" s="69">
        <v>1</v>
      </c>
      <c r="AW125" s="69">
        <v>0</v>
      </c>
      <c r="AX125" s="69">
        <v>0</v>
      </c>
      <c r="AY125" s="69">
        <v>0</v>
      </c>
      <c r="AZ125" s="69">
        <v>0</v>
      </c>
      <c r="BA125" s="69">
        <v>0</v>
      </c>
      <c r="BB125" s="69">
        <v>0</v>
      </c>
      <c r="BC125" s="69">
        <v>0</v>
      </c>
      <c r="BD125" s="69">
        <v>0</v>
      </c>
      <c r="BE125" s="69">
        <v>0</v>
      </c>
      <c r="BF125" s="69">
        <v>1</v>
      </c>
    </row>
    <row r="126" spans="1:58" x14ac:dyDescent="0.3">
      <c r="A126" s="62" t="s">
        <v>76</v>
      </c>
      <c r="B126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6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6" s="58" t="e">
        <f>BIN2HEX(Table5[[#This Row],[Column6]]&amp;Table5[[#This Row],[Column7]]&amp;Table5[[#This Row],[Column40]])</f>
        <v>#VALUE!</v>
      </c>
      <c r="E126" s="59"/>
      <c r="F126" s="60">
        <v>0</v>
      </c>
      <c r="G126" s="42">
        <v>0</v>
      </c>
      <c r="H126" s="70">
        <v>0</v>
      </c>
      <c r="I126" s="67">
        <v>0</v>
      </c>
      <c r="J126" s="67">
        <v>0</v>
      </c>
      <c r="K126" s="67">
        <v>0</v>
      </c>
      <c r="L126" s="72">
        <v>0</v>
      </c>
      <c r="M126" s="76">
        <v>0</v>
      </c>
      <c r="N126" s="77">
        <v>0</v>
      </c>
      <c r="O126" s="78">
        <v>0</v>
      </c>
      <c r="P126" s="76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0</v>
      </c>
      <c r="Y126" s="67">
        <v>0</v>
      </c>
      <c r="Z126" s="67">
        <v>0</v>
      </c>
      <c r="AA126" s="67">
        <v>0</v>
      </c>
      <c r="AB126" s="67">
        <v>0</v>
      </c>
      <c r="AC126" s="67">
        <v>0</v>
      </c>
      <c r="AD126" s="67">
        <v>1</v>
      </c>
      <c r="AE126" s="67">
        <v>0</v>
      </c>
      <c r="AF126" s="67">
        <v>0</v>
      </c>
      <c r="AG126" s="42">
        <v>1</v>
      </c>
      <c r="AH126" s="42">
        <v>0</v>
      </c>
      <c r="AI126" s="42">
        <v>0</v>
      </c>
      <c r="AJ126" s="42">
        <v>0</v>
      </c>
      <c r="AK126" s="67">
        <v>0</v>
      </c>
      <c r="AL126" s="67">
        <v>0</v>
      </c>
      <c r="AM126" s="67">
        <v>0</v>
      </c>
      <c r="AN126" s="67">
        <v>0</v>
      </c>
      <c r="AO126" s="67">
        <v>0</v>
      </c>
      <c r="AP126" s="67">
        <v>0</v>
      </c>
      <c r="AQ126" s="67">
        <v>0</v>
      </c>
      <c r="AR126" s="67">
        <v>0</v>
      </c>
      <c r="AS126" s="67">
        <v>0</v>
      </c>
      <c r="AT126" s="67">
        <v>0</v>
      </c>
      <c r="AU126" s="67">
        <v>0</v>
      </c>
      <c r="AV126" s="67">
        <v>0</v>
      </c>
      <c r="AW126" s="67">
        <v>0</v>
      </c>
      <c r="AX126" s="67">
        <v>0</v>
      </c>
      <c r="AY126" s="67">
        <v>0</v>
      </c>
      <c r="AZ126" s="67">
        <v>0</v>
      </c>
      <c r="BA126" s="67">
        <v>0</v>
      </c>
      <c r="BB126" s="67">
        <v>0</v>
      </c>
      <c r="BC126" s="67">
        <v>0</v>
      </c>
      <c r="BD126" s="67">
        <v>1</v>
      </c>
      <c r="BE126" s="67">
        <v>0</v>
      </c>
      <c r="BF126" s="67">
        <v>0</v>
      </c>
    </row>
    <row r="127" spans="1:58" x14ac:dyDescent="0.3">
      <c r="A127" s="42">
        <v>40</v>
      </c>
      <c r="B127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7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7" s="63" t="e">
        <f>BIN2HEX(Table5[[#This Row],[Column6]]&amp;Table5[[#This Row],[Column7]]&amp;Table5[[#This Row],[Column40]])</f>
        <v>#VALUE!</v>
      </c>
      <c r="E127" s="64"/>
      <c r="F127" s="65">
        <v>1</v>
      </c>
      <c r="G127" s="62">
        <v>0</v>
      </c>
      <c r="H127" s="71">
        <v>0</v>
      </c>
      <c r="I127" s="69">
        <v>0</v>
      </c>
      <c r="J127" s="69">
        <v>0</v>
      </c>
      <c r="K127" s="69">
        <v>1</v>
      </c>
      <c r="L127" s="73">
        <v>0</v>
      </c>
      <c r="M127" s="74">
        <v>0</v>
      </c>
      <c r="N127" s="75">
        <v>0</v>
      </c>
      <c r="O127" s="79">
        <v>1</v>
      </c>
      <c r="P127" s="74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2">
        <v>0</v>
      </c>
      <c r="AH127" s="62">
        <v>0</v>
      </c>
      <c r="AI127" s="62">
        <v>0</v>
      </c>
      <c r="AJ127" s="62">
        <v>0</v>
      </c>
      <c r="AK127" s="69">
        <v>0</v>
      </c>
      <c r="AL127" s="69">
        <v>0</v>
      </c>
      <c r="AM127" s="69">
        <v>0</v>
      </c>
      <c r="AN127" s="69">
        <v>0</v>
      </c>
      <c r="AO127" s="69">
        <v>0</v>
      </c>
      <c r="AP127" s="69">
        <v>0</v>
      </c>
      <c r="AQ127" s="69">
        <v>0</v>
      </c>
      <c r="AR127" s="69">
        <v>0</v>
      </c>
      <c r="AS127" s="69">
        <v>0</v>
      </c>
      <c r="AT127" s="69">
        <v>0</v>
      </c>
      <c r="AU127" s="69">
        <v>0</v>
      </c>
      <c r="AV127" s="69">
        <v>0</v>
      </c>
      <c r="AW127" s="69">
        <v>0</v>
      </c>
      <c r="AX127" s="69">
        <v>0</v>
      </c>
      <c r="AY127" s="69">
        <v>0</v>
      </c>
      <c r="AZ127" s="69">
        <v>0</v>
      </c>
      <c r="BA127" s="69">
        <v>1</v>
      </c>
      <c r="BB127" s="69">
        <v>1</v>
      </c>
      <c r="BC127" s="69">
        <v>0</v>
      </c>
      <c r="BD127" s="69">
        <v>0</v>
      </c>
      <c r="BE127" s="69">
        <v>0</v>
      </c>
      <c r="BF127" s="69">
        <v>0</v>
      </c>
    </row>
    <row r="128" spans="1:58" x14ac:dyDescent="0.3">
      <c r="A128" s="62">
        <v>41</v>
      </c>
      <c r="B128" s="4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8" s="5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8" s="58" t="e">
        <f>BIN2HEX(Table5[[#This Row],[Column6]]&amp;Table5[[#This Row],[Column7]]&amp;Table5[[#This Row],[Column40]])</f>
        <v>#VALUE!</v>
      </c>
      <c r="E128" s="59"/>
      <c r="F128" s="60">
        <v>0</v>
      </c>
      <c r="G128" s="42">
        <v>0</v>
      </c>
      <c r="H128" s="70">
        <v>0</v>
      </c>
      <c r="I128" s="67">
        <v>0</v>
      </c>
      <c r="J128" s="67">
        <v>0</v>
      </c>
      <c r="K128" s="67">
        <v>0</v>
      </c>
      <c r="L128" s="72">
        <v>0</v>
      </c>
      <c r="M128" s="76">
        <v>0</v>
      </c>
      <c r="N128" s="77">
        <v>0</v>
      </c>
      <c r="O128" s="78">
        <v>0</v>
      </c>
      <c r="P128" s="76">
        <v>0</v>
      </c>
      <c r="Q128" s="67">
        <v>0</v>
      </c>
      <c r="R128" s="67">
        <v>1</v>
      </c>
      <c r="S128" s="67">
        <v>0</v>
      </c>
      <c r="T128" s="67">
        <v>0</v>
      </c>
      <c r="U128" s="67">
        <v>0</v>
      </c>
      <c r="V128" s="67">
        <v>0</v>
      </c>
      <c r="W128" s="67">
        <v>0</v>
      </c>
      <c r="X128" s="67">
        <v>0</v>
      </c>
      <c r="Y128" s="67">
        <v>0</v>
      </c>
      <c r="Z128" s="67">
        <v>0</v>
      </c>
      <c r="AA128" s="67">
        <v>0</v>
      </c>
      <c r="AB128" s="67">
        <v>0</v>
      </c>
      <c r="AC128" s="67">
        <v>0</v>
      </c>
      <c r="AD128" s="67">
        <v>0</v>
      </c>
      <c r="AE128" s="67">
        <v>0</v>
      </c>
      <c r="AF128" s="67">
        <v>0</v>
      </c>
      <c r="AG128" s="42">
        <v>0</v>
      </c>
      <c r="AH128" s="42">
        <v>0</v>
      </c>
      <c r="AI128" s="42">
        <v>0</v>
      </c>
      <c r="AJ128" s="42">
        <v>0</v>
      </c>
      <c r="AK128" s="67">
        <v>0</v>
      </c>
      <c r="AL128" s="67">
        <v>0</v>
      </c>
      <c r="AM128" s="67">
        <v>0</v>
      </c>
      <c r="AN128" s="67">
        <v>0</v>
      </c>
      <c r="AO128" s="67">
        <v>0</v>
      </c>
      <c r="AP128" s="67">
        <v>0</v>
      </c>
      <c r="AQ128" s="67">
        <v>0</v>
      </c>
      <c r="AR128" s="67">
        <v>0</v>
      </c>
      <c r="AS128" s="67">
        <v>0</v>
      </c>
      <c r="AT128" s="67">
        <v>0</v>
      </c>
      <c r="AU128" s="67">
        <v>0</v>
      </c>
      <c r="AV128" s="67">
        <v>0</v>
      </c>
      <c r="AW128" s="67">
        <v>0</v>
      </c>
      <c r="AX128" s="67">
        <v>0</v>
      </c>
      <c r="AY128" s="67">
        <v>0</v>
      </c>
      <c r="AZ128" s="67">
        <v>0</v>
      </c>
      <c r="BA128" s="67">
        <v>0</v>
      </c>
      <c r="BB128" s="67">
        <v>0</v>
      </c>
      <c r="BC128" s="67">
        <v>0</v>
      </c>
      <c r="BD128" s="67">
        <v>0</v>
      </c>
      <c r="BE128" s="67">
        <v>0</v>
      </c>
      <c r="BF128" s="67">
        <v>0</v>
      </c>
    </row>
    <row r="129" spans="1:58" x14ac:dyDescent="0.3">
      <c r="A129" s="42">
        <v>42</v>
      </c>
      <c r="B129" s="62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29" s="63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29" s="63" t="e">
        <f>BIN2HEX(Table5[[#This Row],[Column6]]&amp;Table5[[#This Row],[Column7]]&amp;Table5[[#This Row],[Column40]])</f>
        <v>#VALUE!</v>
      </c>
      <c r="E129" s="64"/>
      <c r="F129" s="65">
        <v>0</v>
      </c>
      <c r="G129" s="62">
        <v>0</v>
      </c>
      <c r="H129" s="71">
        <v>0</v>
      </c>
      <c r="I129" s="69">
        <v>0</v>
      </c>
      <c r="J129" s="69">
        <v>0</v>
      </c>
      <c r="K129" s="69">
        <v>0</v>
      </c>
      <c r="L129" s="73">
        <v>0</v>
      </c>
      <c r="M129" s="74">
        <v>0</v>
      </c>
      <c r="N129" s="75">
        <v>0</v>
      </c>
      <c r="O129" s="79">
        <v>1</v>
      </c>
      <c r="P129" s="74">
        <v>1</v>
      </c>
      <c r="Q129" s="69">
        <v>1</v>
      </c>
      <c r="R129" s="69">
        <v>0</v>
      </c>
      <c r="S129" s="69">
        <v>0</v>
      </c>
      <c r="T129" s="69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2">
        <v>0</v>
      </c>
      <c r="AH129" s="62">
        <v>0</v>
      </c>
      <c r="AI129" s="62">
        <v>0</v>
      </c>
      <c r="AJ129" s="62">
        <v>0</v>
      </c>
      <c r="AK129" s="69">
        <v>0</v>
      </c>
      <c r="AL129" s="69">
        <v>0</v>
      </c>
      <c r="AM129" s="69">
        <v>0</v>
      </c>
      <c r="AN129" s="69">
        <v>0</v>
      </c>
      <c r="AO129" s="69">
        <v>0</v>
      </c>
      <c r="AP129" s="69">
        <v>0</v>
      </c>
      <c r="AQ129" s="69">
        <v>0</v>
      </c>
      <c r="AR129" s="69">
        <v>0</v>
      </c>
      <c r="AS129" s="69">
        <v>0</v>
      </c>
      <c r="AT129" s="69">
        <v>0</v>
      </c>
      <c r="AU129" s="69">
        <v>0</v>
      </c>
      <c r="AV129" s="69">
        <v>0</v>
      </c>
      <c r="AW129" s="69">
        <v>0</v>
      </c>
      <c r="AX129" s="69">
        <v>0</v>
      </c>
      <c r="AY129" s="69">
        <v>0</v>
      </c>
      <c r="AZ129" s="69">
        <v>0</v>
      </c>
      <c r="BA129" s="69">
        <v>0</v>
      </c>
      <c r="BB129" s="69">
        <v>0</v>
      </c>
      <c r="BC129" s="69">
        <v>0</v>
      </c>
      <c r="BD129" s="69">
        <v>0</v>
      </c>
      <c r="BE129" s="69">
        <v>0</v>
      </c>
      <c r="BF129" s="69">
        <v>0</v>
      </c>
    </row>
    <row r="130" spans="1:58" x14ac:dyDescent="0.3">
      <c r="A130" s="62">
        <v>43</v>
      </c>
      <c r="B130" s="18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30" s="66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30" s="66" t="e">
        <f>BIN2HEX(Table5[[#This Row],[Column6]]&amp;Table5[[#This Row],[Column7]]&amp;Table5[[#This Row],[Column40]])</f>
        <v>#VALUE!</v>
      </c>
      <c r="E130" s="59"/>
      <c r="F130" s="67">
        <v>0</v>
      </c>
      <c r="G130" s="67">
        <v>0</v>
      </c>
      <c r="H130" s="72">
        <v>0</v>
      </c>
      <c r="I130" s="76">
        <v>0</v>
      </c>
      <c r="J130" s="77">
        <v>0</v>
      </c>
      <c r="K130" s="78">
        <v>0</v>
      </c>
      <c r="L130" s="76">
        <v>0</v>
      </c>
      <c r="M130" s="67">
        <v>0</v>
      </c>
      <c r="N130" s="67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1</v>
      </c>
      <c r="X130" s="67">
        <v>1</v>
      </c>
      <c r="Y130" s="67">
        <v>0</v>
      </c>
      <c r="Z130" s="67">
        <v>0</v>
      </c>
      <c r="AA130" s="67">
        <v>0</v>
      </c>
      <c r="AB130" s="67">
        <v>0</v>
      </c>
      <c r="AC130" s="42">
        <v>0</v>
      </c>
      <c r="AD130" s="42">
        <v>0</v>
      </c>
      <c r="AE130" s="42">
        <v>0</v>
      </c>
      <c r="AF130" s="42">
        <v>0</v>
      </c>
      <c r="AG130" s="67">
        <v>0</v>
      </c>
      <c r="AH130" s="67">
        <v>0</v>
      </c>
      <c r="AI130" s="67">
        <v>0</v>
      </c>
      <c r="AJ130" s="67">
        <v>0</v>
      </c>
      <c r="AK130" s="67">
        <v>0</v>
      </c>
      <c r="AL130" s="67">
        <v>0</v>
      </c>
      <c r="AM130" s="67">
        <v>0</v>
      </c>
      <c r="AN130" s="67">
        <v>0</v>
      </c>
      <c r="AO130" s="67">
        <v>0</v>
      </c>
      <c r="AP130" s="67">
        <v>0</v>
      </c>
      <c r="AQ130" s="67">
        <v>0</v>
      </c>
      <c r="AR130" s="67">
        <v>0</v>
      </c>
      <c r="AS130" s="67">
        <v>1</v>
      </c>
      <c r="AT130" s="67">
        <v>0</v>
      </c>
      <c r="AU130" s="67">
        <v>0</v>
      </c>
      <c r="AV130" s="67">
        <v>0</v>
      </c>
      <c r="AW130" s="67">
        <v>0</v>
      </c>
      <c r="AX130" s="67">
        <v>0</v>
      </c>
      <c r="AY130" s="67">
        <v>0</v>
      </c>
      <c r="AZ130" s="67">
        <v>0</v>
      </c>
      <c r="BA130" s="67">
        <v>0</v>
      </c>
      <c r="BB130" s="67">
        <v>0</v>
      </c>
      <c r="BC130" s="67">
        <v>0</v>
      </c>
      <c r="BD130" s="67">
        <v>0</v>
      </c>
      <c r="BE130" s="67">
        <v>1</v>
      </c>
      <c r="BF130" s="67">
        <v>0</v>
      </c>
    </row>
    <row r="131" spans="1:58" x14ac:dyDescent="0.3">
      <c r="A131" s="42">
        <v>44</v>
      </c>
      <c r="B131" s="61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31" s="6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31" s="68" t="e">
        <f>BIN2HEX(Table5[[#This Row],[Column6]]&amp;Table5[[#This Row],[Column7]]&amp;Table5[[#This Row],[Column40]])</f>
        <v>#VALUE!</v>
      </c>
      <c r="E131" s="64"/>
      <c r="F131" s="69">
        <v>1</v>
      </c>
      <c r="G131" s="69">
        <v>0</v>
      </c>
      <c r="H131" s="73">
        <v>0</v>
      </c>
      <c r="I131" s="74">
        <v>0</v>
      </c>
      <c r="J131" s="75">
        <v>1</v>
      </c>
      <c r="K131" s="79">
        <v>0</v>
      </c>
      <c r="L131" s="74">
        <v>0</v>
      </c>
      <c r="M131" s="69">
        <v>1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2">
        <v>0</v>
      </c>
      <c r="AD131" s="62">
        <v>0</v>
      </c>
      <c r="AE131" s="62">
        <v>0</v>
      </c>
      <c r="AF131" s="62">
        <v>0</v>
      </c>
      <c r="AG131" s="69">
        <v>0</v>
      </c>
      <c r="AH131" s="69">
        <v>0</v>
      </c>
      <c r="AI131" s="69">
        <v>0</v>
      </c>
      <c r="AJ131" s="69">
        <v>0</v>
      </c>
      <c r="AK131" s="69">
        <v>0</v>
      </c>
      <c r="AL131" s="69">
        <v>0</v>
      </c>
      <c r="AM131" s="69">
        <v>0</v>
      </c>
      <c r="AN131" s="69">
        <v>0</v>
      </c>
      <c r="AO131" s="69">
        <v>0</v>
      </c>
      <c r="AP131" s="69">
        <v>0</v>
      </c>
      <c r="AQ131" s="69">
        <v>0</v>
      </c>
      <c r="AR131" s="69">
        <v>0</v>
      </c>
      <c r="AS131" s="69">
        <v>0</v>
      </c>
      <c r="AT131" s="69">
        <v>0</v>
      </c>
      <c r="AU131" s="69">
        <v>0</v>
      </c>
      <c r="AV131" s="69">
        <v>1</v>
      </c>
      <c r="AW131" s="69">
        <v>0</v>
      </c>
      <c r="AX131" s="69">
        <v>0</v>
      </c>
      <c r="AY131" s="69">
        <v>0</v>
      </c>
      <c r="AZ131" s="69">
        <v>0</v>
      </c>
      <c r="BA131" s="69">
        <v>0</v>
      </c>
      <c r="BB131" s="69">
        <v>0</v>
      </c>
      <c r="BC131" s="69">
        <v>0</v>
      </c>
      <c r="BD131" s="69">
        <v>0</v>
      </c>
      <c r="BE131" s="69">
        <v>0</v>
      </c>
      <c r="BF131" s="69">
        <v>1</v>
      </c>
    </row>
    <row r="132" spans="1:58" x14ac:dyDescent="0.3">
      <c r="A132" s="62">
        <v>45</v>
      </c>
      <c r="B132" s="18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32" s="66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32" s="66" t="e">
        <f>BIN2HEX(Table5[[#This Row],[Column6]]&amp;Table5[[#This Row],[Column7]]&amp;Table5[[#This Row],[Column40]])</f>
        <v>#VALUE!</v>
      </c>
      <c r="E132" s="59"/>
      <c r="F132" s="67">
        <v>0</v>
      </c>
      <c r="G132" s="67">
        <v>0</v>
      </c>
      <c r="H132" s="72">
        <v>0</v>
      </c>
      <c r="I132" s="76">
        <v>0</v>
      </c>
      <c r="J132" s="77">
        <v>0</v>
      </c>
      <c r="K132" s="78">
        <v>0</v>
      </c>
      <c r="L132" s="76">
        <v>0</v>
      </c>
      <c r="M132" s="67">
        <v>0</v>
      </c>
      <c r="N132" s="67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1</v>
      </c>
      <c r="X132" s="67">
        <v>1</v>
      </c>
      <c r="Y132" s="67">
        <v>0</v>
      </c>
      <c r="Z132" s="67">
        <v>0</v>
      </c>
      <c r="AA132" s="67">
        <v>0</v>
      </c>
      <c r="AB132" s="67">
        <v>0</v>
      </c>
      <c r="AC132" s="42">
        <v>0</v>
      </c>
      <c r="AD132" s="42">
        <v>1</v>
      </c>
      <c r="AE132" s="42">
        <v>0</v>
      </c>
      <c r="AF132" s="42">
        <v>0</v>
      </c>
      <c r="AG132" s="67">
        <v>1</v>
      </c>
      <c r="AH132" s="67">
        <v>0</v>
      </c>
      <c r="AI132" s="67">
        <v>0</v>
      </c>
      <c r="AJ132" s="67">
        <v>0</v>
      </c>
      <c r="AK132" s="67">
        <v>0</v>
      </c>
      <c r="AL132" s="67">
        <v>0</v>
      </c>
      <c r="AM132" s="67">
        <v>0</v>
      </c>
      <c r="AN132" s="67">
        <v>0</v>
      </c>
      <c r="AO132" s="67">
        <v>0</v>
      </c>
      <c r="AP132" s="67">
        <v>0</v>
      </c>
      <c r="AQ132" s="67">
        <v>0</v>
      </c>
      <c r="AR132" s="67">
        <v>0</v>
      </c>
      <c r="AS132" s="67">
        <v>1</v>
      </c>
      <c r="AT132" s="67">
        <v>0</v>
      </c>
      <c r="AU132" s="67">
        <v>0</v>
      </c>
      <c r="AV132" s="67">
        <v>0</v>
      </c>
      <c r="AW132" s="67">
        <v>0</v>
      </c>
      <c r="AX132" s="67">
        <v>0</v>
      </c>
      <c r="AY132" s="67">
        <v>0</v>
      </c>
      <c r="AZ132" s="67">
        <v>0</v>
      </c>
      <c r="BA132" s="67">
        <v>0</v>
      </c>
      <c r="BB132" s="67">
        <v>0</v>
      </c>
      <c r="BC132" s="67">
        <v>1</v>
      </c>
      <c r="BD132" s="67">
        <v>0</v>
      </c>
      <c r="BE132" s="67">
        <v>1</v>
      </c>
      <c r="BF132" s="67">
        <v>0</v>
      </c>
    </row>
    <row r="133" spans="1:58" x14ac:dyDescent="0.3">
      <c r="A133" s="42">
        <v>46</v>
      </c>
      <c r="B133" s="61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33" s="68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33" s="68" t="e">
        <f>BIN2HEX(Table5[[#This Row],[Column6]]&amp;Table5[[#This Row],[Column7]]&amp;Table5[[#This Row],[Column40]])</f>
        <v>#VALUE!</v>
      </c>
      <c r="E133" s="64"/>
      <c r="F133" s="69">
        <v>1</v>
      </c>
      <c r="G133" s="69">
        <v>0</v>
      </c>
      <c r="H133" s="73">
        <v>0</v>
      </c>
      <c r="I133" s="74">
        <v>0</v>
      </c>
      <c r="J133" s="75">
        <v>1</v>
      </c>
      <c r="K133" s="79">
        <v>1</v>
      </c>
      <c r="L133" s="74">
        <v>0</v>
      </c>
      <c r="M133" s="69">
        <v>1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2">
        <v>0</v>
      </c>
      <c r="AD133" s="62">
        <v>0</v>
      </c>
      <c r="AE133" s="62">
        <v>0</v>
      </c>
      <c r="AF133" s="62">
        <v>0</v>
      </c>
      <c r="AG133" s="69">
        <v>0</v>
      </c>
      <c r="AH133" s="69">
        <v>0</v>
      </c>
      <c r="AI133" s="69">
        <v>0</v>
      </c>
      <c r="AJ133" s="69">
        <v>0</v>
      </c>
      <c r="AK133" s="69">
        <v>0</v>
      </c>
      <c r="AL133" s="69">
        <v>0</v>
      </c>
      <c r="AM133" s="69">
        <v>0</v>
      </c>
      <c r="AN133" s="69">
        <v>0</v>
      </c>
      <c r="AO133" s="69">
        <v>0</v>
      </c>
      <c r="AP133" s="69">
        <v>0</v>
      </c>
      <c r="AQ133" s="69">
        <v>0</v>
      </c>
      <c r="AR133" s="69">
        <v>0</v>
      </c>
      <c r="AS133" s="69">
        <v>0</v>
      </c>
      <c r="AT133" s="69">
        <v>0</v>
      </c>
      <c r="AU133" s="69">
        <v>0</v>
      </c>
      <c r="AV133" s="69">
        <v>1</v>
      </c>
      <c r="AW133" s="69">
        <v>0</v>
      </c>
      <c r="AX133" s="69">
        <v>0</v>
      </c>
      <c r="AY133" s="69">
        <v>0</v>
      </c>
      <c r="AZ133" s="69">
        <v>0</v>
      </c>
      <c r="BA133" s="69">
        <v>0</v>
      </c>
      <c r="BB133" s="69">
        <v>0</v>
      </c>
      <c r="BC133" s="69">
        <v>0</v>
      </c>
      <c r="BD133" s="69">
        <v>0</v>
      </c>
      <c r="BE133" s="69">
        <v>0</v>
      </c>
      <c r="BF133" s="69">
        <v>1</v>
      </c>
    </row>
    <row r="134" spans="1:58" x14ac:dyDescent="0.3">
      <c r="A134" s="62">
        <v>47</v>
      </c>
      <c r="B134" s="18" t="e">
        <f>CONCATENATE(BIN2HEX(Table5[[#This Row],[Column42]]&amp;Table5[[#This Row],[Column41]]&amp;Table5[[#This Row],[Column1]]&amp;Table5[[#This Row],[Column2]]&amp;Table5[[#This Row],[Column3]]&amp;Table5[[#This Row],[Column4]]&amp;Table5[[#This Row],[Column5]]&amp;Table5[[#This Row],[Column6]],2),BIN2HEX(Table5[[#This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Row],[Column21]],2),BIN2HEX(Table5[[#This Row],[Column20]]&amp;Table5[[#This Row],[Column19]]&amp;Table5[[#This Row],[Column18]]&amp;Table5[[#This Row],[Column8]]&amp;Table5[[#This Row],[Column9]]&amp;Table5[[#This Row],[Column10]]&amp;Table5[[#This Row],[Column11]]&amp;Table5[[#This Row],[Column12]],2),BIN2HEX(Table5[[#This Row],[Column13]]&amp;Table5[[#This Row],[Column14]]&amp;Table5[[#This Row],[Column15]]&amp;Table5[[#This Row],[Column16]]&amp;Table5[[#This Row],[Column17]]&amp;Table5[[#This Row],[Column43]]&amp;Table5[[#This Row],[Column44]]&amp;Table5[[#This Row],[Column45]],2),BIN2HEX(Table5[[#This Row],[Column46]]&amp;Table5[[#This Row],[Column47]]&amp;Table5[[#This Row],[Column48]]&amp;Table5[[#This Row],[Column49]]&amp;Table5[[#This Row],[Column50]]&amp;Table5[[#This Row],[Column51]]&amp;Table5[[#This Row],[Column52]]&amp;Table5[[#This Row],[Column53]],2),BIN2HEX(Table5[[#This Row],[Column54]]&amp;Table5[[#This Row],[Column55]]&amp;Table5[[#This Row],[Column56]]&amp;Table5[[#This Row],[Column57]],2))</f>
        <v>#VALUE!</v>
      </c>
      <c r="C134" s="66" t="e">
        <f>BIN2HEX(Table5[[#This Row],[Column42]]&amp;Table5[[#This Row],[Column41]]&amp;Table5[[#This Row],[Column1]]&amp;Table5[[#This Row],[Column2]]&amp;Table5[[#This Row],[Column3]]&amp;Table5[[#This Row],[Column4]]&amp;Table5[[#This Row],[Column5]],2)</f>
        <v>#VALUE!</v>
      </c>
      <c r="D134" s="66" t="e">
        <f>BIN2HEX(Table5[[#This Row],[Column6]]&amp;Table5[[#This Row],[Column7]]&amp;Table5[[#This Row],[Column40]])</f>
        <v>#VALUE!</v>
      </c>
      <c r="E134" s="59"/>
      <c r="F134" s="67">
        <v>0</v>
      </c>
      <c r="G134" s="67">
        <v>1</v>
      </c>
      <c r="H134" s="72">
        <v>0</v>
      </c>
      <c r="I134" s="76">
        <v>0</v>
      </c>
      <c r="J134" s="77">
        <v>0</v>
      </c>
      <c r="K134" s="78">
        <v>0</v>
      </c>
      <c r="L134" s="76">
        <v>0</v>
      </c>
      <c r="M134" s="67">
        <v>0</v>
      </c>
      <c r="N134" s="67">
        <v>0</v>
      </c>
      <c r="O134" s="67">
        <v>1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0</v>
      </c>
      <c r="Y134" s="67">
        <v>0</v>
      </c>
      <c r="Z134" s="67">
        <v>0</v>
      </c>
      <c r="AA134" s="67">
        <v>0</v>
      </c>
      <c r="AB134" s="67">
        <v>0</v>
      </c>
      <c r="AC134" s="42">
        <v>0</v>
      </c>
      <c r="AD134" s="42">
        <v>1</v>
      </c>
      <c r="AE134" s="42">
        <v>0</v>
      </c>
      <c r="AF134" s="42">
        <v>0</v>
      </c>
      <c r="AG134" s="67">
        <v>1</v>
      </c>
      <c r="AH134" s="67">
        <v>0</v>
      </c>
      <c r="AI134" s="67">
        <v>0</v>
      </c>
      <c r="AJ134" s="67">
        <v>0</v>
      </c>
      <c r="AK134" s="67">
        <v>0</v>
      </c>
      <c r="AL134" s="67">
        <v>0</v>
      </c>
      <c r="AM134" s="67">
        <v>0</v>
      </c>
      <c r="AN134" s="67">
        <v>0</v>
      </c>
      <c r="AO134" s="67">
        <v>0</v>
      </c>
      <c r="AP134" s="67">
        <v>0</v>
      </c>
      <c r="AQ134" s="67">
        <v>0</v>
      </c>
      <c r="AR134" s="67">
        <v>0</v>
      </c>
      <c r="AS134" s="67">
        <v>0</v>
      </c>
      <c r="AT134" s="67">
        <v>0</v>
      </c>
      <c r="AU134" s="67">
        <v>0</v>
      </c>
      <c r="AV134" s="67">
        <v>0</v>
      </c>
      <c r="AW134" s="67">
        <v>0</v>
      </c>
      <c r="AX134" s="67">
        <v>0</v>
      </c>
      <c r="AY134" s="67">
        <v>0</v>
      </c>
      <c r="AZ134" s="67">
        <v>0</v>
      </c>
      <c r="BA134" s="67">
        <v>0</v>
      </c>
      <c r="BB134" s="67">
        <v>0</v>
      </c>
      <c r="BC134" s="67">
        <v>0</v>
      </c>
      <c r="BD134" s="67">
        <v>1</v>
      </c>
      <c r="BE134" s="67">
        <v>0</v>
      </c>
      <c r="BF134" s="67">
        <v>0</v>
      </c>
    </row>
  </sheetData>
  <mergeCells count="23">
    <mergeCell ref="A103:A104"/>
    <mergeCell ref="B103:B104"/>
    <mergeCell ref="C103:C104"/>
    <mergeCell ref="D103:D104"/>
    <mergeCell ref="E103:E104"/>
    <mergeCell ref="J7:L7"/>
    <mergeCell ref="N1:P1"/>
    <mergeCell ref="N4:P4"/>
    <mergeCell ref="J8:L8"/>
    <mergeCell ref="J9:L9"/>
    <mergeCell ref="V1:X1"/>
    <mergeCell ref="R1:T1"/>
    <mergeCell ref="J2:L2"/>
    <mergeCell ref="J5:L5"/>
    <mergeCell ref="J6:L6"/>
    <mergeCell ref="J1:L1"/>
    <mergeCell ref="J4:L4"/>
    <mergeCell ref="R2:T2"/>
    <mergeCell ref="E12:E13"/>
    <mergeCell ref="B12:B13"/>
    <mergeCell ref="A12:A13"/>
    <mergeCell ref="C12:C13"/>
    <mergeCell ref="D12:D13"/>
  </mergeCells>
  <conditionalFormatting sqref="F14:AP40 L41:AP49 O14:AQ49">
    <cfRule type="cellIs" dxfId="952" priority="513" operator="equal">
      <formula>1</formula>
    </cfRule>
  </conditionalFormatting>
  <conditionalFormatting sqref="AO14:AT49">
    <cfRule type="cellIs" dxfId="951" priority="512" operator="equal">
      <formula>1</formula>
    </cfRule>
  </conditionalFormatting>
  <conditionalFormatting sqref="AR14:AW49">
    <cfRule type="cellIs" dxfId="950" priority="511" operator="equal">
      <formula>1</formula>
    </cfRule>
  </conditionalFormatting>
  <conditionalFormatting sqref="AU14:AZ49">
    <cfRule type="cellIs" dxfId="949" priority="510" operator="equal">
      <formula>1</formula>
    </cfRule>
  </conditionalFormatting>
  <conditionalFormatting sqref="AX14:BC49">
    <cfRule type="cellIs" dxfId="948" priority="509" operator="equal">
      <formula>1</formula>
    </cfRule>
  </conditionalFormatting>
  <conditionalFormatting sqref="BA14:BD49">
    <cfRule type="cellIs" dxfId="947" priority="508" operator="equal">
      <formula>1</formula>
    </cfRule>
  </conditionalFormatting>
  <conditionalFormatting sqref="F41:K50">
    <cfRule type="cellIs" dxfId="946" priority="507" operator="equal">
      <formula>1</formula>
    </cfRule>
  </conditionalFormatting>
  <conditionalFormatting sqref="L50:N50">
    <cfRule type="cellIs" dxfId="945" priority="506" operator="equal">
      <formula>1</formula>
    </cfRule>
  </conditionalFormatting>
  <conditionalFormatting sqref="O50:AQ50">
    <cfRule type="cellIs" dxfId="944" priority="505" operator="equal">
      <formula>1</formula>
    </cfRule>
  </conditionalFormatting>
  <conditionalFormatting sqref="AO50:AT50">
    <cfRule type="cellIs" dxfId="943" priority="504" operator="equal">
      <formula>1</formula>
    </cfRule>
  </conditionalFormatting>
  <conditionalFormatting sqref="AR50:AW50">
    <cfRule type="cellIs" dxfId="942" priority="503" operator="equal">
      <formula>1</formula>
    </cfRule>
  </conditionalFormatting>
  <conditionalFormatting sqref="AU50:AZ50">
    <cfRule type="cellIs" dxfId="941" priority="502" operator="equal">
      <formula>1</formula>
    </cfRule>
  </conditionalFormatting>
  <conditionalFormatting sqref="AX50:BC50">
    <cfRule type="cellIs" dxfId="940" priority="501" operator="equal">
      <formula>1</formula>
    </cfRule>
  </conditionalFormatting>
  <conditionalFormatting sqref="BA50:BD50">
    <cfRule type="cellIs" dxfId="939" priority="500" operator="equal">
      <formula>1</formula>
    </cfRule>
  </conditionalFormatting>
  <conditionalFormatting sqref="F51:K57">
    <cfRule type="cellIs" dxfId="938" priority="499" operator="equal">
      <formula>1</formula>
    </cfRule>
  </conditionalFormatting>
  <conditionalFormatting sqref="F58:K67">
    <cfRule type="cellIs" dxfId="937" priority="498" operator="equal">
      <formula>1</formula>
    </cfRule>
  </conditionalFormatting>
  <conditionalFormatting sqref="F68:K71">
    <cfRule type="cellIs" dxfId="936" priority="497" operator="equal">
      <formula>1</formula>
    </cfRule>
  </conditionalFormatting>
  <conditionalFormatting sqref="F72:K75">
    <cfRule type="cellIs" dxfId="935" priority="496" operator="equal">
      <formula>1</formula>
    </cfRule>
  </conditionalFormatting>
  <conditionalFormatting sqref="F76:K78">
    <cfRule type="cellIs" dxfId="934" priority="495" operator="equal">
      <formula>1</formula>
    </cfRule>
  </conditionalFormatting>
  <conditionalFormatting sqref="L51:N62">
    <cfRule type="cellIs" dxfId="933" priority="494" operator="equal">
      <formula>1</formula>
    </cfRule>
  </conditionalFormatting>
  <conditionalFormatting sqref="L63:N63">
    <cfRule type="cellIs" dxfId="932" priority="493" operator="equal">
      <formula>1</formula>
    </cfRule>
  </conditionalFormatting>
  <conditionalFormatting sqref="L64:N75">
    <cfRule type="cellIs" dxfId="931" priority="492" operator="equal">
      <formula>1</formula>
    </cfRule>
  </conditionalFormatting>
  <conditionalFormatting sqref="L76:N76">
    <cfRule type="cellIs" dxfId="930" priority="491" operator="equal">
      <formula>1</formula>
    </cfRule>
  </conditionalFormatting>
  <conditionalFormatting sqref="L77:N77">
    <cfRule type="cellIs" dxfId="929" priority="490" operator="equal">
      <formula>1</formula>
    </cfRule>
  </conditionalFormatting>
  <conditionalFormatting sqref="L78:N78">
    <cfRule type="cellIs" dxfId="928" priority="489" operator="equal">
      <formula>1</formula>
    </cfRule>
  </conditionalFormatting>
  <conditionalFormatting sqref="O51:AQ60 O63:AQ66 O61:O62">
    <cfRule type="cellIs" dxfId="927" priority="488" operator="equal">
      <formula>1</formula>
    </cfRule>
  </conditionalFormatting>
  <conditionalFormatting sqref="AO51:AT60 AO63:AT66">
    <cfRule type="cellIs" dxfId="926" priority="487" operator="equal">
      <formula>1</formula>
    </cfRule>
  </conditionalFormatting>
  <conditionalFormatting sqref="AR51:AW60 AR63:AW66">
    <cfRule type="cellIs" dxfId="925" priority="486" operator="equal">
      <formula>1</formula>
    </cfRule>
  </conditionalFormatting>
  <conditionalFormatting sqref="AU51:AZ60 AU63:AZ66">
    <cfRule type="cellIs" dxfId="924" priority="485" operator="equal">
      <formula>1</formula>
    </cfRule>
  </conditionalFormatting>
  <conditionalFormatting sqref="AX51:BC60 AX63:BC66">
    <cfRule type="cellIs" dxfId="923" priority="484" operator="equal">
      <formula>1</formula>
    </cfRule>
  </conditionalFormatting>
  <conditionalFormatting sqref="BA51:BD60 BA63:BD66">
    <cfRule type="cellIs" dxfId="922" priority="483" operator="equal">
      <formula>1</formula>
    </cfRule>
  </conditionalFormatting>
  <conditionalFormatting sqref="O67:AQ67">
    <cfRule type="cellIs" dxfId="921" priority="482" operator="equal">
      <formula>1</formula>
    </cfRule>
  </conditionalFormatting>
  <conditionalFormatting sqref="AO67:AT67">
    <cfRule type="cellIs" dxfId="920" priority="481" operator="equal">
      <formula>1</formula>
    </cfRule>
  </conditionalFormatting>
  <conditionalFormatting sqref="AR67:AW67">
    <cfRule type="cellIs" dxfId="919" priority="480" operator="equal">
      <formula>1</formula>
    </cfRule>
  </conditionalFormatting>
  <conditionalFormatting sqref="AU67:AZ67">
    <cfRule type="cellIs" dxfId="918" priority="479" operator="equal">
      <formula>1</formula>
    </cfRule>
  </conditionalFormatting>
  <conditionalFormatting sqref="AX67:BC67">
    <cfRule type="cellIs" dxfId="917" priority="478" operator="equal">
      <formula>1</formula>
    </cfRule>
  </conditionalFormatting>
  <conditionalFormatting sqref="BA67:BD67">
    <cfRule type="cellIs" dxfId="916" priority="477" operator="equal">
      <formula>1</formula>
    </cfRule>
  </conditionalFormatting>
  <conditionalFormatting sqref="O68:AQ78">
    <cfRule type="cellIs" dxfId="915" priority="476" operator="equal">
      <formula>1</formula>
    </cfRule>
  </conditionalFormatting>
  <conditionalFormatting sqref="AO68:AT78">
    <cfRule type="cellIs" dxfId="914" priority="475" operator="equal">
      <formula>1</formula>
    </cfRule>
  </conditionalFormatting>
  <conditionalFormatting sqref="AR68:AW78">
    <cfRule type="cellIs" dxfId="913" priority="474" operator="equal">
      <formula>1</formula>
    </cfRule>
  </conditionalFormatting>
  <conditionalFormatting sqref="AU68:AZ78">
    <cfRule type="cellIs" dxfId="912" priority="473" operator="equal">
      <formula>1</formula>
    </cfRule>
  </conditionalFormatting>
  <conditionalFormatting sqref="AX68:BC78">
    <cfRule type="cellIs" dxfId="911" priority="472" operator="equal">
      <formula>1</formula>
    </cfRule>
  </conditionalFormatting>
  <conditionalFormatting sqref="BA68:BD78">
    <cfRule type="cellIs" dxfId="910" priority="471" operator="equal">
      <formula>1</formula>
    </cfRule>
  </conditionalFormatting>
  <conditionalFormatting sqref="F79:K79">
    <cfRule type="cellIs" dxfId="909" priority="464" operator="equal">
      <formula>1</formula>
    </cfRule>
  </conditionalFormatting>
  <conditionalFormatting sqref="L79:N79">
    <cfRule type="cellIs" dxfId="908" priority="463" operator="equal">
      <formula>1</formula>
    </cfRule>
  </conditionalFormatting>
  <conditionalFormatting sqref="O79:AQ79">
    <cfRule type="cellIs" dxfId="907" priority="462" operator="equal">
      <formula>1</formula>
    </cfRule>
  </conditionalFormatting>
  <conditionalFormatting sqref="AO79:AT79">
    <cfRule type="cellIs" dxfId="906" priority="461" operator="equal">
      <formula>1</formula>
    </cfRule>
  </conditionalFormatting>
  <conditionalFormatting sqref="AR79:AW79">
    <cfRule type="cellIs" dxfId="905" priority="460" operator="equal">
      <formula>1</formula>
    </cfRule>
  </conditionalFormatting>
  <conditionalFormatting sqref="AU79:AZ79">
    <cfRule type="cellIs" dxfId="904" priority="459" operator="equal">
      <formula>1</formula>
    </cfRule>
  </conditionalFormatting>
  <conditionalFormatting sqref="AX79:BC79">
    <cfRule type="cellIs" dxfId="903" priority="458" operator="equal">
      <formula>1</formula>
    </cfRule>
  </conditionalFormatting>
  <conditionalFormatting sqref="BA79:BD79">
    <cfRule type="cellIs" dxfId="902" priority="457" operator="equal">
      <formula>1</formula>
    </cfRule>
  </conditionalFormatting>
  <conditionalFormatting sqref="F80:K80">
    <cfRule type="cellIs" dxfId="901" priority="456" operator="equal">
      <formula>1</formula>
    </cfRule>
  </conditionalFormatting>
  <conditionalFormatting sqref="L80:N80">
    <cfRule type="cellIs" dxfId="900" priority="455" operator="equal">
      <formula>1</formula>
    </cfRule>
  </conditionalFormatting>
  <conditionalFormatting sqref="O80:AQ80">
    <cfRule type="cellIs" dxfId="899" priority="454" operator="equal">
      <formula>1</formula>
    </cfRule>
  </conditionalFormatting>
  <conditionalFormatting sqref="AO80:AT80">
    <cfRule type="cellIs" dxfId="898" priority="453" operator="equal">
      <formula>1</formula>
    </cfRule>
  </conditionalFormatting>
  <conditionalFormatting sqref="AR80:AW80">
    <cfRule type="cellIs" dxfId="897" priority="452" operator="equal">
      <formula>1</formula>
    </cfRule>
  </conditionalFormatting>
  <conditionalFormatting sqref="AU80:AZ80">
    <cfRule type="cellIs" dxfId="896" priority="451" operator="equal">
      <formula>1</formula>
    </cfRule>
  </conditionalFormatting>
  <conditionalFormatting sqref="AX80:BC80">
    <cfRule type="cellIs" dxfId="895" priority="450" operator="equal">
      <formula>1</formula>
    </cfRule>
  </conditionalFormatting>
  <conditionalFormatting sqref="BA80:BD80">
    <cfRule type="cellIs" dxfId="894" priority="449" operator="equal">
      <formula>1</formula>
    </cfRule>
  </conditionalFormatting>
  <conditionalFormatting sqref="BE14:BE49">
    <cfRule type="cellIs" dxfId="893" priority="448" operator="equal">
      <formula>1</formula>
    </cfRule>
  </conditionalFormatting>
  <conditionalFormatting sqref="BE14:BE49">
    <cfRule type="cellIs" dxfId="892" priority="447" operator="equal">
      <formula>1</formula>
    </cfRule>
  </conditionalFormatting>
  <conditionalFormatting sqref="BE50">
    <cfRule type="cellIs" dxfId="891" priority="446" operator="equal">
      <formula>1</formula>
    </cfRule>
  </conditionalFormatting>
  <conditionalFormatting sqref="BE50">
    <cfRule type="cellIs" dxfId="890" priority="445" operator="equal">
      <formula>1</formula>
    </cfRule>
  </conditionalFormatting>
  <conditionalFormatting sqref="BE51:BE60 BE63:BE66">
    <cfRule type="cellIs" dxfId="889" priority="444" operator="equal">
      <formula>1</formula>
    </cfRule>
  </conditionalFormatting>
  <conditionalFormatting sqref="BE51:BE60 BE63:BE66">
    <cfRule type="cellIs" dxfId="888" priority="443" operator="equal">
      <formula>1</formula>
    </cfRule>
  </conditionalFormatting>
  <conditionalFormatting sqref="BE67">
    <cfRule type="cellIs" dxfId="887" priority="442" operator="equal">
      <formula>1</formula>
    </cfRule>
  </conditionalFormatting>
  <conditionalFormatting sqref="BE67">
    <cfRule type="cellIs" dxfId="886" priority="441" operator="equal">
      <formula>1</formula>
    </cfRule>
  </conditionalFormatting>
  <conditionalFormatting sqref="BE68:BE78">
    <cfRule type="cellIs" dxfId="885" priority="440" operator="equal">
      <formula>1</formula>
    </cfRule>
  </conditionalFormatting>
  <conditionalFormatting sqref="BE68:BE78">
    <cfRule type="cellIs" dxfId="884" priority="439" operator="equal">
      <formula>1</formula>
    </cfRule>
  </conditionalFormatting>
  <conditionalFormatting sqref="BE79">
    <cfRule type="cellIs" dxfId="883" priority="438" operator="equal">
      <formula>1</formula>
    </cfRule>
  </conditionalFormatting>
  <conditionalFormatting sqref="BE79">
    <cfRule type="cellIs" dxfId="882" priority="437" operator="equal">
      <formula>1</formula>
    </cfRule>
  </conditionalFormatting>
  <conditionalFormatting sqref="BE80">
    <cfRule type="cellIs" dxfId="881" priority="436" operator="equal">
      <formula>1</formula>
    </cfRule>
  </conditionalFormatting>
  <conditionalFormatting sqref="BE80">
    <cfRule type="cellIs" dxfId="880" priority="435" operator="equal">
      <formula>1</formula>
    </cfRule>
  </conditionalFormatting>
  <conditionalFormatting sqref="BF14:BF49">
    <cfRule type="cellIs" dxfId="879" priority="434" operator="equal">
      <formula>1</formula>
    </cfRule>
  </conditionalFormatting>
  <conditionalFormatting sqref="BF14:BF49">
    <cfRule type="cellIs" dxfId="878" priority="433" operator="equal">
      <formula>1</formula>
    </cfRule>
  </conditionalFormatting>
  <conditionalFormatting sqref="BF50">
    <cfRule type="cellIs" dxfId="877" priority="432" operator="equal">
      <formula>1</formula>
    </cfRule>
  </conditionalFormatting>
  <conditionalFormatting sqref="BF50">
    <cfRule type="cellIs" dxfId="876" priority="431" operator="equal">
      <formula>1</formula>
    </cfRule>
  </conditionalFormatting>
  <conditionalFormatting sqref="BF51:BF60 BF63:BF66">
    <cfRule type="cellIs" dxfId="875" priority="430" operator="equal">
      <formula>1</formula>
    </cfRule>
  </conditionalFormatting>
  <conditionalFormatting sqref="BF51:BF60 BF63:BF66">
    <cfRule type="cellIs" dxfId="874" priority="429" operator="equal">
      <formula>1</formula>
    </cfRule>
  </conditionalFormatting>
  <conditionalFormatting sqref="BF67">
    <cfRule type="cellIs" dxfId="873" priority="428" operator="equal">
      <formula>1</formula>
    </cfRule>
  </conditionalFormatting>
  <conditionalFormatting sqref="BF67">
    <cfRule type="cellIs" dxfId="872" priority="427" operator="equal">
      <formula>1</formula>
    </cfRule>
  </conditionalFormatting>
  <conditionalFormatting sqref="BF68:BF78">
    <cfRule type="cellIs" dxfId="871" priority="426" operator="equal">
      <formula>1</formula>
    </cfRule>
  </conditionalFormatting>
  <conditionalFormatting sqref="BF68:BF78">
    <cfRule type="cellIs" dxfId="870" priority="425" operator="equal">
      <formula>1</formula>
    </cfRule>
  </conditionalFormatting>
  <conditionalFormatting sqref="BF79">
    <cfRule type="cellIs" dxfId="869" priority="424" operator="equal">
      <formula>1</formula>
    </cfRule>
  </conditionalFormatting>
  <conditionalFormatting sqref="BF79">
    <cfRule type="cellIs" dxfId="868" priority="423" operator="equal">
      <formula>1</formula>
    </cfRule>
  </conditionalFormatting>
  <conditionalFormatting sqref="BF80">
    <cfRule type="cellIs" dxfId="867" priority="422" operator="equal">
      <formula>1</formula>
    </cfRule>
  </conditionalFormatting>
  <conditionalFormatting sqref="BF80">
    <cfRule type="cellIs" dxfId="866" priority="421" operator="equal">
      <formula>1</formula>
    </cfRule>
  </conditionalFormatting>
  <conditionalFormatting sqref="F81:G81">
    <cfRule type="cellIs" dxfId="865" priority="420" operator="equal">
      <formula>1</formula>
    </cfRule>
  </conditionalFormatting>
  <conditionalFormatting sqref="H81:J81">
    <cfRule type="cellIs" dxfId="864" priority="419" operator="equal">
      <formula>1</formula>
    </cfRule>
  </conditionalFormatting>
  <conditionalFormatting sqref="K81:AM81">
    <cfRule type="cellIs" dxfId="863" priority="418" operator="equal">
      <formula>1</formula>
    </cfRule>
  </conditionalFormatting>
  <conditionalFormatting sqref="AK81:AP81">
    <cfRule type="cellIs" dxfId="862" priority="417" operator="equal">
      <formula>1</formula>
    </cfRule>
  </conditionalFormatting>
  <conditionalFormatting sqref="AN81:AS81">
    <cfRule type="cellIs" dxfId="861" priority="416" operator="equal">
      <formula>1</formula>
    </cfRule>
  </conditionalFormatting>
  <conditionalFormatting sqref="AQ81:AV81">
    <cfRule type="cellIs" dxfId="860" priority="415" operator="equal">
      <formula>1</formula>
    </cfRule>
  </conditionalFormatting>
  <conditionalFormatting sqref="AT81:AY81">
    <cfRule type="cellIs" dxfId="859" priority="414" operator="equal">
      <formula>1</formula>
    </cfRule>
  </conditionalFormatting>
  <conditionalFormatting sqref="AW81:AZ81">
    <cfRule type="cellIs" dxfId="858" priority="413" operator="equal">
      <formula>1</formula>
    </cfRule>
  </conditionalFormatting>
  <conditionalFormatting sqref="BA81">
    <cfRule type="cellIs" dxfId="857" priority="412" operator="equal">
      <formula>1</formula>
    </cfRule>
  </conditionalFormatting>
  <conditionalFormatting sqref="BA81">
    <cfRule type="cellIs" dxfId="856" priority="411" operator="equal">
      <formula>1</formula>
    </cfRule>
  </conditionalFormatting>
  <conditionalFormatting sqref="BB81">
    <cfRule type="cellIs" dxfId="855" priority="410" operator="equal">
      <formula>1</formula>
    </cfRule>
  </conditionalFormatting>
  <conditionalFormatting sqref="BB81">
    <cfRule type="cellIs" dxfId="854" priority="409" operator="equal">
      <formula>1</formula>
    </cfRule>
  </conditionalFormatting>
  <conditionalFormatting sqref="F82:G82">
    <cfRule type="cellIs" dxfId="853" priority="408" operator="equal">
      <formula>1</formula>
    </cfRule>
  </conditionalFormatting>
  <conditionalFormatting sqref="H82:J82">
    <cfRule type="cellIs" dxfId="852" priority="407" operator="equal">
      <formula>1</formula>
    </cfRule>
  </conditionalFormatting>
  <conditionalFormatting sqref="K82:AM82">
    <cfRule type="cellIs" dxfId="851" priority="406" operator="equal">
      <formula>1</formula>
    </cfRule>
  </conditionalFormatting>
  <conditionalFormatting sqref="AK82:AP82">
    <cfRule type="cellIs" dxfId="850" priority="405" operator="equal">
      <formula>1</formula>
    </cfRule>
  </conditionalFormatting>
  <conditionalFormatting sqref="AN82:AS82">
    <cfRule type="cellIs" dxfId="849" priority="404" operator="equal">
      <formula>1</formula>
    </cfRule>
  </conditionalFormatting>
  <conditionalFormatting sqref="AQ82:AV82">
    <cfRule type="cellIs" dxfId="848" priority="403" operator="equal">
      <formula>1</formula>
    </cfRule>
  </conditionalFormatting>
  <conditionalFormatting sqref="AT82:AY82">
    <cfRule type="cellIs" dxfId="847" priority="402" operator="equal">
      <formula>1</formula>
    </cfRule>
  </conditionalFormatting>
  <conditionalFormatting sqref="AW82:AZ82">
    <cfRule type="cellIs" dxfId="846" priority="401" operator="equal">
      <formula>1</formula>
    </cfRule>
  </conditionalFormatting>
  <conditionalFormatting sqref="BA82">
    <cfRule type="cellIs" dxfId="845" priority="400" operator="equal">
      <formula>1</formula>
    </cfRule>
  </conditionalFormatting>
  <conditionalFormatting sqref="BA82">
    <cfRule type="cellIs" dxfId="844" priority="399" operator="equal">
      <formula>1</formula>
    </cfRule>
  </conditionalFormatting>
  <conditionalFormatting sqref="BB82">
    <cfRule type="cellIs" dxfId="843" priority="398" operator="equal">
      <formula>1</formula>
    </cfRule>
  </conditionalFormatting>
  <conditionalFormatting sqref="BB82">
    <cfRule type="cellIs" dxfId="842" priority="397" operator="equal">
      <formula>1</formula>
    </cfRule>
  </conditionalFormatting>
  <conditionalFormatting sqref="F83:G83">
    <cfRule type="cellIs" dxfId="841" priority="396" operator="equal">
      <formula>1</formula>
    </cfRule>
  </conditionalFormatting>
  <conditionalFormatting sqref="H83:J83">
    <cfRule type="cellIs" dxfId="840" priority="395" operator="equal">
      <formula>1</formula>
    </cfRule>
  </conditionalFormatting>
  <conditionalFormatting sqref="K83:AM83">
    <cfRule type="cellIs" dxfId="839" priority="394" operator="equal">
      <formula>1</formula>
    </cfRule>
  </conditionalFormatting>
  <conditionalFormatting sqref="AK83:AP83">
    <cfRule type="cellIs" dxfId="838" priority="393" operator="equal">
      <formula>1</formula>
    </cfRule>
  </conditionalFormatting>
  <conditionalFormatting sqref="AN83:AS83">
    <cfRule type="cellIs" dxfId="837" priority="392" operator="equal">
      <formula>1</formula>
    </cfRule>
  </conditionalFormatting>
  <conditionalFormatting sqref="AQ83:AV83">
    <cfRule type="cellIs" dxfId="836" priority="391" operator="equal">
      <formula>1</formula>
    </cfRule>
  </conditionalFormatting>
  <conditionalFormatting sqref="AT83:AY83">
    <cfRule type="cellIs" dxfId="835" priority="390" operator="equal">
      <formula>1</formula>
    </cfRule>
  </conditionalFormatting>
  <conditionalFormatting sqref="AW83:AZ83">
    <cfRule type="cellIs" dxfId="834" priority="389" operator="equal">
      <formula>1</formula>
    </cfRule>
  </conditionalFormatting>
  <conditionalFormatting sqref="BA83">
    <cfRule type="cellIs" dxfId="833" priority="388" operator="equal">
      <formula>1</formula>
    </cfRule>
  </conditionalFormatting>
  <conditionalFormatting sqref="BA83">
    <cfRule type="cellIs" dxfId="832" priority="387" operator="equal">
      <formula>1</formula>
    </cfRule>
  </conditionalFormatting>
  <conditionalFormatting sqref="BB83">
    <cfRule type="cellIs" dxfId="831" priority="386" operator="equal">
      <formula>1</formula>
    </cfRule>
  </conditionalFormatting>
  <conditionalFormatting sqref="BB83">
    <cfRule type="cellIs" dxfId="830" priority="385" operator="equal">
      <formula>1</formula>
    </cfRule>
  </conditionalFormatting>
  <conditionalFormatting sqref="F84:G84">
    <cfRule type="cellIs" dxfId="829" priority="384" operator="equal">
      <formula>1</formula>
    </cfRule>
  </conditionalFormatting>
  <conditionalFormatting sqref="H84:J84">
    <cfRule type="cellIs" dxfId="828" priority="383" operator="equal">
      <formula>1</formula>
    </cfRule>
  </conditionalFormatting>
  <conditionalFormatting sqref="K84:AM84">
    <cfRule type="cellIs" dxfId="827" priority="382" operator="equal">
      <formula>1</formula>
    </cfRule>
  </conditionalFormatting>
  <conditionalFormatting sqref="AK84:AP84">
    <cfRule type="cellIs" dxfId="826" priority="381" operator="equal">
      <formula>1</formula>
    </cfRule>
  </conditionalFormatting>
  <conditionalFormatting sqref="AN84:AS84">
    <cfRule type="cellIs" dxfId="825" priority="380" operator="equal">
      <formula>1</formula>
    </cfRule>
  </conditionalFormatting>
  <conditionalFormatting sqref="AQ84:AV84">
    <cfRule type="cellIs" dxfId="824" priority="379" operator="equal">
      <formula>1</formula>
    </cfRule>
  </conditionalFormatting>
  <conditionalFormatting sqref="AT84:AY84">
    <cfRule type="cellIs" dxfId="823" priority="378" operator="equal">
      <formula>1</formula>
    </cfRule>
  </conditionalFormatting>
  <conditionalFormatting sqref="AW84:AZ84">
    <cfRule type="cellIs" dxfId="822" priority="377" operator="equal">
      <formula>1</formula>
    </cfRule>
  </conditionalFormatting>
  <conditionalFormatting sqref="BA84">
    <cfRule type="cellIs" dxfId="821" priority="376" operator="equal">
      <formula>1</formula>
    </cfRule>
  </conditionalFormatting>
  <conditionalFormatting sqref="BA84">
    <cfRule type="cellIs" dxfId="820" priority="375" operator="equal">
      <formula>1</formula>
    </cfRule>
  </conditionalFormatting>
  <conditionalFormatting sqref="BB84">
    <cfRule type="cellIs" dxfId="819" priority="374" operator="equal">
      <formula>1</formula>
    </cfRule>
  </conditionalFormatting>
  <conditionalFormatting sqref="BB84">
    <cfRule type="cellIs" dxfId="818" priority="373" operator="equal">
      <formula>1</formula>
    </cfRule>
  </conditionalFormatting>
  <conditionalFormatting sqref="F85:G85">
    <cfRule type="cellIs" dxfId="817" priority="372" operator="equal">
      <formula>1</formula>
    </cfRule>
  </conditionalFormatting>
  <conditionalFormatting sqref="H85:J85">
    <cfRule type="cellIs" dxfId="816" priority="371" operator="equal">
      <formula>1</formula>
    </cfRule>
  </conditionalFormatting>
  <conditionalFormatting sqref="K85:AM85">
    <cfRule type="cellIs" dxfId="815" priority="370" operator="equal">
      <formula>1</formula>
    </cfRule>
  </conditionalFormatting>
  <conditionalFormatting sqref="AK85:AP85">
    <cfRule type="cellIs" dxfId="814" priority="369" operator="equal">
      <formula>1</formula>
    </cfRule>
  </conditionalFormatting>
  <conditionalFormatting sqref="AN85:AS85">
    <cfRule type="cellIs" dxfId="813" priority="368" operator="equal">
      <formula>1</formula>
    </cfRule>
  </conditionalFormatting>
  <conditionalFormatting sqref="AQ85:AV85">
    <cfRule type="cellIs" dxfId="812" priority="367" operator="equal">
      <formula>1</formula>
    </cfRule>
  </conditionalFormatting>
  <conditionalFormatting sqref="AT85:AY85">
    <cfRule type="cellIs" dxfId="811" priority="366" operator="equal">
      <formula>1</formula>
    </cfRule>
  </conditionalFormatting>
  <conditionalFormatting sqref="AW85:AZ85">
    <cfRule type="cellIs" dxfId="810" priority="365" operator="equal">
      <formula>1</formula>
    </cfRule>
  </conditionalFormatting>
  <conditionalFormatting sqref="BA85">
    <cfRule type="cellIs" dxfId="809" priority="364" operator="equal">
      <formula>1</formula>
    </cfRule>
  </conditionalFormatting>
  <conditionalFormatting sqref="BA85">
    <cfRule type="cellIs" dxfId="808" priority="363" operator="equal">
      <formula>1</formula>
    </cfRule>
  </conditionalFormatting>
  <conditionalFormatting sqref="BB85">
    <cfRule type="cellIs" dxfId="807" priority="362" operator="equal">
      <formula>1</formula>
    </cfRule>
  </conditionalFormatting>
  <conditionalFormatting sqref="BB85">
    <cfRule type="cellIs" dxfId="806" priority="361" operator="equal">
      <formula>1</formula>
    </cfRule>
  </conditionalFormatting>
  <conditionalFormatting sqref="BC81">
    <cfRule type="cellIs" dxfId="805" priority="360" operator="equal">
      <formula>1</formula>
    </cfRule>
  </conditionalFormatting>
  <conditionalFormatting sqref="BC81:BD81">
    <cfRule type="cellIs" dxfId="804" priority="359" operator="equal">
      <formula>1</formula>
    </cfRule>
  </conditionalFormatting>
  <conditionalFormatting sqref="BE81">
    <cfRule type="cellIs" dxfId="803" priority="358" operator="equal">
      <formula>1</formula>
    </cfRule>
  </conditionalFormatting>
  <conditionalFormatting sqref="BE81">
    <cfRule type="cellIs" dxfId="802" priority="357" operator="equal">
      <formula>1</formula>
    </cfRule>
  </conditionalFormatting>
  <conditionalFormatting sqref="BF81">
    <cfRule type="cellIs" dxfId="801" priority="356" operator="equal">
      <formula>1</formula>
    </cfRule>
  </conditionalFormatting>
  <conditionalFormatting sqref="BF81">
    <cfRule type="cellIs" dxfId="800" priority="355" operator="equal">
      <formula>1</formula>
    </cfRule>
  </conditionalFormatting>
  <conditionalFormatting sqref="BC82">
    <cfRule type="cellIs" dxfId="799" priority="354" operator="equal">
      <formula>1</formula>
    </cfRule>
  </conditionalFormatting>
  <conditionalFormatting sqref="BC82:BD82">
    <cfRule type="cellIs" dxfId="798" priority="353" operator="equal">
      <formula>1</formula>
    </cfRule>
  </conditionalFormatting>
  <conditionalFormatting sqref="BE82">
    <cfRule type="cellIs" dxfId="797" priority="352" operator="equal">
      <formula>1</formula>
    </cfRule>
  </conditionalFormatting>
  <conditionalFormatting sqref="BE82">
    <cfRule type="cellIs" dxfId="796" priority="351" operator="equal">
      <formula>1</formula>
    </cfRule>
  </conditionalFormatting>
  <conditionalFormatting sqref="BF82">
    <cfRule type="cellIs" dxfId="795" priority="350" operator="equal">
      <formula>1</formula>
    </cfRule>
  </conditionalFormatting>
  <conditionalFormatting sqref="BF82">
    <cfRule type="cellIs" dxfId="794" priority="349" operator="equal">
      <formula>1</formula>
    </cfRule>
  </conditionalFormatting>
  <conditionalFormatting sqref="BC83">
    <cfRule type="cellIs" dxfId="793" priority="348" operator="equal">
      <formula>1</formula>
    </cfRule>
  </conditionalFormatting>
  <conditionalFormatting sqref="BC83:BD83">
    <cfRule type="cellIs" dxfId="792" priority="347" operator="equal">
      <formula>1</formula>
    </cfRule>
  </conditionalFormatting>
  <conditionalFormatting sqref="BE83">
    <cfRule type="cellIs" dxfId="791" priority="346" operator="equal">
      <formula>1</formula>
    </cfRule>
  </conditionalFormatting>
  <conditionalFormatting sqref="BE83">
    <cfRule type="cellIs" dxfId="790" priority="345" operator="equal">
      <formula>1</formula>
    </cfRule>
  </conditionalFormatting>
  <conditionalFormatting sqref="BF83">
    <cfRule type="cellIs" dxfId="789" priority="344" operator="equal">
      <formula>1</formula>
    </cfRule>
  </conditionalFormatting>
  <conditionalFormatting sqref="BF83">
    <cfRule type="cellIs" dxfId="788" priority="343" operator="equal">
      <formula>1</formula>
    </cfRule>
  </conditionalFormatting>
  <conditionalFormatting sqref="BC84">
    <cfRule type="cellIs" dxfId="787" priority="342" operator="equal">
      <formula>1</formula>
    </cfRule>
  </conditionalFormatting>
  <conditionalFormatting sqref="BC84:BD84">
    <cfRule type="cellIs" dxfId="786" priority="341" operator="equal">
      <formula>1</formula>
    </cfRule>
  </conditionalFormatting>
  <conditionalFormatting sqref="BE84">
    <cfRule type="cellIs" dxfId="785" priority="340" operator="equal">
      <formula>1</formula>
    </cfRule>
  </conditionalFormatting>
  <conditionalFormatting sqref="BE84">
    <cfRule type="cellIs" dxfId="784" priority="339" operator="equal">
      <formula>1</formula>
    </cfRule>
  </conditionalFormatting>
  <conditionalFormatting sqref="BF84">
    <cfRule type="cellIs" dxfId="783" priority="338" operator="equal">
      <formula>1</formula>
    </cfRule>
  </conditionalFormatting>
  <conditionalFormatting sqref="BF84">
    <cfRule type="cellIs" dxfId="782" priority="337" operator="equal">
      <formula>1</formula>
    </cfRule>
  </conditionalFormatting>
  <conditionalFormatting sqref="BC85">
    <cfRule type="cellIs" dxfId="781" priority="336" operator="equal">
      <formula>1</formula>
    </cfRule>
  </conditionalFormatting>
  <conditionalFormatting sqref="BC85:BD85">
    <cfRule type="cellIs" dxfId="780" priority="335" operator="equal">
      <formula>1</formula>
    </cfRule>
  </conditionalFormatting>
  <conditionalFormatting sqref="BE85">
    <cfRule type="cellIs" dxfId="779" priority="334" operator="equal">
      <formula>1</formula>
    </cfRule>
  </conditionalFormatting>
  <conditionalFormatting sqref="BE85">
    <cfRule type="cellIs" dxfId="778" priority="333" operator="equal">
      <formula>1</formula>
    </cfRule>
  </conditionalFormatting>
  <conditionalFormatting sqref="BF85">
    <cfRule type="cellIs" dxfId="777" priority="332" operator="equal">
      <formula>1</formula>
    </cfRule>
  </conditionalFormatting>
  <conditionalFormatting sqref="BF85">
    <cfRule type="cellIs" dxfId="776" priority="331" operator="equal">
      <formula>1</formula>
    </cfRule>
  </conditionalFormatting>
  <conditionalFormatting sqref="F105:K106">
    <cfRule type="cellIs" dxfId="349" priority="175" operator="equal">
      <formula>1</formula>
    </cfRule>
  </conditionalFormatting>
  <conditionalFormatting sqref="F107:K116">
    <cfRule type="cellIs" dxfId="347" priority="174" operator="equal">
      <formula>1</formula>
    </cfRule>
  </conditionalFormatting>
  <conditionalFormatting sqref="F117:K120">
    <cfRule type="cellIs" dxfId="345" priority="173" operator="equal">
      <formula>1</formula>
    </cfRule>
  </conditionalFormatting>
  <conditionalFormatting sqref="F121:K124">
    <cfRule type="cellIs" dxfId="343" priority="172" operator="equal">
      <formula>1</formula>
    </cfRule>
  </conditionalFormatting>
  <conditionalFormatting sqref="F125:K127">
    <cfRule type="cellIs" dxfId="341" priority="171" operator="equal">
      <formula>1</formula>
    </cfRule>
  </conditionalFormatting>
  <conditionalFormatting sqref="L105:N111">
    <cfRule type="cellIs" dxfId="339" priority="170" operator="equal">
      <formula>1</formula>
    </cfRule>
  </conditionalFormatting>
  <conditionalFormatting sqref="L112:N112">
    <cfRule type="cellIs" dxfId="337" priority="169" operator="equal">
      <formula>1</formula>
    </cfRule>
  </conditionalFormatting>
  <conditionalFormatting sqref="L113:N124">
    <cfRule type="cellIs" dxfId="335" priority="168" operator="equal">
      <formula>1</formula>
    </cfRule>
  </conditionalFormatting>
  <conditionalFormatting sqref="L125:N125">
    <cfRule type="cellIs" dxfId="333" priority="167" operator="equal">
      <formula>1</formula>
    </cfRule>
  </conditionalFormatting>
  <conditionalFormatting sqref="L126:N126">
    <cfRule type="cellIs" dxfId="331" priority="166" operator="equal">
      <formula>1</formula>
    </cfRule>
  </conditionalFormatting>
  <conditionalFormatting sqref="L127:N127">
    <cfRule type="cellIs" dxfId="329" priority="165" operator="equal">
      <formula>1</formula>
    </cfRule>
  </conditionalFormatting>
  <conditionalFormatting sqref="O105:AQ115">
    <cfRule type="cellIs" dxfId="327" priority="164" operator="equal">
      <formula>1</formula>
    </cfRule>
  </conditionalFormatting>
  <conditionalFormatting sqref="AO105:AT115">
    <cfRule type="cellIs" dxfId="325" priority="163" operator="equal">
      <formula>1</formula>
    </cfRule>
  </conditionalFormatting>
  <conditionalFormatting sqref="AR105:AW115">
    <cfRule type="cellIs" dxfId="323" priority="162" operator="equal">
      <formula>1</formula>
    </cfRule>
  </conditionalFormatting>
  <conditionalFormatting sqref="AU105:AZ115">
    <cfRule type="cellIs" dxfId="321" priority="161" operator="equal">
      <formula>1</formula>
    </cfRule>
  </conditionalFormatting>
  <conditionalFormatting sqref="AX105:BC115">
    <cfRule type="cellIs" dxfId="319" priority="160" operator="equal">
      <formula>1</formula>
    </cfRule>
  </conditionalFormatting>
  <conditionalFormatting sqref="BA105:BD115">
    <cfRule type="cellIs" dxfId="317" priority="159" operator="equal">
      <formula>1</formula>
    </cfRule>
  </conditionalFormatting>
  <conditionalFormatting sqref="O116:AQ116">
    <cfRule type="cellIs" dxfId="315" priority="158" operator="equal">
      <formula>1</formula>
    </cfRule>
  </conditionalFormatting>
  <conditionalFormatting sqref="AO116:AT116">
    <cfRule type="cellIs" dxfId="313" priority="157" operator="equal">
      <formula>1</formula>
    </cfRule>
  </conditionalFormatting>
  <conditionalFormatting sqref="AR116:AW116">
    <cfRule type="cellIs" dxfId="311" priority="156" operator="equal">
      <formula>1</formula>
    </cfRule>
  </conditionalFormatting>
  <conditionalFormatting sqref="AU116:AZ116">
    <cfRule type="cellIs" dxfId="309" priority="155" operator="equal">
      <formula>1</formula>
    </cfRule>
  </conditionalFormatting>
  <conditionalFormatting sqref="AX116:BC116">
    <cfRule type="cellIs" dxfId="307" priority="154" operator="equal">
      <formula>1</formula>
    </cfRule>
  </conditionalFormatting>
  <conditionalFormatting sqref="BA116:BD116">
    <cfRule type="cellIs" dxfId="305" priority="153" operator="equal">
      <formula>1</formula>
    </cfRule>
  </conditionalFormatting>
  <conditionalFormatting sqref="O117:AQ127">
    <cfRule type="cellIs" dxfId="303" priority="152" operator="equal">
      <formula>1</formula>
    </cfRule>
  </conditionalFormatting>
  <conditionalFormatting sqref="AO117:AT127">
    <cfRule type="cellIs" dxfId="301" priority="151" operator="equal">
      <formula>1</formula>
    </cfRule>
  </conditionalFormatting>
  <conditionalFormatting sqref="AR117:AW127">
    <cfRule type="cellIs" dxfId="299" priority="150" operator="equal">
      <formula>1</formula>
    </cfRule>
  </conditionalFormatting>
  <conditionalFormatting sqref="AU117:AZ127">
    <cfRule type="cellIs" dxfId="297" priority="149" operator="equal">
      <formula>1</formula>
    </cfRule>
  </conditionalFormatting>
  <conditionalFormatting sqref="AX117:BC127">
    <cfRule type="cellIs" dxfId="295" priority="148" operator="equal">
      <formula>1</formula>
    </cfRule>
  </conditionalFormatting>
  <conditionalFormatting sqref="BA117:BD127">
    <cfRule type="cellIs" dxfId="293" priority="147" operator="equal">
      <formula>1</formula>
    </cfRule>
  </conditionalFormatting>
  <conditionalFormatting sqref="F128:K128">
    <cfRule type="cellIs" dxfId="291" priority="146" operator="equal">
      <formula>1</formula>
    </cfRule>
  </conditionalFormatting>
  <conditionalFormatting sqref="L128:N128">
    <cfRule type="cellIs" dxfId="289" priority="145" operator="equal">
      <formula>1</formula>
    </cfRule>
  </conditionalFormatting>
  <conditionalFormatting sqref="O128:AQ128">
    <cfRule type="cellIs" dxfId="287" priority="144" operator="equal">
      <formula>1</formula>
    </cfRule>
  </conditionalFormatting>
  <conditionalFormatting sqref="AO128:AT128">
    <cfRule type="cellIs" dxfId="285" priority="143" operator="equal">
      <formula>1</formula>
    </cfRule>
  </conditionalFormatting>
  <conditionalFormatting sqref="AR128:AW128">
    <cfRule type="cellIs" dxfId="283" priority="142" operator="equal">
      <formula>1</formula>
    </cfRule>
  </conditionalFormatting>
  <conditionalFormatting sqref="AU128:AZ128">
    <cfRule type="cellIs" dxfId="281" priority="141" operator="equal">
      <formula>1</formula>
    </cfRule>
  </conditionalFormatting>
  <conditionalFormatting sqref="AX128:BC128">
    <cfRule type="cellIs" dxfId="279" priority="140" operator="equal">
      <formula>1</formula>
    </cfRule>
  </conditionalFormatting>
  <conditionalFormatting sqref="BA128:BD128">
    <cfRule type="cellIs" dxfId="277" priority="139" operator="equal">
      <formula>1</formula>
    </cfRule>
  </conditionalFormatting>
  <conditionalFormatting sqref="F129:K129">
    <cfRule type="cellIs" dxfId="275" priority="138" operator="equal">
      <formula>1</formula>
    </cfRule>
  </conditionalFormatting>
  <conditionalFormatting sqref="L129:N129">
    <cfRule type="cellIs" dxfId="273" priority="137" operator="equal">
      <formula>1</formula>
    </cfRule>
  </conditionalFormatting>
  <conditionalFormatting sqref="O129:AQ129">
    <cfRule type="cellIs" dxfId="271" priority="136" operator="equal">
      <formula>1</formula>
    </cfRule>
  </conditionalFormatting>
  <conditionalFormatting sqref="AO129:AT129">
    <cfRule type="cellIs" dxfId="269" priority="135" operator="equal">
      <formula>1</formula>
    </cfRule>
  </conditionalFormatting>
  <conditionalFormatting sqref="AR129:AW129">
    <cfRule type="cellIs" dxfId="267" priority="134" operator="equal">
      <formula>1</formula>
    </cfRule>
  </conditionalFormatting>
  <conditionalFormatting sqref="AU129:AZ129">
    <cfRule type="cellIs" dxfId="265" priority="133" operator="equal">
      <formula>1</formula>
    </cfRule>
  </conditionalFormatting>
  <conditionalFormatting sqref="AX129:BC129">
    <cfRule type="cellIs" dxfId="263" priority="132" operator="equal">
      <formula>1</formula>
    </cfRule>
  </conditionalFormatting>
  <conditionalFormatting sqref="BA129:BD129">
    <cfRule type="cellIs" dxfId="261" priority="131" operator="equal">
      <formula>1</formula>
    </cfRule>
  </conditionalFormatting>
  <conditionalFormatting sqref="BE105:BE115">
    <cfRule type="cellIs" dxfId="259" priority="130" operator="equal">
      <formula>1</formula>
    </cfRule>
  </conditionalFormatting>
  <conditionalFormatting sqref="BE105:BE115">
    <cfRule type="cellIs" dxfId="257" priority="129" operator="equal">
      <formula>1</formula>
    </cfRule>
  </conditionalFormatting>
  <conditionalFormatting sqref="BE116">
    <cfRule type="cellIs" dxfId="255" priority="128" operator="equal">
      <formula>1</formula>
    </cfRule>
  </conditionalFormatting>
  <conditionalFormatting sqref="BE116">
    <cfRule type="cellIs" dxfId="253" priority="127" operator="equal">
      <formula>1</formula>
    </cfRule>
  </conditionalFormatting>
  <conditionalFormatting sqref="BE117:BE127">
    <cfRule type="cellIs" dxfId="251" priority="126" operator="equal">
      <formula>1</formula>
    </cfRule>
  </conditionalFormatting>
  <conditionalFormatting sqref="BE117:BE127">
    <cfRule type="cellIs" dxfId="249" priority="125" operator="equal">
      <formula>1</formula>
    </cfRule>
  </conditionalFormatting>
  <conditionalFormatting sqref="BE128">
    <cfRule type="cellIs" dxfId="247" priority="124" operator="equal">
      <formula>1</formula>
    </cfRule>
  </conditionalFormatting>
  <conditionalFormatting sqref="BE128">
    <cfRule type="cellIs" dxfId="245" priority="123" operator="equal">
      <formula>1</formula>
    </cfRule>
  </conditionalFormatting>
  <conditionalFormatting sqref="BE129">
    <cfRule type="cellIs" dxfId="243" priority="122" operator="equal">
      <formula>1</formula>
    </cfRule>
  </conditionalFormatting>
  <conditionalFormatting sqref="BE129">
    <cfRule type="cellIs" dxfId="241" priority="121" operator="equal">
      <formula>1</formula>
    </cfRule>
  </conditionalFormatting>
  <conditionalFormatting sqref="BF105:BF115">
    <cfRule type="cellIs" dxfId="239" priority="120" operator="equal">
      <formula>1</formula>
    </cfRule>
  </conditionalFormatting>
  <conditionalFormatting sqref="BF105:BF115">
    <cfRule type="cellIs" dxfId="237" priority="119" operator="equal">
      <formula>1</formula>
    </cfRule>
  </conditionalFormatting>
  <conditionalFormatting sqref="BF116">
    <cfRule type="cellIs" dxfId="235" priority="118" operator="equal">
      <formula>1</formula>
    </cfRule>
  </conditionalFormatting>
  <conditionalFormatting sqref="BF116">
    <cfRule type="cellIs" dxfId="233" priority="117" operator="equal">
      <formula>1</formula>
    </cfRule>
  </conditionalFormatting>
  <conditionalFormatting sqref="BF117:BF127">
    <cfRule type="cellIs" dxfId="231" priority="116" operator="equal">
      <formula>1</formula>
    </cfRule>
  </conditionalFormatting>
  <conditionalFormatting sqref="BF117:BF127">
    <cfRule type="cellIs" dxfId="229" priority="115" operator="equal">
      <formula>1</formula>
    </cfRule>
  </conditionalFormatting>
  <conditionalFormatting sqref="BF128">
    <cfRule type="cellIs" dxfId="227" priority="114" operator="equal">
      <formula>1</formula>
    </cfRule>
  </conditionalFormatting>
  <conditionalFormatting sqref="BF128">
    <cfRule type="cellIs" dxfId="225" priority="113" operator="equal">
      <formula>1</formula>
    </cfRule>
  </conditionalFormatting>
  <conditionalFormatting sqref="BF129">
    <cfRule type="cellIs" dxfId="223" priority="112" operator="equal">
      <formula>1</formula>
    </cfRule>
  </conditionalFormatting>
  <conditionalFormatting sqref="BF129">
    <cfRule type="cellIs" dxfId="221" priority="111" operator="equal">
      <formula>1</formula>
    </cfRule>
  </conditionalFormatting>
  <conditionalFormatting sqref="F130:G130">
    <cfRule type="cellIs" dxfId="219" priority="110" operator="equal">
      <formula>1</formula>
    </cfRule>
  </conditionalFormatting>
  <conditionalFormatting sqref="H130:J130">
    <cfRule type="cellIs" dxfId="217" priority="109" operator="equal">
      <formula>1</formula>
    </cfRule>
  </conditionalFormatting>
  <conditionalFormatting sqref="K130:AM130">
    <cfRule type="cellIs" dxfId="215" priority="108" operator="equal">
      <formula>1</formula>
    </cfRule>
  </conditionalFormatting>
  <conditionalFormatting sqref="AK130:AP130">
    <cfRule type="cellIs" dxfId="213" priority="107" operator="equal">
      <formula>1</formula>
    </cfRule>
  </conditionalFormatting>
  <conditionalFormatting sqref="AN130:AS130">
    <cfRule type="cellIs" dxfId="211" priority="106" operator="equal">
      <formula>1</formula>
    </cfRule>
  </conditionalFormatting>
  <conditionalFormatting sqref="AQ130:AV130">
    <cfRule type="cellIs" dxfId="209" priority="105" operator="equal">
      <formula>1</formula>
    </cfRule>
  </conditionalFormatting>
  <conditionalFormatting sqref="AT130:AY130">
    <cfRule type="cellIs" dxfId="207" priority="104" operator="equal">
      <formula>1</formula>
    </cfRule>
  </conditionalFormatting>
  <conditionalFormatting sqref="AW130:AZ130">
    <cfRule type="cellIs" dxfId="205" priority="103" operator="equal">
      <formula>1</formula>
    </cfRule>
  </conditionalFormatting>
  <conditionalFormatting sqref="BA130">
    <cfRule type="cellIs" dxfId="203" priority="102" operator="equal">
      <formula>1</formula>
    </cfRule>
  </conditionalFormatting>
  <conditionalFormatting sqref="BA130">
    <cfRule type="cellIs" dxfId="201" priority="101" operator="equal">
      <formula>1</formula>
    </cfRule>
  </conditionalFormatting>
  <conditionalFormatting sqref="BB130">
    <cfRule type="cellIs" dxfId="199" priority="100" operator="equal">
      <formula>1</formula>
    </cfRule>
  </conditionalFormatting>
  <conditionalFormatting sqref="BB130">
    <cfRule type="cellIs" dxfId="197" priority="99" operator="equal">
      <formula>1</formula>
    </cfRule>
  </conditionalFormatting>
  <conditionalFormatting sqref="F131:G131">
    <cfRule type="cellIs" dxfId="195" priority="98" operator="equal">
      <formula>1</formula>
    </cfRule>
  </conditionalFormatting>
  <conditionalFormatting sqref="H131:J131">
    <cfRule type="cellIs" dxfId="193" priority="97" operator="equal">
      <formula>1</formula>
    </cfRule>
  </conditionalFormatting>
  <conditionalFormatting sqref="K131:AM131">
    <cfRule type="cellIs" dxfId="191" priority="96" operator="equal">
      <formula>1</formula>
    </cfRule>
  </conditionalFormatting>
  <conditionalFormatting sqref="AK131:AP131">
    <cfRule type="cellIs" dxfId="189" priority="95" operator="equal">
      <formula>1</formula>
    </cfRule>
  </conditionalFormatting>
  <conditionalFormatting sqref="AN131:AS131">
    <cfRule type="cellIs" dxfId="187" priority="94" operator="equal">
      <formula>1</formula>
    </cfRule>
  </conditionalFormatting>
  <conditionalFormatting sqref="AQ131:AV131">
    <cfRule type="cellIs" dxfId="185" priority="93" operator="equal">
      <formula>1</formula>
    </cfRule>
  </conditionalFormatting>
  <conditionalFormatting sqref="AT131:AY131">
    <cfRule type="cellIs" dxfId="183" priority="92" operator="equal">
      <formula>1</formula>
    </cfRule>
  </conditionalFormatting>
  <conditionalFormatting sqref="AW131:AZ131">
    <cfRule type="cellIs" dxfId="181" priority="91" operator="equal">
      <formula>1</formula>
    </cfRule>
  </conditionalFormatting>
  <conditionalFormatting sqref="BA131">
    <cfRule type="cellIs" dxfId="179" priority="90" operator="equal">
      <formula>1</formula>
    </cfRule>
  </conditionalFormatting>
  <conditionalFormatting sqref="BA131">
    <cfRule type="cellIs" dxfId="177" priority="89" operator="equal">
      <formula>1</formula>
    </cfRule>
  </conditionalFormatting>
  <conditionalFormatting sqref="BB131">
    <cfRule type="cellIs" dxfId="175" priority="88" operator="equal">
      <formula>1</formula>
    </cfRule>
  </conditionalFormatting>
  <conditionalFormatting sqref="BB131">
    <cfRule type="cellIs" dxfId="173" priority="87" operator="equal">
      <formula>1</formula>
    </cfRule>
  </conditionalFormatting>
  <conditionalFormatting sqref="F132:G132">
    <cfRule type="cellIs" dxfId="171" priority="86" operator="equal">
      <formula>1</formula>
    </cfRule>
  </conditionalFormatting>
  <conditionalFormatting sqref="H132:J132">
    <cfRule type="cellIs" dxfId="169" priority="85" operator="equal">
      <formula>1</formula>
    </cfRule>
  </conditionalFormatting>
  <conditionalFormatting sqref="K132:AM132">
    <cfRule type="cellIs" dxfId="167" priority="84" operator="equal">
      <formula>1</formula>
    </cfRule>
  </conditionalFormatting>
  <conditionalFormatting sqref="AK132:AP132">
    <cfRule type="cellIs" dxfId="165" priority="83" operator="equal">
      <formula>1</formula>
    </cfRule>
  </conditionalFormatting>
  <conditionalFormatting sqref="AN132:AS132">
    <cfRule type="cellIs" dxfId="163" priority="82" operator="equal">
      <formula>1</formula>
    </cfRule>
  </conditionalFormatting>
  <conditionalFormatting sqref="AQ132:AV132">
    <cfRule type="cellIs" dxfId="161" priority="81" operator="equal">
      <formula>1</formula>
    </cfRule>
  </conditionalFormatting>
  <conditionalFormatting sqref="AT132:AY132">
    <cfRule type="cellIs" dxfId="159" priority="80" operator="equal">
      <formula>1</formula>
    </cfRule>
  </conditionalFormatting>
  <conditionalFormatting sqref="AW132:AZ132">
    <cfRule type="cellIs" dxfId="157" priority="79" operator="equal">
      <formula>1</formula>
    </cfRule>
  </conditionalFormatting>
  <conditionalFormatting sqref="BA132">
    <cfRule type="cellIs" dxfId="155" priority="78" operator="equal">
      <formula>1</formula>
    </cfRule>
  </conditionalFormatting>
  <conditionalFormatting sqref="BA132">
    <cfRule type="cellIs" dxfId="153" priority="77" operator="equal">
      <formula>1</formula>
    </cfRule>
  </conditionalFormatting>
  <conditionalFormatting sqref="BB132">
    <cfRule type="cellIs" dxfId="151" priority="76" operator="equal">
      <formula>1</formula>
    </cfRule>
  </conditionalFormatting>
  <conditionalFormatting sqref="BB132">
    <cfRule type="cellIs" dxfId="149" priority="75" operator="equal">
      <formula>1</formula>
    </cfRule>
  </conditionalFormatting>
  <conditionalFormatting sqref="F133:G133">
    <cfRule type="cellIs" dxfId="147" priority="74" operator="equal">
      <formula>1</formula>
    </cfRule>
  </conditionalFormatting>
  <conditionalFormatting sqref="H133:J133">
    <cfRule type="cellIs" dxfId="145" priority="73" operator="equal">
      <formula>1</formula>
    </cfRule>
  </conditionalFormatting>
  <conditionalFormatting sqref="K133:AM133">
    <cfRule type="cellIs" dxfId="143" priority="72" operator="equal">
      <formula>1</formula>
    </cfRule>
  </conditionalFormatting>
  <conditionalFormatting sqref="AK133:AP133">
    <cfRule type="cellIs" dxfId="141" priority="71" operator="equal">
      <formula>1</formula>
    </cfRule>
  </conditionalFormatting>
  <conditionalFormatting sqref="AN133:AS133">
    <cfRule type="cellIs" dxfId="139" priority="70" operator="equal">
      <formula>1</formula>
    </cfRule>
  </conditionalFormatting>
  <conditionalFormatting sqref="AQ133:AV133">
    <cfRule type="cellIs" dxfId="137" priority="69" operator="equal">
      <formula>1</formula>
    </cfRule>
  </conditionalFormatting>
  <conditionalFormatting sqref="AT133:AY133">
    <cfRule type="cellIs" dxfId="135" priority="68" operator="equal">
      <formula>1</formula>
    </cfRule>
  </conditionalFormatting>
  <conditionalFormatting sqref="AW133:AZ133">
    <cfRule type="cellIs" dxfId="133" priority="67" operator="equal">
      <formula>1</formula>
    </cfRule>
  </conditionalFormatting>
  <conditionalFormatting sqref="BA133">
    <cfRule type="cellIs" dxfId="131" priority="66" operator="equal">
      <formula>1</formula>
    </cfRule>
  </conditionalFormatting>
  <conditionalFormatting sqref="BA133">
    <cfRule type="cellIs" dxfId="129" priority="65" operator="equal">
      <formula>1</formula>
    </cfRule>
  </conditionalFormatting>
  <conditionalFormatting sqref="BB133">
    <cfRule type="cellIs" dxfId="127" priority="64" operator="equal">
      <formula>1</formula>
    </cfRule>
  </conditionalFormatting>
  <conditionalFormatting sqref="BB133">
    <cfRule type="cellIs" dxfId="125" priority="63" operator="equal">
      <formula>1</formula>
    </cfRule>
  </conditionalFormatting>
  <conditionalFormatting sqref="F134:G134">
    <cfRule type="cellIs" dxfId="123" priority="62" operator="equal">
      <formula>1</formula>
    </cfRule>
  </conditionalFormatting>
  <conditionalFormatting sqref="H134:J134">
    <cfRule type="cellIs" dxfId="121" priority="61" operator="equal">
      <formula>1</formula>
    </cfRule>
  </conditionalFormatting>
  <conditionalFormatting sqref="K134:AM134">
    <cfRule type="cellIs" dxfId="119" priority="60" operator="equal">
      <formula>1</formula>
    </cfRule>
  </conditionalFormatting>
  <conditionalFormatting sqref="AK134:AP134">
    <cfRule type="cellIs" dxfId="117" priority="59" operator="equal">
      <formula>1</formula>
    </cfRule>
  </conditionalFormatting>
  <conditionalFormatting sqref="AN134:AS134">
    <cfRule type="cellIs" dxfId="115" priority="58" operator="equal">
      <formula>1</formula>
    </cfRule>
  </conditionalFormatting>
  <conditionalFormatting sqref="AQ134:AV134">
    <cfRule type="cellIs" dxfId="113" priority="57" operator="equal">
      <formula>1</formula>
    </cfRule>
  </conditionalFormatting>
  <conditionalFormatting sqref="AT134:AY134">
    <cfRule type="cellIs" dxfId="111" priority="56" operator="equal">
      <formula>1</formula>
    </cfRule>
  </conditionalFormatting>
  <conditionalFormatting sqref="AW134:AZ134">
    <cfRule type="cellIs" dxfId="109" priority="55" operator="equal">
      <formula>1</formula>
    </cfRule>
  </conditionalFormatting>
  <conditionalFormatting sqref="BA134">
    <cfRule type="cellIs" dxfId="107" priority="54" operator="equal">
      <formula>1</formula>
    </cfRule>
  </conditionalFormatting>
  <conditionalFormatting sqref="BA134">
    <cfRule type="cellIs" dxfId="105" priority="53" operator="equal">
      <formula>1</formula>
    </cfRule>
  </conditionalFormatting>
  <conditionalFormatting sqref="BB134">
    <cfRule type="cellIs" dxfId="103" priority="52" operator="equal">
      <formula>1</formula>
    </cfRule>
  </conditionalFormatting>
  <conditionalFormatting sqref="BB134">
    <cfRule type="cellIs" dxfId="101" priority="51" operator="equal">
      <formula>1</formula>
    </cfRule>
  </conditionalFormatting>
  <conditionalFormatting sqref="BC130">
    <cfRule type="cellIs" dxfId="99" priority="50" operator="equal">
      <formula>1</formula>
    </cfRule>
  </conditionalFormatting>
  <conditionalFormatting sqref="BC130:BD130">
    <cfRule type="cellIs" dxfId="97" priority="49" operator="equal">
      <formula>1</formula>
    </cfRule>
  </conditionalFormatting>
  <conditionalFormatting sqref="BE130">
    <cfRule type="cellIs" dxfId="95" priority="48" operator="equal">
      <formula>1</formula>
    </cfRule>
  </conditionalFormatting>
  <conditionalFormatting sqref="BE130">
    <cfRule type="cellIs" dxfId="93" priority="47" operator="equal">
      <formula>1</formula>
    </cfRule>
  </conditionalFormatting>
  <conditionalFormatting sqref="BF130">
    <cfRule type="cellIs" dxfId="91" priority="46" operator="equal">
      <formula>1</formula>
    </cfRule>
  </conditionalFormatting>
  <conditionalFormatting sqref="BF130">
    <cfRule type="cellIs" dxfId="89" priority="45" operator="equal">
      <formula>1</formula>
    </cfRule>
  </conditionalFormatting>
  <conditionalFormatting sqref="BC131">
    <cfRule type="cellIs" dxfId="87" priority="44" operator="equal">
      <formula>1</formula>
    </cfRule>
  </conditionalFormatting>
  <conditionalFormatting sqref="BC131:BD131">
    <cfRule type="cellIs" dxfId="85" priority="43" operator="equal">
      <formula>1</formula>
    </cfRule>
  </conditionalFormatting>
  <conditionalFormatting sqref="BE131">
    <cfRule type="cellIs" dxfId="83" priority="42" operator="equal">
      <formula>1</formula>
    </cfRule>
  </conditionalFormatting>
  <conditionalFormatting sqref="BE131">
    <cfRule type="cellIs" dxfId="81" priority="41" operator="equal">
      <formula>1</formula>
    </cfRule>
  </conditionalFormatting>
  <conditionalFormatting sqref="BF131">
    <cfRule type="cellIs" dxfId="79" priority="40" operator="equal">
      <formula>1</formula>
    </cfRule>
  </conditionalFormatting>
  <conditionalFormatting sqref="BF131">
    <cfRule type="cellIs" dxfId="77" priority="39" operator="equal">
      <formula>1</formula>
    </cfRule>
  </conditionalFormatting>
  <conditionalFormatting sqref="BC132">
    <cfRule type="cellIs" dxfId="75" priority="38" operator="equal">
      <formula>1</formula>
    </cfRule>
  </conditionalFormatting>
  <conditionalFormatting sqref="BC132:BD132">
    <cfRule type="cellIs" dxfId="73" priority="37" operator="equal">
      <formula>1</formula>
    </cfRule>
  </conditionalFormatting>
  <conditionalFormatting sqref="BE132">
    <cfRule type="cellIs" dxfId="71" priority="36" operator="equal">
      <formula>1</formula>
    </cfRule>
  </conditionalFormatting>
  <conditionalFormatting sqref="BE132">
    <cfRule type="cellIs" dxfId="69" priority="35" operator="equal">
      <formula>1</formula>
    </cfRule>
  </conditionalFormatting>
  <conditionalFormatting sqref="BF132">
    <cfRule type="cellIs" dxfId="67" priority="34" operator="equal">
      <formula>1</formula>
    </cfRule>
  </conditionalFormatting>
  <conditionalFormatting sqref="BF132">
    <cfRule type="cellIs" dxfId="65" priority="33" operator="equal">
      <formula>1</formula>
    </cfRule>
  </conditionalFormatting>
  <conditionalFormatting sqref="BC133">
    <cfRule type="cellIs" dxfId="63" priority="32" operator="equal">
      <formula>1</formula>
    </cfRule>
  </conditionalFormatting>
  <conditionalFormatting sqref="BC133:BD133">
    <cfRule type="cellIs" dxfId="61" priority="31" operator="equal">
      <formula>1</formula>
    </cfRule>
  </conditionalFormatting>
  <conditionalFormatting sqref="BE133">
    <cfRule type="cellIs" dxfId="59" priority="30" operator="equal">
      <formula>1</formula>
    </cfRule>
  </conditionalFormatting>
  <conditionalFormatting sqref="BE133">
    <cfRule type="cellIs" dxfId="57" priority="29" operator="equal">
      <formula>1</formula>
    </cfRule>
  </conditionalFormatting>
  <conditionalFormatting sqref="BF133">
    <cfRule type="cellIs" dxfId="55" priority="28" operator="equal">
      <formula>1</formula>
    </cfRule>
  </conditionalFormatting>
  <conditionalFormatting sqref="BF133">
    <cfRule type="cellIs" dxfId="53" priority="27" operator="equal">
      <formula>1</formula>
    </cfRule>
  </conditionalFormatting>
  <conditionalFormatting sqref="BC134">
    <cfRule type="cellIs" dxfId="51" priority="26" operator="equal">
      <formula>1</formula>
    </cfRule>
  </conditionalFormatting>
  <conditionalFormatting sqref="BC134:BD134">
    <cfRule type="cellIs" dxfId="49" priority="25" operator="equal">
      <formula>1</formula>
    </cfRule>
  </conditionalFormatting>
  <conditionalFormatting sqref="BE134">
    <cfRule type="cellIs" dxfId="47" priority="24" operator="equal">
      <formula>1</formula>
    </cfRule>
  </conditionalFormatting>
  <conditionalFormatting sqref="BE134">
    <cfRule type="cellIs" dxfId="45" priority="23" operator="equal">
      <formula>1</formula>
    </cfRule>
  </conditionalFormatting>
  <conditionalFormatting sqref="BF134">
    <cfRule type="cellIs" dxfId="43" priority="22" operator="equal">
      <formula>1</formula>
    </cfRule>
  </conditionalFormatting>
  <conditionalFormatting sqref="BF134">
    <cfRule type="cellIs" dxfId="41" priority="21" operator="equal">
      <formula>1</formula>
    </cfRule>
  </conditionalFormatting>
  <conditionalFormatting sqref="P61:AQ61">
    <cfRule type="cellIs" dxfId="39" priority="20" operator="equal">
      <formula>1</formula>
    </cfRule>
  </conditionalFormatting>
  <conditionalFormatting sqref="AO61:AT61">
    <cfRule type="cellIs" dxfId="37" priority="19" operator="equal">
      <formula>1</formula>
    </cfRule>
  </conditionalFormatting>
  <conditionalFormatting sqref="AR61:AW61">
    <cfRule type="cellIs" dxfId="35" priority="18" operator="equal">
      <formula>1</formula>
    </cfRule>
  </conditionalFormatting>
  <conditionalFormatting sqref="AU61:AZ61">
    <cfRule type="cellIs" dxfId="33" priority="17" operator="equal">
      <formula>1</formula>
    </cfRule>
  </conditionalFormatting>
  <conditionalFormatting sqref="AX61:BC61">
    <cfRule type="cellIs" dxfId="31" priority="16" operator="equal">
      <formula>1</formula>
    </cfRule>
  </conditionalFormatting>
  <conditionalFormatting sqref="BA61:BD61">
    <cfRule type="cellIs" dxfId="29" priority="15" operator="equal">
      <formula>1</formula>
    </cfRule>
  </conditionalFormatting>
  <conditionalFormatting sqref="BE61">
    <cfRule type="cellIs" dxfId="27" priority="14" operator="equal">
      <formula>1</formula>
    </cfRule>
  </conditionalFormatting>
  <conditionalFormatting sqref="BE61">
    <cfRule type="cellIs" dxfId="25" priority="13" operator="equal">
      <formula>1</formula>
    </cfRule>
  </conditionalFormatting>
  <conditionalFormatting sqref="BF61">
    <cfRule type="cellIs" dxfId="23" priority="12" operator="equal">
      <formula>1</formula>
    </cfRule>
  </conditionalFormatting>
  <conditionalFormatting sqref="BF61">
    <cfRule type="cellIs" dxfId="21" priority="11" operator="equal">
      <formula>1</formula>
    </cfRule>
  </conditionalFormatting>
  <conditionalFormatting sqref="P62:AQ62">
    <cfRule type="cellIs" dxfId="19" priority="10" operator="equal">
      <formula>1</formula>
    </cfRule>
  </conditionalFormatting>
  <conditionalFormatting sqref="AO62:AT62">
    <cfRule type="cellIs" dxfId="17" priority="9" operator="equal">
      <formula>1</formula>
    </cfRule>
  </conditionalFormatting>
  <conditionalFormatting sqref="AR62:AW62">
    <cfRule type="cellIs" dxfId="15" priority="8" operator="equal">
      <formula>1</formula>
    </cfRule>
  </conditionalFormatting>
  <conditionalFormatting sqref="AU62:AZ62">
    <cfRule type="cellIs" dxfId="13" priority="7" operator="equal">
      <formula>1</formula>
    </cfRule>
  </conditionalFormatting>
  <conditionalFormatting sqref="AX62:BC62">
    <cfRule type="cellIs" dxfId="11" priority="6" operator="equal">
      <formula>1</formula>
    </cfRule>
  </conditionalFormatting>
  <conditionalFormatting sqref="BA62:BD62">
    <cfRule type="cellIs" dxfId="9" priority="5" operator="equal">
      <formula>1</formula>
    </cfRule>
  </conditionalFormatting>
  <conditionalFormatting sqref="BE62">
    <cfRule type="cellIs" dxfId="7" priority="4" operator="equal">
      <formula>1</formula>
    </cfRule>
  </conditionalFormatting>
  <conditionalFormatting sqref="BE62">
    <cfRule type="cellIs" dxfId="5" priority="3" operator="equal">
      <formula>1</formula>
    </cfRule>
  </conditionalFormatting>
  <conditionalFormatting sqref="BF62">
    <cfRule type="cellIs" dxfId="3" priority="2" operator="equal">
      <formula>1</formula>
    </cfRule>
  </conditionalFormatting>
  <conditionalFormatting sqref="BF62">
    <cfRule type="cellIs" dxfId="1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A14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3" ma:contentTypeDescription="Create a new document." ma:contentTypeScope="" ma:versionID="58f30fe3c5bf676a058377ba9a8c6f7d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757e44b87c0facec4a57c6ad840b0f78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4E8BF-3EA1-4CB8-9B98-DB1500E754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F7320-BC21-453E-B3BE-B15B97E97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CB227-7356-4AF6-A5EC-408C694F02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EXEC_Resenje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Milos</cp:lastModifiedBy>
  <dcterms:created xsi:type="dcterms:W3CDTF">2020-12-14T14:57:27Z</dcterms:created>
  <dcterms:modified xsi:type="dcterms:W3CDTF">2021-02-01T14:52:24Z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