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vantica\Projects\BCR\BCR Bienes\"/>
    </mc:Choice>
  </mc:AlternateContent>
  <bookViews>
    <workbookView xWindow="0" yWindow="0" windowWidth="14370" windowHeight="7560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D8" i="3" l="1"/>
  <c r="D9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B25" i="3"/>
</calcChain>
</file>

<file path=xl/sharedStrings.xml><?xml version="1.0" encoding="utf-8"?>
<sst xmlns="http://schemas.openxmlformats.org/spreadsheetml/2006/main" count="53" uniqueCount="37">
  <si>
    <t>Usuarios por hora</t>
  </si>
  <si>
    <t xml:space="preserve">Ramp up </t>
  </si>
  <si>
    <t>min</t>
  </si>
  <si>
    <t>Busqueda Avanzada_Detalle de bien - Registrados</t>
  </si>
  <si>
    <t>Busqueda Basica_Detalle de bien - Registrados</t>
  </si>
  <si>
    <t>Busqueda Basica_Detalle de bien - No Registrados</t>
  </si>
  <si>
    <t>Busqueda Avanzada_Detalle de bien - No Registrados</t>
  </si>
  <si>
    <t>Busqueda Avanzada_Detalle de bien_Oferta - No Registrados</t>
  </si>
  <si>
    <t>Busqueda Avanzada_Detalle de bien_Oferta - Registrados</t>
  </si>
  <si>
    <t>Navega a Noticias</t>
  </si>
  <si>
    <t>Navega a Corredores</t>
  </si>
  <si>
    <t>Navega a Como adquirir</t>
  </si>
  <si>
    <t>Navega a Contactenos</t>
  </si>
  <si>
    <t>Registro</t>
  </si>
  <si>
    <t>Busqueda Basica - Casas - Detalle</t>
  </si>
  <si>
    <t>Busqueda Basica - Terrenos - Detalle</t>
  </si>
  <si>
    <t>Busqueda Basica - Comercio - Detalle</t>
  </si>
  <si>
    <t>Busqueda Basica - Vehiculos - Detalle</t>
  </si>
  <si>
    <t>Busqueda Basica - Descuentos/Promociones - Detalle</t>
  </si>
  <si>
    <t>No</t>
  </si>
  <si>
    <t>Si</t>
  </si>
  <si>
    <t>Ramp-up</t>
  </si>
  <si>
    <t>Tiempo que se toma para levantar toda la carga de trabajo (Usuarios por hora)</t>
  </si>
  <si>
    <t>Comentarios:</t>
  </si>
  <si>
    <t>Usuarios</t>
  </si>
  <si>
    <t>Según lo mencionado en la reunion inicial, se espera una carga máxima de 500 usuarios navegando en la aplicacion por motivo de la expo(feria).</t>
  </si>
  <si>
    <t>Carga máxima concurrente</t>
  </si>
  <si>
    <t>Funcionalidad implementada</t>
  </si>
  <si>
    <t>Usuarios concurrentes por flujo</t>
  </si>
  <si>
    <t>Comentarios generales:</t>
  </si>
  <si>
    <t>&gt; Con base en lo conversado en la reunion inicial, el 90% de los usuarios navegaran en la aplicacion no registrados y el 10% navegaran registrados.</t>
  </si>
  <si>
    <t>&gt; El flujo de Contactenos, tiene un potencial captcha que no puede ser automatizado.</t>
  </si>
  <si>
    <t>&gt; Para los flujos de Busqueda es requerido que existan datos cargados en la aplicacion. Lo mismo para Documentos/Descargas</t>
  </si>
  <si>
    <t>Documentos/Descargas</t>
  </si>
  <si>
    <t>Total</t>
  </si>
  <si>
    <t>Porcentaje de usuarios concurrentes por flujo</t>
  </si>
  <si>
    <t>Flujos a probar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</si>
</sst>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Ramp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Sheet1!$B$35:$B$51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</c:numCache>
            </c:numRef>
          </c:cat>
          <c:val>
            <c:numRef>
              <c:f>Sheet1!$C$35:$C$51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200</c:v>
                </c:pt>
                <c:pt idx="15">
                  <c:v>100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86152"/>
        <c:axId val="243273024"/>
      </c:lineChart>
      <c:catAx>
        <c:axId val="24408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3024"/>
        <c:crosses val="autoZero"/>
        <c:auto val="1"/>
        <c:lblAlgn val="ctr"/>
        <c:lblOffset val="100"/>
        <c:noMultiLvlLbl val="0"/>
      </c:catAx>
      <c:valAx>
        <c:axId val="2432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Usuarios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8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32</xdr:row>
      <xdr:rowOff>180974</xdr:rowOff>
    </xdr:from>
    <xdr:to>
      <xdr:col>3</xdr:col>
      <xdr:colOff>1447799</xdr:colOff>
      <xdr:row>51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E25" totalsRowCount="1">
  <autoFilter ref="A7:E24"/>
  <tableColumns count="5">
    <tableColumn id="1" name="Flujos a probar" totalsRowLabel="Total"/>
    <tableColumn id="2" name="Usuarios concurrentes por flujo" totalsRowFunction="custom">
      <totalsRowFormula>SUM(B8:B24)</totalsRowFormula>
    </tableColumn>
    <tableColumn id="3" name="Porcentaje de usuarios concurrentes por flujo" totalsRowFunction="custom" totalsRowDxfId="0">
      <calculatedColumnFormula>(Table1[[#This Row],[Usuarios concurrentes por flujo]]/B2)</calculatedColumnFormula>
      <totalsRowFormula>SUM(C8:C24)</totalsRowFormula>
    </tableColumn>
    <tableColumn id="4" name="Ramp-up" dataDxfId="2">
      <calculatedColumnFormula>B3*60</calculatedColumnFormula>
    </tableColumn>
    <tableColumn id="6" name="Funcionalidad implementada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15" sqref="H15"/>
    </sheetView>
  </sheetViews>
  <sheetFormatPr defaultRowHeight="15" x14ac:dyDescent="0.25"/>
  <cols>
    <col min="1" max="1" width="56.28515625" bestFit="1" customWidth="1"/>
    <col min="2" max="2" width="31.5703125" bestFit="1" customWidth="1"/>
    <col min="3" max="3" width="44.85546875" bestFit="1" customWidth="1"/>
    <col min="4" max="4" width="28.140625" customWidth="1"/>
    <col min="5" max="5" width="29.5703125" customWidth="1"/>
    <col min="7" max="8" width="9.140625" customWidth="1"/>
  </cols>
  <sheetData>
    <row r="1" spans="1:5" x14ac:dyDescent="0.25">
      <c r="D1" t="s">
        <v>23</v>
      </c>
    </row>
    <row r="2" spans="1:5" x14ac:dyDescent="0.25">
      <c r="A2" t="s">
        <v>0</v>
      </c>
      <c r="B2">
        <v>500</v>
      </c>
      <c r="C2" t="s">
        <v>24</v>
      </c>
      <c r="D2" t="s">
        <v>25</v>
      </c>
    </row>
    <row r="3" spans="1:5" x14ac:dyDescent="0.25">
      <c r="A3" t="s">
        <v>1</v>
      </c>
      <c r="B3">
        <v>5</v>
      </c>
      <c r="C3" t="s">
        <v>2</v>
      </c>
      <c r="D3" t="s">
        <v>22</v>
      </c>
    </row>
    <row r="4" spans="1:5" x14ac:dyDescent="0.25">
      <c r="A4" t="s">
        <v>26</v>
      </c>
      <c r="B4">
        <v>50</v>
      </c>
      <c r="C4" t="s">
        <v>2</v>
      </c>
    </row>
    <row r="7" spans="1:5" x14ac:dyDescent="0.25">
      <c r="A7" t="s">
        <v>36</v>
      </c>
      <c r="B7" t="s">
        <v>28</v>
      </c>
      <c r="C7" t="s">
        <v>35</v>
      </c>
      <c r="D7" t="s">
        <v>21</v>
      </c>
      <c r="E7" t="s">
        <v>27</v>
      </c>
    </row>
    <row r="8" spans="1:5" x14ac:dyDescent="0.25">
      <c r="A8" t="s">
        <v>13</v>
      </c>
      <c r="B8">
        <v>20</v>
      </c>
      <c r="C8" s="4">
        <f>(Table1[[#This Row],[Usuarios concurrentes por flujo]]/B2)</f>
        <v>0.04</v>
      </c>
      <c r="D8">
        <f>B3*60</f>
        <v>300</v>
      </c>
      <c r="E8" s="1" t="s">
        <v>19</v>
      </c>
    </row>
    <row r="9" spans="1:5" x14ac:dyDescent="0.25">
      <c r="A9" t="s">
        <v>14</v>
      </c>
      <c r="B9">
        <v>40</v>
      </c>
      <c r="C9" s="4">
        <f>(Table1[[#This Row],[Usuarios concurrentes por flujo]]/B2)</f>
        <v>0.08</v>
      </c>
      <c r="D9">
        <f>B3*60</f>
        <v>300</v>
      </c>
      <c r="E9" s="1" t="s">
        <v>20</v>
      </c>
    </row>
    <row r="10" spans="1:5" x14ac:dyDescent="0.25">
      <c r="A10" t="s">
        <v>15</v>
      </c>
      <c r="B10">
        <v>40</v>
      </c>
      <c r="C10" s="4">
        <f>(Table1[[#This Row],[Usuarios concurrentes por flujo]]/B2)</f>
        <v>0.08</v>
      </c>
      <c r="D10">
        <f>B3*60</f>
        <v>300</v>
      </c>
      <c r="E10" s="1" t="s">
        <v>20</v>
      </c>
    </row>
    <row r="11" spans="1:5" x14ac:dyDescent="0.25">
      <c r="A11" t="s">
        <v>16</v>
      </c>
      <c r="B11">
        <v>40</v>
      </c>
      <c r="C11" s="4">
        <f>(Table1[[#This Row],[Usuarios concurrentes por flujo]]/B2)</f>
        <v>0.08</v>
      </c>
      <c r="D11">
        <f>B3*60</f>
        <v>300</v>
      </c>
      <c r="E11" s="1" t="s">
        <v>20</v>
      </c>
    </row>
    <row r="12" spans="1:5" x14ac:dyDescent="0.25">
      <c r="A12" t="s">
        <v>17</v>
      </c>
      <c r="B12">
        <v>40</v>
      </c>
      <c r="C12" s="4">
        <f>(Table1[[#This Row],[Usuarios concurrentes por flujo]]/B2)</f>
        <v>0.08</v>
      </c>
      <c r="D12">
        <f>B3*60</f>
        <v>300</v>
      </c>
      <c r="E12" s="1" t="s">
        <v>20</v>
      </c>
    </row>
    <row r="13" spans="1:5" x14ac:dyDescent="0.25">
      <c r="A13" t="s">
        <v>18</v>
      </c>
      <c r="B13">
        <v>40</v>
      </c>
      <c r="C13" s="4">
        <f>(Table1[[#This Row],[Usuarios concurrentes por flujo]]/B2)</f>
        <v>0.08</v>
      </c>
      <c r="D13">
        <f>B3*60</f>
        <v>300</v>
      </c>
      <c r="E13" s="1" t="s">
        <v>20</v>
      </c>
    </row>
    <row r="14" spans="1:5" x14ac:dyDescent="0.25">
      <c r="A14" t="s">
        <v>4</v>
      </c>
      <c r="B14">
        <v>17</v>
      </c>
      <c r="C14" s="4">
        <f>(Table1[[#This Row],[Usuarios concurrentes por flujo]]/B2)</f>
        <v>3.4000000000000002E-2</v>
      </c>
      <c r="D14">
        <f>B3*60</f>
        <v>300</v>
      </c>
      <c r="E14" s="1" t="s">
        <v>19</v>
      </c>
    </row>
    <row r="15" spans="1:5" x14ac:dyDescent="0.25">
      <c r="A15" t="s">
        <v>5</v>
      </c>
      <c r="B15">
        <v>40</v>
      </c>
      <c r="C15" s="4">
        <f>(Table1[[#This Row],[Usuarios concurrentes por flujo]]/B2)</f>
        <v>0.08</v>
      </c>
      <c r="D15">
        <f>B3*60</f>
        <v>300</v>
      </c>
      <c r="E15" s="1" t="s">
        <v>20</v>
      </c>
    </row>
    <row r="16" spans="1:5" x14ac:dyDescent="0.25">
      <c r="A16" t="s">
        <v>6</v>
      </c>
      <c r="B16">
        <v>40</v>
      </c>
      <c r="C16" s="4">
        <f>(Table1[[#This Row],[Usuarios concurrentes por flujo]]/B2)</f>
        <v>0.08</v>
      </c>
      <c r="D16">
        <f>B3*60</f>
        <v>300</v>
      </c>
      <c r="E16" s="1" t="s">
        <v>19</v>
      </c>
    </row>
    <row r="17" spans="1:5" x14ac:dyDescent="0.25">
      <c r="A17" t="s">
        <v>3</v>
      </c>
      <c r="B17">
        <v>17</v>
      </c>
      <c r="C17" s="4">
        <f>(Table1[[#This Row],[Usuarios concurrentes por flujo]]/B2)</f>
        <v>3.4000000000000002E-2</v>
      </c>
      <c r="D17">
        <f>B3*60</f>
        <v>300</v>
      </c>
      <c r="E17" s="1" t="s">
        <v>19</v>
      </c>
    </row>
    <row r="18" spans="1:5" x14ac:dyDescent="0.25">
      <c r="A18" t="s">
        <v>7</v>
      </c>
      <c r="B18">
        <v>30</v>
      </c>
      <c r="C18" s="4">
        <f>(Table1[[#This Row],[Usuarios concurrentes por flujo]]/B2)</f>
        <v>0.06</v>
      </c>
      <c r="D18">
        <f>B3*60</f>
        <v>300</v>
      </c>
      <c r="E18" s="1" t="s">
        <v>19</v>
      </c>
    </row>
    <row r="19" spans="1:5" x14ac:dyDescent="0.25">
      <c r="A19" t="s">
        <v>8</v>
      </c>
      <c r="B19">
        <v>16</v>
      </c>
      <c r="C19" s="4">
        <f>(Table1[[#This Row],[Usuarios concurrentes por flujo]]/B2)</f>
        <v>3.2000000000000001E-2</v>
      </c>
      <c r="D19">
        <f>B3*60</f>
        <v>300</v>
      </c>
      <c r="E19" s="1" t="s">
        <v>19</v>
      </c>
    </row>
    <row r="20" spans="1:5" x14ac:dyDescent="0.25">
      <c r="A20" t="s">
        <v>9</v>
      </c>
      <c r="B20">
        <v>25</v>
      </c>
      <c r="C20" s="4">
        <f>(Table1[[#This Row],[Usuarios concurrentes por flujo]]/B2)</f>
        <v>0.05</v>
      </c>
      <c r="D20">
        <f>B3*60</f>
        <v>300</v>
      </c>
      <c r="E20" s="1" t="s">
        <v>19</v>
      </c>
    </row>
    <row r="21" spans="1:5" x14ac:dyDescent="0.25">
      <c r="A21" t="s">
        <v>10</v>
      </c>
      <c r="B21">
        <v>25</v>
      </c>
      <c r="C21" s="4">
        <f>(Table1[[#This Row],[Usuarios concurrentes por flujo]]/B2)</f>
        <v>0.05</v>
      </c>
      <c r="D21">
        <f>B3*60</f>
        <v>300</v>
      </c>
      <c r="E21" s="1" t="s">
        <v>19</v>
      </c>
    </row>
    <row r="22" spans="1:5" x14ac:dyDescent="0.25">
      <c r="A22" t="s">
        <v>11</v>
      </c>
      <c r="B22">
        <v>25</v>
      </c>
      <c r="C22" s="4">
        <f>(Table1[[#This Row],[Usuarios concurrentes por flujo]]/B2)</f>
        <v>0.05</v>
      </c>
      <c r="D22">
        <f>B3*60</f>
        <v>300</v>
      </c>
      <c r="E22" s="1" t="s">
        <v>19</v>
      </c>
    </row>
    <row r="23" spans="1:5" x14ac:dyDescent="0.25">
      <c r="A23" t="s">
        <v>12</v>
      </c>
      <c r="B23">
        <v>25</v>
      </c>
      <c r="C23" s="4">
        <f>(Table1[[#This Row],[Usuarios concurrentes por flujo]]/B2)</f>
        <v>0.05</v>
      </c>
      <c r="D23">
        <f>B3*60</f>
        <v>300</v>
      </c>
      <c r="E23" s="1" t="s">
        <v>20</v>
      </c>
    </row>
    <row r="24" spans="1:5" x14ac:dyDescent="0.25">
      <c r="A24" t="s">
        <v>33</v>
      </c>
      <c r="B24">
        <v>20</v>
      </c>
      <c r="C24" s="4">
        <f>(Table1[[#This Row],[Usuarios concurrentes por flujo]]/B2)</f>
        <v>0.04</v>
      </c>
      <c r="D24">
        <f>B3*60</f>
        <v>300</v>
      </c>
      <c r="E24" s="1" t="s">
        <v>20</v>
      </c>
    </row>
    <row r="25" spans="1:5" x14ac:dyDescent="0.25">
      <c r="A25" t="s">
        <v>34</v>
      </c>
      <c r="B25">
        <f>SUM(B8:B24)</f>
        <v>500</v>
      </c>
      <c r="C25" s="4">
        <f>SUM(C8:C24)</f>
        <v>1.0000000000000002</v>
      </c>
    </row>
    <row r="27" spans="1:5" x14ac:dyDescent="0.25">
      <c r="A27" t="s">
        <v>29</v>
      </c>
    </row>
    <row r="29" spans="1:5" x14ac:dyDescent="0.25">
      <c r="A29" t="s">
        <v>30</v>
      </c>
    </row>
    <row r="30" spans="1:5" x14ac:dyDescent="0.25">
      <c r="A30" t="s">
        <v>31</v>
      </c>
    </row>
    <row r="31" spans="1:5" x14ac:dyDescent="0.25">
      <c r="A31" t="s">
        <v>32</v>
      </c>
    </row>
    <row r="35" spans="2:3" x14ac:dyDescent="0.25">
      <c r="B35" s="3">
        <v>0</v>
      </c>
      <c r="C35" s="3">
        <v>0</v>
      </c>
    </row>
    <row r="36" spans="2:3" x14ac:dyDescent="0.25">
      <c r="B36" s="3">
        <v>1</v>
      </c>
      <c r="C36" s="3">
        <v>100</v>
      </c>
    </row>
    <row r="37" spans="2:3" x14ac:dyDescent="0.25">
      <c r="B37" s="3">
        <v>2</v>
      </c>
      <c r="C37" s="3">
        <v>200</v>
      </c>
    </row>
    <row r="38" spans="2:3" x14ac:dyDescent="0.25">
      <c r="B38" s="3">
        <v>3</v>
      </c>
      <c r="C38" s="3">
        <v>300</v>
      </c>
    </row>
    <row r="39" spans="2:3" x14ac:dyDescent="0.25">
      <c r="B39" s="3">
        <v>4</v>
      </c>
      <c r="C39" s="3">
        <v>400</v>
      </c>
    </row>
    <row r="40" spans="2:3" x14ac:dyDescent="0.25">
      <c r="B40" s="3">
        <v>5</v>
      </c>
      <c r="C40" s="3">
        <v>500</v>
      </c>
    </row>
    <row r="41" spans="2:3" x14ac:dyDescent="0.25">
      <c r="B41" s="3">
        <v>10</v>
      </c>
      <c r="C41" s="3">
        <v>500</v>
      </c>
    </row>
    <row r="42" spans="2:3" x14ac:dyDescent="0.25">
      <c r="B42" s="3">
        <v>20</v>
      </c>
      <c r="C42" s="3">
        <v>500</v>
      </c>
    </row>
    <row r="43" spans="2:3" x14ac:dyDescent="0.25">
      <c r="B43" s="3">
        <v>30</v>
      </c>
      <c r="C43" s="3">
        <v>500</v>
      </c>
    </row>
    <row r="44" spans="2:3" x14ac:dyDescent="0.25">
      <c r="B44" s="3">
        <v>40</v>
      </c>
      <c r="C44" s="3">
        <v>500</v>
      </c>
    </row>
    <row r="45" spans="2:3" x14ac:dyDescent="0.25">
      <c r="B45" s="3">
        <v>50</v>
      </c>
      <c r="C45" s="3">
        <v>500</v>
      </c>
    </row>
    <row r="46" spans="2:3" x14ac:dyDescent="0.25">
      <c r="B46" s="3">
        <v>55</v>
      </c>
      <c r="C46" s="3">
        <v>500</v>
      </c>
    </row>
    <row r="47" spans="2:3" x14ac:dyDescent="0.25">
      <c r="B47" s="3">
        <v>56</v>
      </c>
      <c r="C47" s="3">
        <v>400</v>
      </c>
    </row>
    <row r="48" spans="2:3" x14ac:dyDescent="0.25">
      <c r="B48" s="3">
        <v>57</v>
      </c>
      <c r="C48" s="3">
        <v>300</v>
      </c>
    </row>
    <row r="49" spans="2:8" x14ac:dyDescent="0.25">
      <c r="B49" s="3">
        <v>58</v>
      </c>
      <c r="C49" s="3">
        <v>200</v>
      </c>
    </row>
    <row r="50" spans="2:8" x14ac:dyDescent="0.25">
      <c r="B50" s="3">
        <v>59</v>
      </c>
      <c r="C50" s="3">
        <v>100</v>
      </c>
      <c r="G50" s="2"/>
      <c r="H50" s="2"/>
    </row>
    <row r="51" spans="2:8" x14ac:dyDescent="0.25">
      <c r="B51" s="3">
        <v>60</v>
      </c>
      <c r="C51" s="3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Cubillo Arias</dc:creator>
  <cp:lastModifiedBy>Alejandro Quesada Vega</cp:lastModifiedBy>
  <dcterms:created xsi:type="dcterms:W3CDTF">2016-08-31T14:31:34Z</dcterms:created>
  <dcterms:modified xsi:type="dcterms:W3CDTF">2016-09-12T22:20:10Z</dcterms:modified>
</cp:coreProperties>
</file>