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.quesada\Downloads\"/>
    </mc:Choice>
  </mc:AlternateContent>
  <bookViews>
    <workbookView xWindow="0" yWindow="0" windowWidth="28800" windowHeight="13020" firstSheet="1" activeTab="1"/>
  </bookViews>
  <sheets>
    <sheet name="Sheet1" sheetId="2" r:id="rId1"/>
    <sheet name="Hoja1" sheetId="1" r:id="rId2"/>
    <sheet name="Sheet2" sheetId="3" r:id="rId3"/>
  </sheets>
  <calcPr calcId="152511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<sst xmlns="http://schemas.openxmlformats.org/spreadsheetml/2006/main" count="61" uniqueCount="36">
  <si>
    <t>Id_Orden</t>
  </si>
  <si>
    <t>Id_Tipo_Reporte</t>
  </si>
  <si>
    <t>Nombre_Orden</t>
  </si>
  <si>
    <t>Fecha_Inicio_Proceso</t>
  </si>
  <si>
    <t>Fecha_Fin_Proceso</t>
  </si>
  <si>
    <t>Duracion</t>
  </si>
  <si>
    <t>Avantest 3 - Pasivos 3</t>
  </si>
  <si>
    <t>Avantest 3 - Pasivos 2</t>
  </si>
  <si>
    <t>Avantest 3 - Pasivos 1</t>
  </si>
  <si>
    <t>Avantest 3 - Efectivo 3</t>
  </si>
  <si>
    <t>Avantest 3 - Efectivo 2</t>
  </si>
  <si>
    <t>Avantest 3 - Efectivo 1</t>
  </si>
  <si>
    <t xml:space="preserve">Avantest 3 - Backtesting 3 </t>
  </si>
  <si>
    <t xml:space="preserve">Avantest 3 - Backtesting 2 </t>
  </si>
  <si>
    <t>Avantest 3 - Backtesting 1</t>
  </si>
  <si>
    <t>Avantest 3 - Activos y Pasivos 3</t>
  </si>
  <si>
    <t>Avantest 3 - Activos y Pasivos 2</t>
  </si>
  <si>
    <t>Avantest 3 - Activos y Pasivos 1</t>
  </si>
  <si>
    <t>Avantest - Activos y Pasivos 3</t>
  </si>
  <si>
    <t xml:space="preserve">Avantest - Activos y Pasivos 2 </t>
  </si>
  <si>
    <t>Avantest - Activos y Pasivos 1</t>
  </si>
  <si>
    <t>Avantest - Efectivo 3</t>
  </si>
  <si>
    <t xml:space="preserve">Avantest - Efectivo 2 </t>
  </si>
  <si>
    <t>Avantest - Efectivo 1</t>
  </si>
  <si>
    <t>Avantest - Backtesting 3</t>
  </si>
  <si>
    <t>Avantest - Backtesting 2</t>
  </si>
  <si>
    <t>Avantest - Backtesting</t>
  </si>
  <si>
    <t>Avantest - Pasivos 3</t>
  </si>
  <si>
    <t>Avantest - Pasivos 2</t>
  </si>
  <si>
    <t>Avantest - Pasivos 1</t>
  </si>
  <si>
    <t>Count of Duracion</t>
  </si>
  <si>
    <t>Row Labels</t>
  </si>
  <si>
    <t>Grand Total</t>
  </si>
  <si>
    <t>Column Labels</t>
  </si>
  <si>
    <t>pico generalizado de  CPU y Red en servidores de base de datos y aplicacion</t>
  </si>
  <si>
    <t>pico generalizado de  CPU y Red en servidores de presentacion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</si>
</sst>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22" fontId="0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Linea base generación de reportes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Hoja1!$C$2:$C$25</c15:sqref>
                  </c15:fullRef>
                </c:ext>
              </c:extLst>
              <c:f>Hoja1!$C$2:$C$13</c:f>
              <c:strCache>
                <c:ptCount val="12"/>
                <c:pt idx="0">
                  <c:v>Avantest 3 - Pasivos 3</c:v>
                </c:pt>
                <c:pt idx="1">
                  <c:v>Avantest 3 - Pasivos 2</c:v>
                </c:pt>
                <c:pt idx="2">
                  <c:v>Avantest 3 - Pasivos 1</c:v>
                </c:pt>
                <c:pt idx="3">
                  <c:v>Avantest 3 - Efectivo 3</c:v>
                </c:pt>
                <c:pt idx="4">
                  <c:v>Avantest 3 - Efectivo 2</c:v>
                </c:pt>
                <c:pt idx="5">
                  <c:v>Avantest 3 - Efectivo 1</c:v>
                </c:pt>
                <c:pt idx="6">
                  <c:v>Avantest 3 - Backtesting 3 </c:v>
                </c:pt>
                <c:pt idx="7">
                  <c:v>Avantest 3 - Backtesting 2 </c:v>
                </c:pt>
                <c:pt idx="8">
                  <c:v>Avantest 3 - Backtesting 1</c:v>
                </c:pt>
                <c:pt idx="9">
                  <c:v>Avantest 3 - Activos y Pasivos 3</c:v>
                </c:pt>
                <c:pt idx="10">
                  <c:v>Avantest 3 - Activos y Pasivos 2</c:v>
                </c:pt>
                <c:pt idx="11">
                  <c:v>Avantest 3 - Activos y Pasivos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Hoja1!$F$2:$F$25</c15:sqref>
                  </c15:fullRef>
                </c:ext>
              </c:extLst>
              <c:f>Hoja1!$F$2:$F$13</c:f>
              <c:numCache>
                <c:formatCode>[h]:mm:ss;@</c:formatCode>
                <c:ptCount val="12"/>
                <c:pt idx="0">
                  <c:v>1.6944444440014195E-2</c:v>
                </c:pt>
                <c:pt idx="1">
                  <c:v>1.7754629632690921E-2</c:v>
                </c:pt>
                <c:pt idx="2">
                  <c:v>1.4675925922347233E-2</c:v>
                </c:pt>
                <c:pt idx="3">
                  <c:v>4.0509259270038456E-4</c:v>
                </c:pt>
                <c:pt idx="4">
                  <c:v>4.6296296932268888E-4</c:v>
                </c:pt>
                <c:pt idx="5">
                  <c:v>2.0833333110203966E-4</c:v>
                </c:pt>
                <c:pt idx="6">
                  <c:v>9.2592592409346253E-5</c:v>
                </c:pt>
                <c:pt idx="7">
                  <c:v>9.2592592409346253E-5</c:v>
                </c:pt>
                <c:pt idx="8">
                  <c:v>3.9351851592073217E-4</c:v>
                </c:pt>
                <c:pt idx="9">
                  <c:v>1.4988425929914229E-2</c:v>
                </c:pt>
                <c:pt idx="10">
                  <c:v>1.880787037225673E-2</c:v>
                </c:pt>
                <c:pt idx="11">
                  <c:v>1.4143518514174502E-2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645800"/>
        <c:axId val="493644232"/>
      </c:barChart>
      <c:catAx>
        <c:axId val="49364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</a:t>
                </a:r>
                <a:r>
                  <a:rPr lang="en-US" baseline="0"/>
                  <a:t> de reporte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44232"/>
        <c:crosses val="autoZero"/>
        <c:auto val="1"/>
        <c:lblAlgn val="ctr"/>
        <c:lblOffset val="100"/>
        <c:noMultiLvlLbl val="0"/>
      </c:catAx>
      <c:valAx>
        <c:axId val="4936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Duración (hh:mm:ss)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4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400050</xdr:colOff>
      <xdr:row>37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Quesada Vega" refreshedDate="42674.617954629626" createdVersion="5" refreshedVersion="5" minRefreshableVersion="3" recordCount="24">
  <cacheSource type="worksheet">
    <worksheetSource ref="A1:F25" sheet="Hoja1"/>
  </cacheSource>
  <cacheFields count="6">
    <cacheField name="Id_Orden" numFmtId="0">
      <sharedItems containsSemiMixedTypes="0" containsString="0" containsNumber="1" containsInteger="1" minValue="72" maxValue="95" count="24">
        <n v="89"/>
        <n v="88"/>
        <n v="87"/>
        <n v="92"/>
        <n v="91"/>
        <n v="90"/>
        <n v="95"/>
        <n v="94"/>
        <n v="93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</sharedItems>
    </cacheField>
    <cacheField name="Id_Tipo_Reporte" numFmtId="0">
      <sharedItems containsSemiMixedTypes="0" containsString="0" containsNumber="1" containsInteger="1" minValue="1" maxValue="4" count="4">
        <n v="1"/>
        <n v="3"/>
        <n v="4"/>
        <n v="2"/>
      </sharedItems>
    </cacheField>
    <cacheField name="Nombre_Orden" numFmtId="0">
      <sharedItems count="28">
        <s v="Avantest 3 - Pasivos 3"/>
        <s v="Avantest 3 - Pasivos 2"/>
        <s v="Avantest 3 - Pasivos 1"/>
        <s v="Avantest 3 - Efectivo 3"/>
        <s v="Avantest 3 - Efectivo 2"/>
        <s v="Avantest 3 - Efectivo 1"/>
        <s v="Avantest 3 - Backtesting 3 "/>
        <s v="Avantest 3 - Backtesting 2 "/>
        <s v="Avantest 3 - Backtesting 1"/>
        <s v="Avantest 3 - Activos y Pasivos 3"/>
        <s v="Avantest 3 - Activos y Pasivos 2"/>
        <s v="Avantest 3 - Activos y Pasivos 1"/>
        <s v="Avantest - Activos y Pasivos 3"/>
        <s v="Avantest - Activos y Pasivos 2 "/>
        <s v="Avantest - Activos y Pasivos 1"/>
        <s v="Avantest - Efectivo 3"/>
        <s v="Avantest - Efectivo 2 "/>
        <s v="Avantest - Efectivo 1"/>
        <s v="Avantest - Backtesting 3"/>
        <s v="Avantest - Backtesting 2"/>
        <s v="Avantest - Backtesting"/>
        <s v="Avantest - Pasivos 3"/>
        <s v="Avantest - Pasivos 2"/>
        <s v="Avantest - Pasivos 1"/>
        <s v="Avantest-Pasivos" u="1"/>
        <s v="Prueba 24102016" u="1"/>
        <s v="Avantest-ActivosYPasivos" u="1"/>
        <s v="Avantest-Efectivo" u="1"/>
      </sharedItems>
    </cacheField>
    <cacheField name="Fecha_Inicio_Proceso" numFmtId="22">
      <sharedItems containsSemiMixedTypes="0" containsNonDate="0" containsDate="1" containsString="0" minDate="2016-10-20T14:25:58" maxDate="2016-10-24T11:18:30" count="30">
        <d v="2016-10-21T16:44:27"/>
        <d v="2016-10-21T16:18:53"/>
        <d v="2016-10-21T15:57:45"/>
        <d v="2016-10-21T15:57:10"/>
        <d v="2016-10-21T15:56:30"/>
        <d v="2016-10-21T15:56:12"/>
        <d v="2016-10-21T15:56:04"/>
        <d v="2016-10-21T15:55:56"/>
        <d v="2016-10-21T15:55:22"/>
        <d v="2016-10-21T15:33:47"/>
        <d v="2016-10-21T15:13:15"/>
        <d v="2016-10-21T15:12:55"/>
        <d v="2016-10-21T12:33:50"/>
        <d v="2016-10-21T12:05:23"/>
        <d v="2016-10-21T11:23:23"/>
        <d v="2016-10-21T11:21:39"/>
        <d v="2016-10-21T11:20:33"/>
        <d v="2016-10-21T11:18:33"/>
        <d v="2016-10-21T11:11:28"/>
        <d v="2016-10-21T11:06:18"/>
        <d v="2016-10-21T11:00:41"/>
        <d v="2016-10-21T10:30:51"/>
        <d v="2016-10-21T09:58:14"/>
        <d v="2016-10-21T09:26:40"/>
        <d v="2016-10-24T08:34:53" u="1"/>
        <d v="2016-10-20T14:25:58" u="1"/>
        <d v="2016-10-20T15:25:58" u="1"/>
        <d v="2016-10-20T15:00:16" u="1"/>
        <d v="2016-10-20T15:27:32" u="1"/>
        <d v="2016-10-24T11:18:30" u="1"/>
      </sharedItems>
    </cacheField>
    <cacheField name="Fecha_Fin_Proceso" numFmtId="22">
      <sharedItems containsSemiMixedTypes="0" containsNonDate="0" containsDate="1" containsString="0" minDate="2016-10-21T09:49:14" maxDate="2016-10-21T17:08:51"/>
    </cacheField>
    <cacheField name="Duracion" numFmtId="164">
      <sharedItems containsSemiMixedTypes="0" containsNonDate="0" containsDate="1" containsString="0" minDate="1899-12-30T00:00:00" maxDate="1899-12-30T00:27:05" count="22">
        <d v="1899-12-30T00:24:24"/>
        <d v="1899-12-30T00:25:34"/>
        <d v="1899-12-30T00:21:08"/>
        <d v="1899-12-30T00:00:35"/>
        <d v="1899-12-30T00:00:40"/>
        <d v="1899-12-30T00:00:18"/>
        <d v="1899-12-30T00:00:08"/>
        <d v="1899-12-30T00:00:34"/>
        <d v="1899-12-30T00:21:35"/>
        <d v="1899-12-30T00:27:05"/>
        <d v="1899-12-30T00:20:22"/>
        <d v="1899-12-30T00:20:51"/>
        <d v="1899-12-30T00:24:06"/>
        <d v="1899-12-30T00:22:53"/>
        <d v="1899-12-30T00:00:12"/>
        <d v="1899-12-30T00:00:04"/>
        <d v="1899-12-30T00:00:10"/>
        <d v="1899-12-30T00:00:01"/>
        <d v="1899-12-30T00:00:00"/>
        <d v="1899-12-30T00:23:00"/>
        <d v="1899-12-30T00:25:04"/>
        <d v="1899-12-30T00:22: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d v="2016-10-21T17:08:51"/>
    <x v="0"/>
  </r>
  <r>
    <x v="1"/>
    <x v="0"/>
    <x v="1"/>
    <x v="1"/>
    <d v="2016-10-21T16:44:27"/>
    <x v="1"/>
  </r>
  <r>
    <x v="2"/>
    <x v="0"/>
    <x v="2"/>
    <x v="2"/>
    <d v="2016-10-21T16:18:53"/>
    <x v="2"/>
  </r>
  <r>
    <x v="3"/>
    <x v="1"/>
    <x v="3"/>
    <x v="3"/>
    <d v="2016-10-21T15:57:45"/>
    <x v="3"/>
  </r>
  <r>
    <x v="4"/>
    <x v="1"/>
    <x v="4"/>
    <x v="4"/>
    <d v="2016-10-21T15:57:10"/>
    <x v="4"/>
  </r>
  <r>
    <x v="5"/>
    <x v="1"/>
    <x v="5"/>
    <x v="5"/>
    <d v="2016-10-21T15:56:30"/>
    <x v="5"/>
  </r>
  <r>
    <x v="6"/>
    <x v="2"/>
    <x v="6"/>
    <x v="6"/>
    <d v="2016-10-21T15:56:12"/>
    <x v="6"/>
  </r>
  <r>
    <x v="7"/>
    <x v="2"/>
    <x v="7"/>
    <x v="7"/>
    <d v="2016-10-21T15:56:04"/>
    <x v="6"/>
  </r>
  <r>
    <x v="8"/>
    <x v="2"/>
    <x v="8"/>
    <x v="8"/>
    <d v="2016-10-21T15:55:56"/>
    <x v="7"/>
  </r>
  <r>
    <x v="9"/>
    <x v="3"/>
    <x v="9"/>
    <x v="9"/>
    <d v="2016-10-21T15:55:22"/>
    <x v="8"/>
  </r>
  <r>
    <x v="10"/>
    <x v="3"/>
    <x v="10"/>
    <x v="10"/>
    <d v="2016-10-21T15:40:20"/>
    <x v="9"/>
  </r>
  <r>
    <x v="11"/>
    <x v="3"/>
    <x v="11"/>
    <x v="11"/>
    <d v="2016-10-21T15:33:17"/>
    <x v="10"/>
  </r>
  <r>
    <x v="12"/>
    <x v="3"/>
    <x v="12"/>
    <x v="12"/>
    <d v="2016-10-21T12:54:41"/>
    <x v="11"/>
  </r>
  <r>
    <x v="13"/>
    <x v="3"/>
    <x v="13"/>
    <x v="13"/>
    <d v="2016-10-21T12:29:29"/>
    <x v="12"/>
  </r>
  <r>
    <x v="14"/>
    <x v="3"/>
    <x v="14"/>
    <x v="14"/>
    <d v="2016-10-21T11:46:16"/>
    <x v="13"/>
  </r>
  <r>
    <x v="15"/>
    <x v="1"/>
    <x v="15"/>
    <x v="15"/>
    <d v="2016-10-21T11:21:51"/>
    <x v="14"/>
  </r>
  <r>
    <x v="16"/>
    <x v="1"/>
    <x v="16"/>
    <x v="16"/>
    <d v="2016-10-21T11:20:37"/>
    <x v="15"/>
  </r>
  <r>
    <x v="17"/>
    <x v="1"/>
    <x v="17"/>
    <x v="17"/>
    <d v="2016-10-21T11:18:43"/>
    <x v="16"/>
  </r>
  <r>
    <x v="18"/>
    <x v="2"/>
    <x v="18"/>
    <x v="18"/>
    <d v="2016-10-21T11:11:29"/>
    <x v="17"/>
  </r>
  <r>
    <x v="19"/>
    <x v="2"/>
    <x v="19"/>
    <x v="19"/>
    <d v="2016-10-21T11:06:18"/>
    <x v="18"/>
  </r>
  <r>
    <x v="20"/>
    <x v="2"/>
    <x v="20"/>
    <x v="20"/>
    <d v="2016-10-21T11:00:41"/>
    <x v="18"/>
  </r>
  <r>
    <x v="21"/>
    <x v="0"/>
    <x v="21"/>
    <x v="21"/>
    <d v="2016-10-21T10:53:51"/>
    <x v="19"/>
  </r>
  <r>
    <x v="22"/>
    <x v="0"/>
    <x v="22"/>
    <x v="22"/>
    <d v="2016-10-21T10:23:18"/>
    <x v="20"/>
  </r>
  <r>
    <x v="23"/>
    <x v="0"/>
    <x v="23"/>
    <x v="23"/>
    <d v="2016-10-21T09:49:14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Z29" firstHeaderRow="1" firstDataRow="2" firstDataCol="1"/>
  <pivotFields count="6">
    <pivotField axis="axisCol"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2"/>
        <item x="1"/>
        <item x="0"/>
        <item x="5"/>
        <item x="4"/>
        <item x="3"/>
        <item x="8"/>
        <item x="7"/>
        <item x="6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Row" showAll="0">
      <items count="29">
        <item x="14"/>
        <item x="13"/>
        <item x="12"/>
        <item x="20"/>
        <item x="19"/>
        <item x="18"/>
        <item x="17"/>
        <item x="16"/>
        <item x="15"/>
        <item x="23"/>
        <item x="22"/>
        <item x="21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26"/>
        <item m="1" x="27"/>
        <item m="1" x="24"/>
        <item m="1" x="25"/>
        <item t="default"/>
      </items>
    </pivotField>
    <pivotField numFmtId="22" showAll="0">
      <items count="31">
        <item m="1" x="25"/>
        <item m="1" x="27"/>
        <item m="1" x="26"/>
        <item m="1" x="28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24"/>
        <item m="1" x="29"/>
        <item t="default"/>
      </items>
    </pivotField>
    <pivotField numFmtId="22" showAll="0"/>
    <pivotField dataField="1" numFmtId="21" showAll="0">
      <items count="23">
        <item x="18"/>
        <item x="17"/>
        <item x="15"/>
        <item x="6"/>
        <item x="16"/>
        <item x="14"/>
        <item x="5"/>
        <item x="7"/>
        <item x="3"/>
        <item x="4"/>
        <item x="10"/>
        <item x="11"/>
        <item x="2"/>
        <item x="8"/>
        <item x="21"/>
        <item x="13"/>
        <item x="19"/>
        <item x="12"/>
        <item x="0"/>
        <item x="20"/>
        <item x="1"/>
        <item x="9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Count of Durac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9"/>
  <sheetViews>
    <sheetView workbookViewId="0">
      <selection activeCell="A3" sqref="A3"/>
    </sheetView>
  </sheetViews>
  <sheetFormatPr defaultRowHeight="15" x14ac:dyDescent="0.25"/>
  <cols>
    <col min="1" max="1" width="28.7109375" customWidth="1"/>
    <col min="2" max="2" width="16.28515625" customWidth="1"/>
    <col min="3" max="25" width="3" customWidth="1"/>
    <col min="26" max="26" width="11.28515625" customWidth="1"/>
    <col min="27" max="29" width="28.7109375" customWidth="1"/>
    <col min="30" max="48" width="28.7109375" bestFit="1" customWidth="1"/>
    <col min="49" max="49" width="21" bestFit="1" customWidth="1"/>
    <col min="50" max="50" width="22.140625" bestFit="1" customWidth="1"/>
  </cols>
  <sheetData>
    <row r="3" spans="1:26" x14ac:dyDescent="0.25">
      <c r="A3" s="4" t="s">
        <v>30</v>
      </c>
      <c r="B3" s="4" t="s">
        <v>33</v>
      </c>
    </row>
    <row r="4" spans="1:26" x14ac:dyDescent="0.25">
      <c r="A4" s="4" t="s">
        <v>31</v>
      </c>
      <c r="B4">
        <v>72</v>
      </c>
      <c r="C4">
        <v>73</v>
      </c>
      <c r="D4">
        <v>74</v>
      </c>
      <c r="E4">
        <v>75</v>
      </c>
      <c r="F4">
        <v>76</v>
      </c>
      <c r="G4">
        <v>77</v>
      </c>
      <c r="H4">
        <v>78</v>
      </c>
      <c r="I4">
        <v>79</v>
      </c>
      <c r="J4">
        <v>80</v>
      </c>
      <c r="K4">
        <v>81</v>
      </c>
      <c r="L4">
        <v>82</v>
      </c>
      <c r="M4">
        <v>83</v>
      </c>
      <c r="N4">
        <v>84</v>
      </c>
      <c r="O4">
        <v>85</v>
      </c>
      <c r="P4">
        <v>86</v>
      </c>
      <c r="Q4">
        <v>87</v>
      </c>
      <c r="R4">
        <v>88</v>
      </c>
      <c r="S4">
        <v>89</v>
      </c>
      <c r="T4">
        <v>90</v>
      </c>
      <c r="U4">
        <v>91</v>
      </c>
      <c r="V4">
        <v>92</v>
      </c>
      <c r="W4">
        <v>93</v>
      </c>
      <c r="X4">
        <v>94</v>
      </c>
      <c r="Y4">
        <v>95</v>
      </c>
      <c r="Z4" t="s">
        <v>32</v>
      </c>
    </row>
    <row r="5" spans="1:26" x14ac:dyDescent="0.25">
      <c r="A5" s="5" t="s">
        <v>20</v>
      </c>
      <c r="B5" s="3"/>
      <c r="C5" s="3"/>
      <c r="D5" s="3"/>
      <c r="E5" s="3"/>
      <c r="F5" s="3"/>
      <c r="G5" s="3"/>
      <c r="H5" s="3"/>
      <c r="I5" s="3"/>
      <c r="J5" s="3"/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>
        <v>1</v>
      </c>
    </row>
    <row r="6" spans="1:26" x14ac:dyDescent="0.25">
      <c r="A6" s="5" t="s">
        <v>19</v>
      </c>
      <c r="B6" s="3"/>
      <c r="C6" s="3"/>
      <c r="D6" s="3"/>
      <c r="E6" s="3"/>
      <c r="F6" s="3"/>
      <c r="G6" s="3"/>
      <c r="H6" s="3"/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>
        <v>1</v>
      </c>
    </row>
    <row r="7" spans="1:26" x14ac:dyDescent="0.25">
      <c r="A7" s="5" t="s">
        <v>18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>
        <v>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>
        <v>1</v>
      </c>
    </row>
    <row r="8" spans="1:26" x14ac:dyDescent="0.25">
      <c r="A8" s="5" t="s">
        <v>26</v>
      </c>
      <c r="B8" s="3"/>
      <c r="C8" s="3"/>
      <c r="D8" s="3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>
        <v>1</v>
      </c>
    </row>
    <row r="9" spans="1:26" x14ac:dyDescent="0.25">
      <c r="A9" s="5" t="s">
        <v>25</v>
      </c>
      <c r="B9" s="3"/>
      <c r="C9" s="3"/>
      <c r="D9" s="3"/>
      <c r="E9" s="3"/>
      <c r="F9" s="3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v>1</v>
      </c>
    </row>
    <row r="10" spans="1:26" x14ac:dyDescent="0.25">
      <c r="A10" s="5" t="s">
        <v>24</v>
      </c>
      <c r="B10" s="3"/>
      <c r="C10" s="3"/>
      <c r="D10" s="3"/>
      <c r="E10" s="3"/>
      <c r="F10" s="3"/>
      <c r="G10" s="3">
        <v>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v>1</v>
      </c>
    </row>
    <row r="11" spans="1:26" x14ac:dyDescent="0.25">
      <c r="A11" s="5" t="s">
        <v>23</v>
      </c>
      <c r="B11" s="3"/>
      <c r="C11" s="3"/>
      <c r="D11" s="3"/>
      <c r="E11" s="3"/>
      <c r="F11" s="3"/>
      <c r="G11" s="3"/>
      <c r="H11" s="3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v>1</v>
      </c>
    </row>
    <row r="12" spans="1:26" x14ac:dyDescent="0.25">
      <c r="A12" s="5" t="s">
        <v>22</v>
      </c>
      <c r="B12" s="3"/>
      <c r="C12" s="3"/>
      <c r="D12" s="3"/>
      <c r="E12" s="3"/>
      <c r="F12" s="3"/>
      <c r="G12" s="3"/>
      <c r="H12" s="3"/>
      <c r="I12" s="3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v>1</v>
      </c>
    </row>
    <row r="13" spans="1:26" x14ac:dyDescent="0.25">
      <c r="A13" s="5" t="s">
        <v>21</v>
      </c>
      <c r="B13" s="3"/>
      <c r="C13" s="3"/>
      <c r="D13" s="3"/>
      <c r="E13" s="3"/>
      <c r="F13" s="3"/>
      <c r="G13" s="3"/>
      <c r="H13" s="3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v>1</v>
      </c>
    </row>
    <row r="14" spans="1:26" x14ac:dyDescent="0.25">
      <c r="A14" s="5" t="s">
        <v>29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>
        <v>1</v>
      </c>
    </row>
    <row r="15" spans="1:26" x14ac:dyDescent="0.25">
      <c r="A15" s="5" t="s">
        <v>28</v>
      </c>
      <c r="B15" s="3"/>
      <c r="C15" s="3">
        <v>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v>1</v>
      </c>
    </row>
    <row r="16" spans="1:26" x14ac:dyDescent="0.25">
      <c r="A16" s="5" t="s">
        <v>27</v>
      </c>
      <c r="B16" s="3"/>
      <c r="C16" s="3"/>
      <c r="D16" s="3">
        <v>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v>1</v>
      </c>
    </row>
    <row r="17" spans="1:26" x14ac:dyDescent="0.25">
      <c r="A17" s="5" t="s">
        <v>17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v>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v>1</v>
      </c>
    </row>
    <row r="18" spans="1:26" x14ac:dyDescent="0.25">
      <c r="A18" s="5" t="s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v>1</v>
      </c>
    </row>
    <row r="19" spans="1:26" x14ac:dyDescent="0.25">
      <c r="A19" s="5" t="s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v>1</v>
      </c>
      <c r="Q19" s="3"/>
      <c r="R19" s="3"/>
      <c r="S19" s="3"/>
      <c r="T19" s="3"/>
      <c r="U19" s="3"/>
      <c r="V19" s="3"/>
      <c r="W19" s="3"/>
      <c r="X19" s="3"/>
      <c r="Y19" s="3"/>
      <c r="Z19" s="3">
        <v>1</v>
      </c>
    </row>
    <row r="20" spans="1:26" x14ac:dyDescent="0.25">
      <c r="A20" s="5" t="s">
        <v>14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1</v>
      </c>
      <c r="X20" s="3"/>
      <c r="Y20" s="3"/>
      <c r="Z20" s="3">
        <v>1</v>
      </c>
    </row>
    <row r="21" spans="1:26" x14ac:dyDescent="0.25">
      <c r="A21" s="5" t="s">
        <v>13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1</v>
      </c>
      <c r="Y21" s="3"/>
      <c r="Z21" s="3">
        <v>1</v>
      </c>
    </row>
    <row r="22" spans="1:26" x14ac:dyDescent="0.25">
      <c r="A22" s="5" t="s">
        <v>12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>
        <v>1</v>
      </c>
      <c r="Z22" s="3">
        <v>1</v>
      </c>
    </row>
    <row r="23" spans="1:26" x14ac:dyDescent="0.25">
      <c r="A23" s="5" t="s">
        <v>11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/>
      <c r="V23" s="3"/>
      <c r="W23" s="3"/>
      <c r="X23" s="3"/>
      <c r="Y23" s="3"/>
      <c r="Z23" s="3">
        <v>1</v>
      </c>
    </row>
    <row r="24" spans="1:26" x14ac:dyDescent="0.25">
      <c r="A24" s="5" t="s">
        <v>10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>
        <v>1</v>
      </c>
      <c r="V24" s="3"/>
      <c r="W24" s="3"/>
      <c r="X24" s="3"/>
      <c r="Y24" s="3"/>
      <c r="Z24" s="3">
        <v>1</v>
      </c>
    </row>
    <row r="25" spans="1:26" x14ac:dyDescent="0.25">
      <c r="A25" s="5" t="s">
        <v>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>
        <v>1</v>
      </c>
      <c r="W25" s="3"/>
      <c r="X25" s="3"/>
      <c r="Y25" s="3"/>
      <c r="Z25" s="3">
        <v>1</v>
      </c>
    </row>
    <row r="26" spans="1:26" x14ac:dyDescent="0.25">
      <c r="A26" s="5" t="s">
        <v>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/>
      <c r="U26" s="3"/>
      <c r="V26" s="3"/>
      <c r="W26" s="3"/>
      <c r="X26" s="3"/>
      <c r="Y26" s="3"/>
      <c r="Z26" s="3">
        <v>1</v>
      </c>
    </row>
    <row r="27" spans="1:26" x14ac:dyDescent="0.25">
      <c r="A27" s="5" t="s">
        <v>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1</v>
      </c>
      <c r="S27" s="3"/>
      <c r="T27" s="3"/>
      <c r="U27" s="3"/>
      <c r="V27" s="3"/>
      <c r="W27" s="3"/>
      <c r="X27" s="3"/>
      <c r="Y27" s="3"/>
      <c r="Z27" s="3">
        <v>1</v>
      </c>
    </row>
    <row r="28" spans="1:26" x14ac:dyDescent="0.25">
      <c r="A28" s="5" t="s">
        <v>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>
        <v>1</v>
      </c>
      <c r="T28" s="3"/>
      <c r="U28" s="3"/>
      <c r="V28" s="3"/>
      <c r="W28" s="3"/>
      <c r="X28" s="3"/>
      <c r="Y28" s="3"/>
      <c r="Z28" s="3">
        <v>1</v>
      </c>
    </row>
    <row r="29" spans="1:26" x14ac:dyDescent="0.25">
      <c r="A29" s="5" t="s">
        <v>32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L20" sqref="L20"/>
    </sheetView>
  </sheetViews>
  <sheetFormatPr defaultColWidth="11.42578125" defaultRowHeight="15" x14ac:dyDescent="0.25"/>
  <cols>
    <col min="1" max="1" width="9.28515625" bestFit="1" customWidth="1"/>
    <col min="2" max="2" width="15.7109375" bestFit="1" customWidth="1"/>
    <col min="3" max="3" width="28.5703125" bestFit="1" customWidth="1"/>
    <col min="4" max="4" width="20.140625" bestFit="1" customWidth="1"/>
    <col min="5" max="5" width="18" bestFit="1" customWidth="1"/>
    <col min="6" max="6" width="8.85546875" style="7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</row>
    <row r="2" spans="1:7" x14ac:dyDescent="0.25">
      <c r="A2" s="1">
        <v>89</v>
      </c>
      <c r="B2" s="1">
        <v>1</v>
      </c>
      <c r="C2" s="1" t="s">
        <v>6</v>
      </c>
      <c r="D2" s="2">
        <v>42664.697534722225</v>
      </c>
      <c r="E2" s="2">
        <v>42664.714479166665</v>
      </c>
      <c r="F2" s="6">
        <f t="shared" ref="F2:F25" si="0">E2-D2</f>
        <v>1.6944444440014195E-2</v>
      </c>
      <c r="G2" t="s">
        <v>35</v>
      </c>
    </row>
    <row r="3" spans="1:7" x14ac:dyDescent="0.25">
      <c r="A3" s="1">
        <v>88</v>
      </c>
      <c r="B3" s="1">
        <v>1</v>
      </c>
      <c r="C3" s="1" t="s">
        <v>7</v>
      </c>
      <c r="D3" s="2">
        <v>42664.679780092592</v>
      </c>
      <c r="E3" s="2">
        <v>42664.697534722225</v>
      </c>
      <c r="F3" s="6">
        <f t="shared" si="0"/>
        <v>1.7754629632690921E-2</v>
      </c>
    </row>
    <row r="4" spans="1:7" x14ac:dyDescent="0.25">
      <c r="A4" s="1">
        <v>87</v>
      </c>
      <c r="B4" s="1">
        <v>1</v>
      </c>
      <c r="C4" s="1" t="s">
        <v>8</v>
      </c>
      <c r="D4" s="2">
        <v>42664.66510416667</v>
      </c>
      <c r="E4" s="2">
        <v>42664.679780092592</v>
      </c>
      <c r="F4" s="6">
        <f t="shared" si="0"/>
        <v>1.4675925922347233E-2</v>
      </c>
    </row>
    <row r="5" spans="1:7" x14ac:dyDescent="0.25">
      <c r="A5" s="1">
        <v>92</v>
      </c>
      <c r="B5" s="1">
        <v>3</v>
      </c>
      <c r="C5" s="1" t="s">
        <v>9</v>
      </c>
      <c r="D5" s="2">
        <v>42664.664699074077</v>
      </c>
      <c r="E5" s="2">
        <v>42664.66510416667</v>
      </c>
      <c r="F5" s="6">
        <f t="shared" si="0"/>
        <v>4.0509259270038456E-4</v>
      </c>
    </row>
    <row r="6" spans="1:7" x14ac:dyDescent="0.25">
      <c r="A6" s="1">
        <v>91</v>
      </c>
      <c r="B6" s="1">
        <v>3</v>
      </c>
      <c r="C6" s="1" t="s">
        <v>10</v>
      </c>
      <c r="D6" s="2">
        <v>42664.664236111108</v>
      </c>
      <c r="E6" s="2">
        <v>42664.664699074077</v>
      </c>
      <c r="F6" s="6">
        <f t="shared" si="0"/>
        <v>4.6296296932268888E-4</v>
      </c>
    </row>
    <row r="7" spans="1:7" x14ac:dyDescent="0.25">
      <c r="A7" s="1">
        <v>90</v>
      </c>
      <c r="B7" s="1">
        <v>3</v>
      </c>
      <c r="C7" s="1" t="s">
        <v>11</v>
      </c>
      <c r="D7" s="2">
        <v>42664.664027777777</v>
      </c>
      <c r="E7" s="2">
        <v>42664.664236111108</v>
      </c>
      <c r="F7" s="6">
        <f t="shared" si="0"/>
        <v>2.0833333110203966E-4</v>
      </c>
    </row>
    <row r="8" spans="1:7" x14ac:dyDescent="0.25">
      <c r="A8" s="1">
        <v>95</v>
      </c>
      <c r="B8" s="1">
        <v>4</v>
      </c>
      <c r="C8" s="1" t="s">
        <v>12</v>
      </c>
      <c r="D8" s="2">
        <v>42664.663935185185</v>
      </c>
      <c r="E8" s="2">
        <v>42664.664027777777</v>
      </c>
      <c r="F8" s="6">
        <f t="shared" si="0"/>
        <v>9.2592592409346253E-5</v>
      </c>
    </row>
    <row r="9" spans="1:7" x14ac:dyDescent="0.25">
      <c r="A9" s="1">
        <v>94</v>
      </c>
      <c r="B9" s="1">
        <v>4</v>
      </c>
      <c r="C9" s="1" t="s">
        <v>13</v>
      </c>
      <c r="D9" s="2">
        <v>42664.663842592592</v>
      </c>
      <c r="E9" s="2">
        <v>42664.663935185185</v>
      </c>
      <c r="F9" s="6">
        <f t="shared" si="0"/>
        <v>9.2592592409346253E-5</v>
      </c>
    </row>
    <row r="10" spans="1:7" x14ac:dyDescent="0.25">
      <c r="A10" s="1">
        <v>93</v>
      </c>
      <c r="B10" s="1">
        <v>4</v>
      </c>
      <c r="C10" s="1" t="s">
        <v>14</v>
      </c>
      <c r="D10" s="2">
        <v>42664.663449074076</v>
      </c>
      <c r="E10" s="2">
        <v>42664.663842592592</v>
      </c>
      <c r="F10" s="6">
        <f t="shared" si="0"/>
        <v>3.9351851592073217E-4</v>
      </c>
    </row>
    <row r="11" spans="1:7" x14ac:dyDescent="0.25">
      <c r="A11" s="1">
        <v>86</v>
      </c>
      <c r="B11" s="1">
        <v>2</v>
      </c>
      <c r="C11" s="1" t="s">
        <v>15</v>
      </c>
      <c r="D11" s="2">
        <v>42664.648460648146</v>
      </c>
      <c r="E11" s="2">
        <v>42664.663449074076</v>
      </c>
      <c r="F11" s="6">
        <f t="shared" si="0"/>
        <v>1.4988425929914229E-2</v>
      </c>
      <c r="G11" t="s">
        <v>34</v>
      </c>
    </row>
    <row r="12" spans="1:7" x14ac:dyDescent="0.25">
      <c r="A12" s="1">
        <v>85</v>
      </c>
      <c r="B12" s="1">
        <v>2</v>
      </c>
      <c r="C12" s="1" t="s">
        <v>16</v>
      </c>
      <c r="D12" s="2">
        <v>42664.634201388886</v>
      </c>
      <c r="E12" s="2">
        <v>42664.653009259258</v>
      </c>
      <c r="F12" s="6">
        <f t="shared" si="0"/>
        <v>1.880787037225673E-2</v>
      </c>
    </row>
    <row r="13" spans="1:7" x14ac:dyDescent="0.25">
      <c r="A13" s="1">
        <v>84</v>
      </c>
      <c r="B13" s="1">
        <v>2</v>
      </c>
      <c r="C13" s="1" t="s">
        <v>17</v>
      </c>
      <c r="D13" s="2">
        <v>42664.633969907409</v>
      </c>
      <c r="E13" s="2">
        <v>42664.648113425923</v>
      </c>
      <c r="F13" s="6">
        <f t="shared" si="0"/>
        <v>1.4143518514174502E-2</v>
      </c>
    </row>
    <row r="14" spans="1:7" x14ac:dyDescent="0.25">
      <c r="A14" s="1">
        <v>83</v>
      </c>
      <c r="B14" s="1">
        <v>2</v>
      </c>
      <c r="C14" s="1" t="s">
        <v>18</v>
      </c>
      <c r="D14" s="2">
        <v>42664.523495370369</v>
      </c>
      <c r="E14" s="2">
        <v>42664.537974537037</v>
      </c>
      <c r="F14" s="6">
        <f t="shared" si="0"/>
        <v>1.4479166668024845E-2</v>
      </c>
    </row>
    <row r="15" spans="1:7" x14ac:dyDescent="0.25">
      <c r="A15" s="1">
        <v>82</v>
      </c>
      <c r="B15" s="1">
        <v>2</v>
      </c>
      <c r="C15" s="1" t="s">
        <v>19</v>
      </c>
      <c r="D15" s="2">
        <v>42664.503738425927</v>
      </c>
      <c r="E15" s="2">
        <v>42664.520474537036</v>
      </c>
      <c r="F15" s="6">
        <f t="shared" si="0"/>
        <v>1.6736111108912155E-2</v>
      </c>
    </row>
    <row r="16" spans="1:7" x14ac:dyDescent="0.25">
      <c r="A16" s="1">
        <v>81</v>
      </c>
      <c r="B16" s="1">
        <v>2</v>
      </c>
      <c r="C16" s="1" t="s">
        <v>20</v>
      </c>
      <c r="D16" s="2">
        <v>42664.47457175926</v>
      </c>
      <c r="E16" s="2">
        <v>42664.49046296296</v>
      </c>
      <c r="F16" s="6">
        <f t="shared" si="0"/>
        <v>1.5891203700448386E-2</v>
      </c>
    </row>
    <row r="17" spans="1:6" x14ac:dyDescent="0.25">
      <c r="A17" s="1">
        <v>80</v>
      </c>
      <c r="B17" s="1">
        <v>3</v>
      </c>
      <c r="C17" s="1" t="s">
        <v>21</v>
      </c>
      <c r="D17" s="2">
        <v>42664.473368055558</v>
      </c>
      <c r="E17" s="2">
        <v>42664.473506944443</v>
      </c>
      <c r="F17" s="6">
        <f t="shared" si="0"/>
        <v>1.3888888497604057E-4</v>
      </c>
    </row>
    <row r="18" spans="1:6" x14ac:dyDescent="0.25">
      <c r="A18" s="1">
        <v>79</v>
      </c>
      <c r="B18" s="1">
        <v>3</v>
      </c>
      <c r="C18" s="1" t="s">
        <v>22</v>
      </c>
      <c r="D18" s="2">
        <v>42664.472604166665</v>
      </c>
      <c r="E18" s="2">
        <v>42664.472650462965</v>
      </c>
      <c r="F18" s="6">
        <f t="shared" si="0"/>
        <v>4.6296299842651933E-5</v>
      </c>
    </row>
    <row r="19" spans="1:6" x14ac:dyDescent="0.25">
      <c r="A19" s="1">
        <v>78</v>
      </c>
      <c r="B19" s="1">
        <v>3</v>
      </c>
      <c r="C19" s="1" t="s">
        <v>23</v>
      </c>
      <c r="D19" s="2">
        <v>42664.471215277779</v>
      </c>
      <c r="E19" s="2">
        <v>42664.471331018518</v>
      </c>
      <c r="F19" s="6">
        <f t="shared" si="0"/>
        <v>1.1574073869269341E-4</v>
      </c>
    </row>
    <row r="20" spans="1:6" x14ac:dyDescent="0.25">
      <c r="A20" s="1">
        <v>77</v>
      </c>
      <c r="B20" s="1">
        <v>4</v>
      </c>
      <c r="C20" s="1" t="s">
        <v>24</v>
      </c>
      <c r="D20" s="2">
        <v>42664.466296296298</v>
      </c>
      <c r="E20" s="2">
        <v>42664.466307870367</v>
      </c>
      <c r="F20" s="6">
        <f t="shared" si="0"/>
        <v>1.1574069503694773E-5</v>
      </c>
    </row>
    <row r="21" spans="1:6" x14ac:dyDescent="0.25">
      <c r="A21" s="1">
        <v>76</v>
      </c>
      <c r="B21" s="1">
        <v>4</v>
      </c>
      <c r="C21" s="1" t="s">
        <v>25</v>
      </c>
      <c r="D21" s="2">
        <v>42664.462708333333</v>
      </c>
      <c r="E21" s="2">
        <v>42664.462708333333</v>
      </c>
      <c r="F21" s="6">
        <f t="shared" si="0"/>
        <v>0</v>
      </c>
    </row>
    <row r="22" spans="1:6" x14ac:dyDescent="0.25">
      <c r="A22" s="1">
        <v>75</v>
      </c>
      <c r="B22" s="1">
        <v>4</v>
      </c>
      <c r="C22" s="1" t="s">
        <v>26</v>
      </c>
      <c r="D22" s="2">
        <v>42664.458807870367</v>
      </c>
      <c r="E22" s="2">
        <v>42664.458807870367</v>
      </c>
      <c r="F22" s="6">
        <f t="shared" si="0"/>
        <v>0</v>
      </c>
    </row>
    <row r="23" spans="1:6" x14ac:dyDescent="0.25">
      <c r="A23" s="1">
        <v>74</v>
      </c>
      <c r="B23" s="1">
        <v>1</v>
      </c>
      <c r="C23" s="1" t="s">
        <v>27</v>
      </c>
      <c r="D23" s="2">
        <v>42664.438090277778</v>
      </c>
      <c r="E23" s="2">
        <v>42664.454062500001</v>
      </c>
      <c r="F23" s="6">
        <f t="shared" si="0"/>
        <v>1.5972222223354038E-2</v>
      </c>
    </row>
    <row r="24" spans="1:6" x14ac:dyDescent="0.25">
      <c r="A24" s="1">
        <v>73</v>
      </c>
      <c r="B24" s="1">
        <v>1</v>
      </c>
      <c r="C24" s="1" t="s">
        <v>28</v>
      </c>
      <c r="D24" s="2">
        <v>42664.415439814817</v>
      </c>
      <c r="E24" s="2">
        <v>42664.432847222219</v>
      </c>
      <c r="F24" s="6">
        <f t="shared" si="0"/>
        <v>1.7407407402060926E-2</v>
      </c>
    </row>
    <row r="25" spans="1:6" x14ac:dyDescent="0.25">
      <c r="A25" s="1">
        <v>72</v>
      </c>
      <c r="B25" s="1">
        <v>1</v>
      </c>
      <c r="C25" s="1" t="s">
        <v>29</v>
      </c>
      <c r="D25" s="2">
        <v>42664.393518518518</v>
      </c>
      <c r="E25" s="2">
        <v>42664.409189814818</v>
      </c>
      <c r="F25" s="6">
        <f t="shared" si="0"/>
        <v>1.5671296299842652E-2</v>
      </c>
    </row>
    <row r="27" spans="1:6" ht="14.25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9" sqref="P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Hoja1</vt:lpstr>
      <vt:lpstr>Sheet2</vt:lpstr>
    </vt:vector>
  </TitlesOfParts>
  <Company>Banco de Costa 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Dinarte Jimenez</dc:creator>
  <cp:lastModifiedBy>Alejandro Quesada Vega</cp:lastModifiedBy>
  <dcterms:created xsi:type="dcterms:W3CDTF">2016-10-28T17:37:36Z</dcterms:created>
  <dcterms:modified xsi:type="dcterms:W3CDTF">2016-11-01T23:52:14Z</dcterms:modified>
</cp:coreProperties>
</file>