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esys\Downloads\"/>
    </mc:Choice>
  </mc:AlternateContent>
  <xr:revisionPtr revIDLastSave="0" documentId="8_{9700AEF0-7B42-4459-B3B0-B62621FD68BE}"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Slicer_Education">#N/A</definedName>
    <definedName name="Slicer_Marriedarital_Singletatus">#N/A</definedName>
    <definedName name="Slicer_Region">#N/A</definedName>
  </definedNames>
  <calcPr calcId="191029"/>
  <pivotCaches>
    <pivotCache cacheId="3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67" i="4" l="1"/>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86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2" i="4"/>
</calcChain>
</file>

<file path=xl/sharedStrings.xml><?xml version="1.0" encoding="utf-8"?>
<sst xmlns="http://schemas.openxmlformats.org/spreadsheetml/2006/main" count="16266" uniqueCount="53">
  <si>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</si>
  <si>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</si>
  <si>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</si>
  <si>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</si>
  <si>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</si>
  <si>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</si>
  <si>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</si>
  <si>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</si>
  <si>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</si>
  <si>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</si>
  <si>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</si>
  <si>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</si>
  <si>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</si>
  <si>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</si>
  <si>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</si>
  <si>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</si>
  <si>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</si>
  <si>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</si>
  <si>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</si>
  <si>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</si>
  <si>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</si>
  <si>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</si>
  <si>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</si>
  <si>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</si>
  <si>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</si>
  <si>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</si>
  <si>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</si>
  <si>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</si>
  <si>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</si>
  <si>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</si>
  <si>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</si>
  <si>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</si>
  <si>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</si>
  <si>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</si>
  <si>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</si>
  <si>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</si>
  <si>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</si>
  <si>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</si>
  <si>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</si>
  <si>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</si>
  <si>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</si>
  <si>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Femaleemale</t>
  </si>
  <si>
    <t>Age Brackets</t>
  </si>
  <si>
    <t>Row Labels</t>
  </si>
  <si>
    <t>Grand Total</t>
  </si>
  <si>
    <t>Average of Income</t>
  </si>
  <si>
    <t>Column Labels</t>
  </si>
  <si>
    <t>Count of Purchased Bike</t>
  </si>
  <si>
    <t>10 Miles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</si>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</sst>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[PortfolioProject4.xlsx]Pivot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24AF-40E4-9F6C-553C318475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24AF-40E4-9F6C-553C3184751F}"/>
            </c:ext>
          </c:extLst>
        </c:ser>
        <c:dLbls>
          <c:showLegendKey val="0"/>
          <c:showVal val="0"/>
          <c:showCatName val="0"/>
          <c:showSerName val="0"/>
          <c:showPercent val="0"/>
          <c:showBubbleSize val="0"/>
        </c:dLbls>
        <c:gapWidth val="219"/>
        <c:overlap val="-27"/>
        <c:axId val="1426601167"/>
        <c:axId val="1426244799"/>
      </c:barChart>
      <c:catAx>
        <c:axId val="142660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39950793533985823"/>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244799"/>
        <c:crosses val="autoZero"/>
        <c:auto val="1"/>
        <c:lblAlgn val="ctr"/>
        <c:lblOffset val="100"/>
        <c:noMultiLvlLbl val="0"/>
      </c:catAx>
      <c:valAx>
        <c:axId val="142624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601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[PortfolioProject4.xlsx]Pivot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5-10 Miles</c:v>
                </c:pt>
                <c:pt idx="3">
                  <c:v>10 Miles +</c:v>
                </c:pt>
              </c:strCache>
            </c:strRef>
          </c:cat>
          <c:val>
            <c:numRef>
              <c:f>'Pivot Table'!$B$22:$B$26</c:f>
              <c:numCache>
                <c:formatCode>General</c:formatCode>
                <c:ptCount val="4"/>
                <c:pt idx="1">
                  <c:v>1</c:v>
                </c:pt>
                <c:pt idx="2">
                  <c:v>5</c:v>
                </c:pt>
              </c:numCache>
            </c:numRef>
          </c:val>
          <c:smooth val="0"/>
          <c:extLst>
            <c:ext xmlns:c16="http://schemas.microsoft.com/office/drawing/2014/chart" uri="{C3380CC4-5D6E-409C-BE32-E72D297353CC}">
              <c16:uniqueId val="{00000000-3F6C-4682-83EE-6212579E95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5-10 Miles</c:v>
                </c:pt>
                <c:pt idx="3">
                  <c:v>10 Miles +</c:v>
                </c:pt>
              </c:strCache>
            </c:strRef>
          </c:cat>
          <c:val>
            <c:numRef>
              <c:f>'Pivot Table'!$C$22:$C$26</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3F6C-4682-83EE-6212579E95DF}"/>
            </c:ext>
          </c:extLst>
        </c:ser>
        <c:dLbls>
          <c:showLegendKey val="0"/>
          <c:showVal val="0"/>
          <c:showCatName val="0"/>
          <c:showSerName val="0"/>
          <c:showPercent val="0"/>
          <c:showBubbleSize val="0"/>
        </c:dLbls>
        <c:smooth val="0"/>
        <c:axId val="1557441375"/>
        <c:axId val="1425396719"/>
      </c:lineChart>
      <c:catAx>
        <c:axId val="155744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96719"/>
        <c:crosses val="autoZero"/>
        <c:auto val="1"/>
        <c:lblAlgn val="ctr"/>
        <c:lblOffset val="100"/>
        <c:noMultiLvlLbl val="0"/>
      </c:catAx>
      <c:valAx>
        <c:axId val="142539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4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[PortfolioProject4.xlsx]Pivot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3</c:v>
                </c:pt>
                <c:pt idx="2">
                  <c:v>3</c:v>
                </c:pt>
              </c:numCache>
            </c:numRef>
          </c:val>
          <c:smooth val="0"/>
          <c:extLst>
            <c:ext xmlns:c16="http://schemas.microsoft.com/office/drawing/2014/chart" uri="{C3380CC4-5D6E-409C-BE32-E72D297353CC}">
              <c16:uniqueId val="{00000000-76C5-448E-8565-824652D394B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9</c:v>
                </c:pt>
                <c:pt idx="2">
                  <c:v>3</c:v>
                </c:pt>
              </c:numCache>
            </c:numRef>
          </c:val>
          <c:smooth val="0"/>
          <c:extLst>
            <c:ext xmlns:c16="http://schemas.microsoft.com/office/drawing/2014/chart" uri="{C3380CC4-5D6E-409C-BE32-E72D297353CC}">
              <c16:uniqueId val="{00000001-76C5-448E-8565-824652D394B2}"/>
            </c:ext>
          </c:extLst>
        </c:ser>
        <c:dLbls>
          <c:showLegendKey val="0"/>
          <c:showVal val="0"/>
          <c:showCatName val="0"/>
          <c:showSerName val="0"/>
          <c:showPercent val="0"/>
          <c:showBubbleSize val="0"/>
        </c:dLbls>
        <c:marker val="1"/>
        <c:smooth val="0"/>
        <c:axId val="1557441839"/>
        <c:axId val="1425381839"/>
      </c:lineChart>
      <c:catAx>
        <c:axId val="155744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81839"/>
        <c:crosses val="autoZero"/>
        <c:auto val="1"/>
        <c:lblAlgn val="ctr"/>
        <c:lblOffset val="100"/>
        <c:noMultiLvlLbl val="0"/>
      </c:catAx>
      <c:valAx>
        <c:axId val="142538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4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[PortfolioProject4.xlsx]Pivot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AD04-4481-9239-D5E69B0C743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AD04-4481-9239-D5E69B0C7435}"/>
            </c:ext>
          </c:extLst>
        </c:ser>
        <c:dLbls>
          <c:showLegendKey val="0"/>
          <c:showVal val="0"/>
          <c:showCatName val="0"/>
          <c:showSerName val="0"/>
          <c:showPercent val="0"/>
          <c:showBubbleSize val="0"/>
        </c:dLbls>
        <c:gapWidth val="219"/>
        <c:overlap val="-27"/>
        <c:axId val="1426601167"/>
        <c:axId val="1426244799"/>
      </c:barChart>
      <c:catAx>
        <c:axId val="142660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39950793533985823"/>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244799"/>
        <c:crosses val="autoZero"/>
        <c:auto val="1"/>
        <c:lblAlgn val="ctr"/>
        <c:lblOffset val="100"/>
        <c:noMultiLvlLbl val="0"/>
      </c:catAx>
      <c:valAx>
        <c:axId val="142624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601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[PortfolioProject4.xlsx]Pivot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5-10 Miles</c:v>
                </c:pt>
                <c:pt idx="3">
                  <c:v>10 Miles +</c:v>
                </c:pt>
              </c:strCache>
            </c:strRef>
          </c:cat>
          <c:val>
            <c:numRef>
              <c:f>'Pivot Table'!$B$22:$B$26</c:f>
              <c:numCache>
                <c:formatCode>General</c:formatCode>
                <c:ptCount val="4"/>
                <c:pt idx="1">
                  <c:v>1</c:v>
                </c:pt>
                <c:pt idx="2">
                  <c:v>5</c:v>
                </c:pt>
              </c:numCache>
            </c:numRef>
          </c:val>
          <c:smooth val="0"/>
          <c:extLst>
            <c:ext xmlns:c16="http://schemas.microsoft.com/office/drawing/2014/chart" uri="{C3380CC4-5D6E-409C-BE32-E72D297353CC}">
              <c16:uniqueId val="{00000000-B4CA-49D6-A925-B231F5DB0C9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5-10 Miles</c:v>
                </c:pt>
                <c:pt idx="3">
                  <c:v>10 Miles +</c:v>
                </c:pt>
              </c:strCache>
            </c:strRef>
          </c:cat>
          <c:val>
            <c:numRef>
              <c:f>'Pivot Table'!$C$22:$C$26</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B4CA-49D6-A925-B231F5DB0C92}"/>
            </c:ext>
          </c:extLst>
        </c:ser>
        <c:dLbls>
          <c:showLegendKey val="0"/>
          <c:showVal val="0"/>
          <c:showCatName val="0"/>
          <c:showSerName val="0"/>
          <c:showPercent val="0"/>
          <c:showBubbleSize val="0"/>
        </c:dLbls>
        <c:smooth val="0"/>
        <c:axId val="1557441375"/>
        <c:axId val="1425396719"/>
      </c:lineChart>
      <c:catAx>
        <c:axId val="155744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96719"/>
        <c:crosses val="autoZero"/>
        <c:auto val="1"/>
        <c:lblAlgn val="ctr"/>
        <c:lblOffset val="100"/>
        <c:noMultiLvlLbl val="0"/>
      </c:catAx>
      <c:valAx>
        <c:axId val="142539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4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[PortfolioProject4.xlsx]Pivot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3</c:v>
                </c:pt>
                <c:pt idx="2">
                  <c:v>3</c:v>
                </c:pt>
              </c:numCache>
            </c:numRef>
          </c:val>
          <c:smooth val="0"/>
          <c:extLst>
            <c:ext xmlns:c16="http://schemas.microsoft.com/office/drawing/2014/chart" uri="{C3380CC4-5D6E-409C-BE32-E72D297353CC}">
              <c16:uniqueId val="{00000000-1F45-45D7-B8FC-D82BAE6E92F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9</c:v>
                </c:pt>
                <c:pt idx="2">
                  <c:v>3</c:v>
                </c:pt>
              </c:numCache>
            </c:numRef>
          </c:val>
          <c:smooth val="0"/>
          <c:extLst>
            <c:ext xmlns:c16="http://schemas.microsoft.com/office/drawing/2014/chart" uri="{C3380CC4-5D6E-409C-BE32-E72D297353CC}">
              <c16:uniqueId val="{00000001-1F45-45D7-B8FC-D82BAE6E92F7}"/>
            </c:ext>
          </c:extLst>
        </c:ser>
        <c:dLbls>
          <c:showLegendKey val="0"/>
          <c:showVal val="0"/>
          <c:showCatName val="0"/>
          <c:showSerName val="0"/>
          <c:showPercent val="0"/>
          <c:showBubbleSize val="0"/>
        </c:dLbls>
        <c:marker val="1"/>
        <c:smooth val="0"/>
        <c:axId val="1557441839"/>
        <c:axId val="1425381839"/>
      </c:lineChart>
      <c:catAx>
        <c:axId val="155744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81839"/>
        <c:crosses val="autoZero"/>
        <c:auto val="1"/>
        <c:lblAlgn val="ctr"/>
        <c:lblOffset val="100"/>
        <c:noMultiLvlLbl val="0"/>
      </c:catAx>
      <c:valAx>
        <c:axId val="142538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4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50800</xdr:colOff>
      <xdr:row>0</xdr:row>
      <xdr:rowOff>0</xdr:rowOff>
    </xdr:from>
    <xdr:to>
      <xdr:col>11</xdr:col>
      <xdr:colOff>469900</xdr:colOff>
      <xdr:row>14</xdr:row>
      <xdr:rowOff>165100</xdr:rowOff>
    </xdr:to>
    <xdr:graphicFrame macro="">
      <xdr:nvGraphicFramePr>
        <xdr:cNvPr id="2" name="Chart 1">
          <a:extLst>
            <a:ext uri="{FF2B5EF4-FFF2-40B4-BE49-F238E27FC236}">
              <a16:creationId xmlns:a16="http://schemas.microsoft.com/office/drawing/2014/main" id="{CEA58853-CFF6-CC4C-4E04-325662890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18</xdr:row>
      <xdr:rowOff>50800</xdr:rowOff>
    </xdr:from>
    <xdr:to>
      <xdr:col>11</xdr:col>
      <xdr:colOff>581025</xdr:colOff>
      <xdr:row>33</xdr:row>
      <xdr:rowOff>31750</xdr:rowOff>
    </xdr:to>
    <xdr:graphicFrame macro="">
      <xdr:nvGraphicFramePr>
        <xdr:cNvPr id="3" name="Chart 2">
          <a:extLst>
            <a:ext uri="{FF2B5EF4-FFF2-40B4-BE49-F238E27FC236}">
              <a16:creationId xmlns:a16="http://schemas.microsoft.com/office/drawing/2014/main" id="{9EC5B211-81F0-5144-BB2E-8EF8E6F16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225425</xdr:colOff>
      <xdr:row>36</xdr:row>
      <xdr:rowOff>171450</xdr:rowOff>
    </xdr:from>
    <xdr:to>
      <xdr:col>11</xdr:col>
      <xdr:colOff>530225</xdr:colOff>
      <xdr:row>51</xdr:row>
      <xdr:rowOff>152400</xdr:rowOff>
    </xdr:to>
    <xdr:graphicFrame macro="">
      <xdr:nvGraphicFramePr>
        <xdr:cNvPr id="4" name="Chart 3">
          <a:extLst>
            <a:ext uri="{FF2B5EF4-FFF2-40B4-BE49-F238E27FC236}">
              <a16:creationId xmlns:a16="http://schemas.microsoft.com/office/drawing/2014/main" id="{B91BB3F5-A460-A057-F6D1-C1E38F2D4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336550</xdr:colOff>
      <xdr:row>6</xdr:row>
      <xdr:rowOff>31750</xdr:rowOff>
    </xdr:from>
    <xdr:to>
      <xdr:col>8</xdr:col>
      <xdr:colOff>146050</xdr:colOff>
      <xdr:row>21</xdr:row>
      <xdr:rowOff>12700</xdr:rowOff>
    </xdr:to>
    <xdr:graphicFrame macro="">
      <xdr:nvGraphicFramePr>
        <xdr:cNvPr id="2" name="Chart 1">
          <a:extLst>
            <a:ext uri="{FF2B5EF4-FFF2-40B4-BE49-F238E27FC236}">
              <a16:creationId xmlns:a16="http://schemas.microsoft.com/office/drawing/2014/main" id="{743EF9F8-DB9C-4E37-91ED-D80AD8C5A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393699</xdr:colOff>
      <xdr:row>21</xdr:row>
      <xdr:rowOff>95250</xdr:rowOff>
    </xdr:from>
    <xdr:to>
      <xdr:col>15</xdr:col>
      <xdr:colOff>557561</xdr:colOff>
      <xdr:row>36</xdr:row>
      <xdr:rowOff>76200</xdr:rowOff>
    </xdr:to>
    <xdr:graphicFrame macro="">
      <xdr:nvGraphicFramePr>
        <xdr:cNvPr id="3" name="Chart 2">
          <a:extLst>
            <a:ext uri="{FF2B5EF4-FFF2-40B4-BE49-F238E27FC236}">
              <a16:creationId xmlns:a16="http://schemas.microsoft.com/office/drawing/2014/main" id="{1161AB01-43FF-42D1-ADBD-96C5E338A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196850</xdr:colOff>
      <xdr:row>6</xdr:row>
      <xdr:rowOff>44450</xdr:rowOff>
    </xdr:from>
    <xdr:to>
      <xdr:col>15</xdr:col>
      <xdr:colOff>501650</xdr:colOff>
      <xdr:row>21</xdr:row>
      <xdr:rowOff>25400</xdr:rowOff>
    </xdr:to>
    <xdr:graphicFrame macro="">
      <xdr:nvGraphicFramePr>
        <xdr:cNvPr id="4" name="Chart 3">
          <a:extLst>
            <a:ext uri="{FF2B5EF4-FFF2-40B4-BE49-F238E27FC236}">
              <a16:creationId xmlns:a16="http://schemas.microsoft.com/office/drawing/2014/main" id="{4D33A4B8-6555-46A3-A04F-8A6E5C478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109963</xdr:rowOff>
    </xdr:from>
    <xdr:to>
      <xdr:col>1</xdr:col>
      <xdr:colOff>332988</xdr:colOff>
      <xdr:row>11</xdr:row>
      <xdr:rowOff>139390</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1424C15E-272D-C6CF-2326-F8A430FE7217}"/>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0" y="1217521"/>
              <a:ext cx="945837" cy="952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2117</xdr:rowOff>
    </xdr:from>
    <xdr:to>
      <xdr:col>1</xdr:col>
      <xdr:colOff>381000</xdr:colOff>
      <xdr:row>30</xdr:row>
      <xdr:rowOff>84667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5756B4-CF7F-1BB1-DE7C-E26DA3AFA6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93977"/>
              <a:ext cx="993849" cy="1928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12701</xdr:rowOff>
    </xdr:from>
    <xdr:to>
      <xdr:col>1</xdr:col>
      <xdr:colOff>370417</xdr:colOff>
      <xdr:row>20</xdr:row>
      <xdr:rowOff>52918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8D5E87-5DE9-44DD-2BA7-76261D76BC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27817"/>
              <a:ext cx="983266" cy="1516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d johnson" refreshedDate="45123.612475925926" createdVersion="8" refreshedVersion="8" minRefreshableVersion="3" recordCount="1000" xr:uid="{40F8347C-69DF-43CF-843E-AEDCB18A59AD}">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727971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8FB9C1-47B4-49E8-91C1-C5AC8F788799}"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0D58BD-C451-47BE-B76E-954EE5C5EE23}"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22BA37-9DE9-423F-9A58-6F74883C69E4}"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n="Female"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FA810D98-E03C-4C3A-869A-76023BD309F8}" sourceName="Marriedarital Singletatus">
  <pivotTables>
    <pivotTable tabId="5" name="PivotTable2"/>
    <pivotTable tabId="5" name="PivotTable3"/>
    <pivotTable tabId="5" name="PivotTable4"/>
  </pivotTables>
  <data>
    <tabular pivotCacheId="7279717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FDA3E5-3AC1-4940-B4B3-BCC44476EABA}" sourceName="Education">
  <pivotTables>
    <pivotTable tabId="5" name="PivotTable2"/>
    <pivotTable tabId="5" name="PivotTable3"/>
    <pivotTable tabId="5" name="PivotTable4"/>
  </pivotTables>
  <data>
    <tabular pivotCacheId="727971753">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802B3D-22A9-449D-B856-3691FE58BE84}" sourceName="Region">
  <pivotTables>
    <pivotTable tabId="5" name="PivotTable2"/>
    <pivotTable tabId="5" name="PivotTable3"/>
    <pivotTable tabId="5" name="PivotTable4"/>
  </pivotTables>
  <data>
    <tabular pivotCacheId="72797175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CCD0C06C-3F27-49A1-A08E-A65ED3E9638A}" cache="Slicer_Marriedarital_Singletatus" caption="Marriedarital Singletatus" rowHeight="241300"/>
  <slicer name="Education" xr10:uid="{24B702EC-6419-49CB-BF39-84E05AB639B6}" cache="Slicer_Education" caption="Education" rowHeight="241300"/>
  <slicer name="Region" xr10:uid="{9FF9128A-63D7-467B-83EB-E3DAB99C25A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EB980-7E8B-4DEB-8674-85A4B2ECE545}">
  <dimension ref="A1:N1001"/>
  <sheetViews>
    <sheetView topLeftCell="G866" workbookViewId="0">
      <selection activeCell="M866" sqref="M866:M1001"/>
    </sheetView>
  </sheetViews>
  <sheetFormatPr defaultColWidth="14.7265625" defaultRowHeight="14.5" x14ac:dyDescent="0.35"/>
  <cols>
    <col min="4" max="4" width="14.7265625" style="3"/>
  </cols>
  <sheetData>
    <row r="1" spans="1:14" x14ac:dyDescent="0.35">
      <c r="A1" t="s">
        <v>0</v>
      </c>
      <c r="B1" t="s">
        <v>38</v>
      </c>
      <c r="C1" t="s">
        <v>2</v>
      </c>
      <c r="D1" s="3" t="s">
        <v>3</v>
      </c>
      <c r="E1" t="s">
        <v>4</v>
      </c>
      <c r="F1" t="s">
        <v>5</v>
      </c>
      <c r="G1" t="s">
        <v>6</v>
      </c>
      <c r="H1" t="s">
        <v>7</v>
      </c>
      <c r="I1" t="s">
        <v>8</v>
      </c>
      <c r="J1" t="s">
        <v>9</v>
      </c>
      <c r="K1" t="s">
        <v>10</v>
      </c>
      <c r="L1" t="s">
        <v>11</v>
      </c>
      <c r="M1" t="s">
        <v>42</v>
      </c>
      <c r="N1" t="s">
        <v>12</v>
      </c>
    </row>
    <row r="2" spans="1:14" x14ac:dyDescent="0.35">
      <c r="A2">
        <v>12496</v>
      </c>
      <c r="B2" t="s">
        <v>36</v>
      </c>
      <c r="C2" t="s">
        <v>41</v>
      </c>
      <c r="D2" s="3">
        <v>40000</v>
      </c>
      <c r="E2">
        <v>1</v>
      </c>
      <c r="F2" t="s">
        <v>13</v>
      </c>
      <c r="G2" t="s">
        <v>14</v>
      </c>
      <c r="H2" t="s">
        <v>15</v>
      </c>
      <c r="I2">
        <v>0</v>
      </c>
      <c r="J2" t="s">
        <v>16</v>
      </c>
      <c r="K2" t="s">
        <v>17</v>
      </c>
      <c r="L2">
        <v>42</v>
      </c>
      <c r="M2" t="str">
        <f xml:space="preserve">         IF(L2&gt;54, "Old",IF(L2&gt;=31,"Middle Age", IF(L2&lt;31,"Adolescent",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IF(L3&gt;54, "Old",IF(L3&gt;=31,"Middle Age", IF(L3&lt;31,"Adolescent",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41</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41</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41</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41</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41</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41</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41</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41</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41</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41</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41</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41</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41</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41</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41</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41</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41</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41</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41</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41</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41</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41</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41</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41</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41</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41</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41</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41</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41</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41</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41</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41</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IF(L67&gt;54, "Old",IF(L67&gt;=31,"Middle Age", IF(L67&lt;31,"Adolescent", "Invalid")))</f>
        <v>Old</v>
      </c>
      <c r="N67" t="s">
        <v>18</v>
      </c>
    </row>
    <row r="68" spans="1:14" x14ac:dyDescent="0.35">
      <c r="A68">
        <v>29355</v>
      </c>
      <c r="B68" t="s">
        <v>36</v>
      </c>
      <c r="C68" t="s">
        <v>41</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41</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41</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41</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41</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41</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41</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41</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41</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41</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41</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41</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41</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41</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41</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41</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41</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41</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41</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41</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41</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41</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41</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41</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41</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41</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41</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41</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41</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41</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41</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41</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IF(L131&gt;54, "Old",IF(L131&gt;=31,"Middle Age", IF(L131&lt;31,"Adolescent",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41</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41</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41</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41</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41</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41</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41</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41</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41</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41</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41</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41</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41</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41</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41</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41</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41</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41</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41</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41</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41</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41</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41</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41</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41</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41</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41</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41</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41</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41</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41</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41</v>
      </c>
      <c r="D195" s="3">
        <v>70000</v>
      </c>
      <c r="E195">
        <v>5</v>
      </c>
      <c r="F195" t="s">
        <v>13</v>
      </c>
      <c r="G195" t="s">
        <v>21</v>
      </c>
      <c r="H195" t="s">
        <v>15</v>
      </c>
      <c r="I195">
        <v>4</v>
      </c>
      <c r="J195" t="s">
        <v>48</v>
      </c>
      <c r="K195" t="s">
        <v>24</v>
      </c>
      <c r="L195">
        <v>41</v>
      </c>
      <c r="M195" t="str">
        <f t="shared" ref="M195:M258" si="3" xml:space="preserve">         IF(L195&gt;54, "Old",IF(L195&gt;=31,"Middle Age", IF(L195&lt;31,"Adolescent", "Invalid")))</f>
        <v>Middle Age</v>
      </c>
      <c r="N195" t="s">
        <v>18</v>
      </c>
    </row>
    <row r="196" spans="1:14" x14ac:dyDescent="0.35">
      <c r="A196">
        <v>17843</v>
      </c>
      <c r="B196" t="s">
        <v>37</v>
      </c>
      <c r="C196" t="s">
        <v>41</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41</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41</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41</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41</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41</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41</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41</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41</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41</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41</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41</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41</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41</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41</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41</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41</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41</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41</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41</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41</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41</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41</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41</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41</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41</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41</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41</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41</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41</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41</v>
      </c>
      <c r="D259" s="3">
        <v>50000</v>
      </c>
      <c r="E259">
        <v>0</v>
      </c>
      <c r="F259" t="s">
        <v>31</v>
      </c>
      <c r="G259" t="s">
        <v>14</v>
      </c>
      <c r="H259" t="s">
        <v>15</v>
      </c>
      <c r="I259">
        <v>0</v>
      </c>
      <c r="J259" t="s">
        <v>16</v>
      </c>
      <c r="K259" t="s">
        <v>17</v>
      </c>
      <c r="L259">
        <v>36</v>
      </c>
      <c r="M259" t="str">
        <f t="shared" ref="M259:M322" si="4" xml:space="preserve">         IF(L259&gt;54, "Old",IF(L259&gt;=31,"Middle Age", IF(L259&lt;31,"Adolescent", "Invalid")))</f>
        <v>Middle Age</v>
      </c>
      <c r="N259" t="s">
        <v>15</v>
      </c>
    </row>
    <row r="260" spans="1:14" x14ac:dyDescent="0.35">
      <c r="A260">
        <v>14193</v>
      </c>
      <c r="B260" t="s">
        <v>37</v>
      </c>
      <c r="C260" t="s">
        <v>41</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41</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41</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41</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41</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41</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41</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41</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41</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41</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41</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41</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41</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41</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41</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41</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41</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41</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41</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41</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41</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41</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41</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41</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41</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41</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41</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41</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41</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41</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41</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41</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41</v>
      </c>
      <c r="D323" s="3">
        <v>160000</v>
      </c>
      <c r="E323">
        <v>0</v>
      </c>
      <c r="F323" t="s">
        <v>31</v>
      </c>
      <c r="G323" t="s">
        <v>28</v>
      </c>
      <c r="H323" t="s">
        <v>18</v>
      </c>
      <c r="I323">
        <v>3</v>
      </c>
      <c r="J323" t="s">
        <v>16</v>
      </c>
      <c r="K323" t="s">
        <v>24</v>
      </c>
      <c r="L323">
        <v>47</v>
      </c>
      <c r="M323" t="str">
        <f t="shared" ref="M323:M386" si="5" xml:space="preserve">         IF(L323&gt;54, "Old",IF(L323&gt;=31,"Middle Age", IF(L323&lt;31,"Adolescent", "Invalid")))</f>
        <v>Middle Age</v>
      </c>
      <c r="N323" t="s">
        <v>15</v>
      </c>
    </row>
    <row r="324" spans="1:14" x14ac:dyDescent="0.35">
      <c r="A324">
        <v>16410</v>
      </c>
      <c r="B324" t="s">
        <v>37</v>
      </c>
      <c r="C324" t="s">
        <v>41</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41</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41</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41</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41</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41</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41</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41</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41</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41</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41</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41</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41</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41</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41</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41</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41</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41</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41</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41</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41</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41</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41</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41</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41</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41</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41</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IF(L387&gt;54, "Old",IF(L387&gt;=31,"Middle Age", IF(L387&lt;31,"Adolescent", "Invalid")))</f>
        <v>Middle Age</v>
      </c>
      <c r="N387" t="s">
        <v>18</v>
      </c>
    </row>
    <row r="388" spans="1:14" x14ac:dyDescent="0.35">
      <c r="A388">
        <v>28957</v>
      </c>
      <c r="B388" t="s">
        <v>37</v>
      </c>
      <c r="C388" t="s">
        <v>41</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41</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41</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41</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41</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41</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41</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41</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41</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41</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41</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41</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41</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41</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41</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41</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41</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41</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41</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41</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41</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41</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41</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41</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41</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41</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41</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41</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41</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41</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41</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41</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41</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41</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41</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41</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41</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41</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41</v>
      </c>
      <c r="D451" s="3">
        <v>40000</v>
      </c>
      <c r="E451">
        <v>1</v>
      </c>
      <c r="F451" t="s">
        <v>13</v>
      </c>
      <c r="G451" t="s">
        <v>14</v>
      </c>
      <c r="H451" t="s">
        <v>15</v>
      </c>
      <c r="I451">
        <v>0</v>
      </c>
      <c r="J451" t="s">
        <v>16</v>
      </c>
      <c r="K451" t="s">
        <v>17</v>
      </c>
      <c r="L451">
        <v>42</v>
      </c>
      <c r="M451" t="str">
        <f t="shared" ref="M451:M514" si="7" xml:space="preserve">         IF(L451&gt;54, "Old",IF(L451&gt;=31,"Middle Age", IF(L451&lt;31,"Adolescent", "Invalid")))</f>
        <v>Middle Age</v>
      </c>
      <c r="N451" t="s">
        <v>18</v>
      </c>
    </row>
    <row r="452" spans="1:14" x14ac:dyDescent="0.35">
      <c r="A452">
        <v>16559</v>
      </c>
      <c r="B452" t="s">
        <v>37</v>
      </c>
      <c r="C452" t="s">
        <v>41</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41</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41</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41</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41</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41</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41</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41</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41</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41</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41</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41</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41</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41</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41</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41</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41</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41</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41</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41</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41</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41</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41</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41</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41</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41</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41</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41</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41</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41</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41</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41</v>
      </c>
      <c r="D515" s="3">
        <v>60000</v>
      </c>
      <c r="E515">
        <v>4</v>
      </c>
      <c r="F515" t="s">
        <v>31</v>
      </c>
      <c r="G515" t="s">
        <v>28</v>
      </c>
      <c r="H515" t="s">
        <v>15</v>
      </c>
      <c r="I515">
        <v>2</v>
      </c>
      <c r="J515" t="s">
        <v>48</v>
      </c>
      <c r="K515" t="s">
        <v>32</v>
      </c>
      <c r="L515">
        <v>61</v>
      </c>
      <c r="M515" t="str">
        <f t="shared" ref="M515:M578" si="8" xml:space="preserve">         IF(L515&gt;54, "Old",IF(L515&gt;=31,"Middle Age", IF(L515&lt;31,"Adolescent",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41</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41</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41</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41</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41</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41</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41</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41</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41</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41</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41</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41</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41</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41</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41</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41</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41</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41</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41</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41</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41</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41</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41</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41</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41</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41</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41</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41</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IF(L579&gt;54, "Old",IF(L579&gt;=31,"Middle Age", IF(L579&lt;31,"Adolescent",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41</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41</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41</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41</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41</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41</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41</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41</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41</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41</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41</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41</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41</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41</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41</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41</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41</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41</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41</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41</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41</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41</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41</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41</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41</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41</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41</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41</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41</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48</v>
      </c>
      <c r="K643" t="s">
        <v>32</v>
      </c>
      <c r="L643">
        <v>64</v>
      </c>
      <c r="M643" t="str">
        <f t="shared" ref="M643:M706" si="10" xml:space="preserve">         IF(L643&gt;54, "Old",IF(L643&gt;=31,"Middle Age", IF(L643&lt;31,"Adolescent", "Invalid")))</f>
        <v>Old</v>
      </c>
      <c r="N643" t="s">
        <v>18</v>
      </c>
    </row>
    <row r="644" spans="1:14" x14ac:dyDescent="0.35">
      <c r="A644">
        <v>21741</v>
      </c>
      <c r="B644" t="s">
        <v>36</v>
      </c>
      <c r="C644" t="s">
        <v>41</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41</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41</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41</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41</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41</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41</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41</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41</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41</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41</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41</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41</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41</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41</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41</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41</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41</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41</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41</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41</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41</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41</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41</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41</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41</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41</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41</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41</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41</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41</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41</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41</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41</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41</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41</v>
      </c>
      <c r="D707" s="3">
        <v>70000</v>
      </c>
      <c r="E707">
        <v>4</v>
      </c>
      <c r="F707" t="s">
        <v>13</v>
      </c>
      <c r="G707" t="s">
        <v>28</v>
      </c>
      <c r="H707" t="s">
        <v>15</v>
      </c>
      <c r="I707">
        <v>1</v>
      </c>
      <c r="J707" t="s">
        <v>48</v>
      </c>
      <c r="K707" t="s">
        <v>32</v>
      </c>
      <c r="L707">
        <v>59</v>
      </c>
      <c r="M707" t="str">
        <f t="shared" ref="M707:M770" si="11" xml:space="preserve">         IF(L707&gt;54, "Old",IF(L707&gt;=31,"Middle Age", IF(L707&lt;31,"Adolescent", "Invalid")))</f>
        <v>Old</v>
      </c>
      <c r="N707" t="s">
        <v>18</v>
      </c>
    </row>
    <row r="708" spans="1:14" x14ac:dyDescent="0.35">
      <c r="A708">
        <v>20296</v>
      </c>
      <c r="B708" t="s">
        <v>37</v>
      </c>
      <c r="C708" t="s">
        <v>41</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41</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41</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41</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41</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41</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41</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41</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41</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41</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41</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41</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41</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41</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41</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41</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41</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41</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41</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41</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41</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41</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41</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41</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41</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41</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41</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41</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41</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41</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41</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41</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41</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41</v>
      </c>
      <c r="D771" s="3">
        <v>100000</v>
      </c>
      <c r="E771">
        <v>4</v>
      </c>
      <c r="F771" t="s">
        <v>13</v>
      </c>
      <c r="G771" t="s">
        <v>28</v>
      </c>
      <c r="H771" t="s">
        <v>15</v>
      </c>
      <c r="I771">
        <v>4</v>
      </c>
      <c r="J771" t="s">
        <v>16</v>
      </c>
      <c r="K771" t="s">
        <v>32</v>
      </c>
      <c r="L771">
        <v>40</v>
      </c>
      <c r="M771" t="str">
        <f t="shared" ref="M771:M834" si="12" xml:space="preserve">         IF(L771&gt;54, "Old",IF(L771&gt;=31,"Middle Age", IF(L771&lt;31,"Adolescent",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41</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41</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41</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41</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41</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41</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41</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41</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41</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41</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41</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41</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41</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41</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41</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41</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41</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41</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41</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41</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41</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41</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41</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41</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41</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41</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41</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41</v>
      </c>
      <c r="D835" s="3">
        <v>70000</v>
      </c>
      <c r="E835">
        <v>0</v>
      </c>
      <c r="F835" t="s">
        <v>13</v>
      </c>
      <c r="G835" t="s">
        <v>21</v>
      </c>
      <c r="H835" t="s">
        <v>18</v>
      </c>
      <c r="I835">
        <v>1</v>
      </c>
      <c r="J835" t="s">
        <v>16</v>
      </c>
      <c r="K835" t="s">
        <v>32</v>
      </c>
      <c r="L835">
        <v>37</v>
      </c>
      <c r="M835" t="str">
        <f t="shared" ref="M835:M898" si="13" xml:space="preserve">         IF(L835&gt;54, "Old",IF(L835&gt;=31,"Middle Age", IF(L835&lt;31,"Adolescent", "Invalid")))</f>
        <v>Middle Age</v>
      </c>
      <c r="N835" t="s">
        <v>15</v>
      </c>
    </row>
    <row r="836" spans="1:14" x14ac:dyDescent="0.35">
      <c r="A836">
        <v>19889</v>
      </c>
      <c r="B836" t="s">
        <v>37</v>
      </c>
      <c r="C836" t="s">
        <v>41</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41</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41</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41</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41</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41</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41</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41</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41</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41</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41</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41</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41</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41</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41</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41</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xml:space="preserve">         IF(L866&gt;54, "Old",IF(L866&gt;=31,"Middle Age", IF(L866&lt;31,"Adolescent", "Invalid")))</f>
        <v>Middle Age</v>
      </c>
      <c r="N866" t="s">
        <v>18</v>
      </c>
    </row>
    <row r="867" spans="1:14" x14ac:dyDescent="0.35">
      <c r="A867">
        <v>22046</v>
      </c>
      <c r="B867" t="s">
        <v>37</v>
      </c>
      <c r="C867" t="s">
        <v>41</v>
      </c>
      <c r="D867" s="3">
        <v>80000</v>
      </c>
      <c r="E867">
        <v>0</v>
      </c>
      <c r="F867" t="s">
        <v>13</v>
      </c>
      <c r="G867" t="s">
        <v>28</v>
      </c>
      <c r="H867" t="s">
        <v>18</v>
      </c>
      <c r="I867">
        <v>1</v>
      </c>
      <c r="J867" t="s">
        <v>16</v>
      </c>
      <c r="K867" t="s">
        <v>32</v>
      </c>
      <c r="L867">
        <v>38</v>
      </c>
      <c r="M867" t="str">
        <f t="shared" ref="M867:M930" si="14" xml:space="preserve">         IF(L867&gt;54, "Old",IF(L867&gt;=31,"Middle Age", IF(L867&lt;31,"Adolescent", "Invalid")))</f>
        <v>Middle Age</v>
      </c>
      <c r="N867" t="s">
        <v>15</v>
      </c>
    </row>
    <row r="868" spans="1:14" x14ac:dyDescent="0.35">
      <c r="A868">
        <v>28052</v>
      </c>
      <c r="B868" t="s">
        <v>36</v>
      </c>
      <c r="C868" t="s">
        <v>39</v>
      </c>
      <c r="D868" s="3">
        <v>60000</v>
      </c>
      <c r="E868">
        <v>2</v>
      </c>
      <c r="F868" t="s">
        <v>27</v>
      </c>
      <c r="G868" t="s">
        <v>21</v>
      </c>
      <c r="H868" t="s">
        <v>15</v>
      </c>
      <c r="I868">
        <v>2</v>
      </c>
      <c r="J868" t="s">
        <v>48</v>
      </c>
      <c r="K868" t="s">
        <v>32</v>
      </c>
      <c r="L868">
        <v>55</v>
      </c>
      <c r="M868" t="str">
        <f t="shared" si="14"/>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35">
      <c r="A870">
        <v>24955</v>
      </c>
      <c r="B870" t="s">
        <v>37</v>
      </c>
      <c r="C870" t="s">
        <v>39</v>
      </c>
      <c r="D870" s="3">
        <v>30000</v>
      </c>
      <c r="E870">
        <v>5</v>
      </c>
      <c r="F870" t="s">
        <v>29</v>
      </c>
      <c r="G870" t="s">
        <v>14</v>
      </c>
      <c r="H870" t="s">
        <v>15</v>
      </c>
      <c r="I870">
        <v>3</v>
      </c>
      <c r="J870" t="s">
        <v>48</v>
      </c>
      <c r="K870" t="s">
        <v>32</v>
      </c>
      <c r="L870">
        <v>60</v>
      </c>
      <c r="M870" t="str">
        <f t="shared" si="14"/>
        <v>Old</v>
      </c>
      <c r="N870" t="s">
        <v>15</v>
      </c>
    </row>
    <row r="871" spans="1:14" x14ac:dyDescent="0.35">
      <c r="A871">
        <v>26065</v>
      </c>
      <c r="B871" t="s">
        <v>37</v>
      </c>
      <c r="C871" t="s">
        <v>41</v>
      </c>
      <c r="D871" s="3">
        <v>110000</v>
      </c>
      <c r="E871">
        <v>3</v>
      </c>
      <c r="F871" t="s">
        <v>13</v>
      </c>
      <c r="G871" t="s">
        <v>28</v>
      </c>
      <c r="H871" t="s">
        <v>18</v>
      </c>
      <c r="I871">
        <v>4</v>
      </c>
      <c r="J871" t="s">
        <v>26</v>
      </c>
      <c r="K871" t="s">
        <v>32</v>
      </c>
      <c r="L871">
        <v>42</v>
      </c>
      <c r="M871" t="str">
        <f t="shared" si="14"/>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35">
      <c r="A873">
        <v>11219</v>
      </c>
      <c r="B873" t="s">
        <v>36</v>
      </c>
      <c r="C873" t="s">
        <v>39</v>
      </c>
      <c r="D873" s="3">
        <v>60000</v>
      </c>
      <c r="E873">
        <v>2</v>
      </c>
      <c r="F873" t="s">
        <v>27</v>
      </c>
      <c r="G873" t="s">
        <v>21</v>
      </c>
      <c r="H873" t="s">
        <v>15</v>
      </c>
      <c r="I873">
        <v>2</v>
      </c>
      <c r="J873" t="s">
        <v>48</v>
      </c>
      <c r="K873" t="s">
        <v>32</v>
      </c>
      <c r="L873">
        <v>55</v>
      </c>
      <c r="M873" t="str">
        <f t="shared" si="14"/>
        <v>Old</v>
      </c>
      <c r="N873" t="s">
        <v>18</v>
      </c>
    </row>
    <row r="874" spans="1:14" x14ac:dyDescent="0.35">
      <c r="A874">
        <v>22118</v>
      </c>
      <c r="B874" t="s">
        <v>37</v>
      </c>
      <c r="C874" t="s">
        <v>41</v>
      </c>
      <c r="D874" s="3">
        <v>70000</v>
      </c>
      <c r="E874">
        <v>3</v>
      </c>
      <c r="F874" t="s">
        <v>31</v>
      </c>
      <c r="G874" t="s">
        <v>28</v>
      </c>
      <c r="H874" t="s">
        <v>15</v>
      </c>
      <c r="I874">
        <v>2</v>
      </c>
      <c r="J874" t="s">
        <v>23</v>
      </c>
      <c r="K874" t="s">
        <v>32</v>
      </c>
      <c r="L874">
        <v>53</v>
      </c>
      <c r="M874" t="str">
        <f t="shared" si="14"/>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35">
      <c r="A876">
        <v>14883</v>
      </c>
      <c r="B876" t="s">
        <v>36</v>
      </c>
      <c r="C876" t="s">
        <v>41</v>
      </c>
      <c r="D876" s="3">
        <v>30000</v>
      </c>
      <c r="E876">
        <v>1</v>
      </c>
      <c r="F876" t="s">
        <v>13</v>
      </c>
      <c r="G876" t="s">
        <v>14</v>
      </c>
      <c r="H876" t="s">
        <v>15</v>
      </c>
      <c r="I876">
        <v>1</v>
      </c>
      <c r="J876" t="s">
        <v>23</v>
      </c>
      <c r="K876" t="s">
        <v>32</v>
      </c>
      <c r="L876">
        <v>53</v>
      </c>
      <c r="M876" t="str">
        <f t="shared" si="14"/>
        <v>Middle Age</v>
      </c>
      <c r="N876" t="s">
        <v>15</v>
      </c>
    </row>
    <row r="877" spans="1:14" x14ac:dyDescent="0.35">
      <c r="A877">
        <v>27279</v>
      </c>
      <c r="B877" t="s">
        <v>37</v>
      </c>
      <c r="C877" t="s">
        <v>41</v>
      </c>
      <c r="D877" s="3">
        <v>70000</v>
      </c>
      <c r="E877">
        <v>2</v>
      </c>
      <c r="F877" t="s">
        <v>13</v>
      </c>
      <c r="G877" t="s">
        <v>14</v>
      </c>
      <c r="H877" t="s">
        <v>15</v>
      </c>
      <c r="I877">
        <v>0</v>
      </c>
      <c r="J877" t="s">
        <v>22</v>
      </c>
      <c r="K877" t="s">
        <v>32</v>
      </c>
      <c r="L877">
        <v>38</v>
      </c>
      <c r="M877" t="str">
        <f t="shared" si="14"/>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35">
      <c r="A883">
        <v>11275</v>
      </c>
      <c r="B883" t="s">
        <v>36</v>
      </c>
      <c r="C883" t="s">
        <v>41</v>
      </c>
      <c r="D883" s="3">
        <v>80000</v>
      </c>
      <c r="E883">
        <v>4</v>
      </c>
      <c r="F883" t="s">
        <v>31</v>
      </c>
      <c r="G883" t="s">
        <v>28</v>
      </c>
      <c r="H883" t="s">
        <v>15</v>
      </c>
      <c r="I883">
        <v>2</v>
      </c>
      <c r="J883" t="s">
        <v>16</v>
      </c>
      <c r="K883" t="s">
        <v>32</v>
      </c>
      <c r="L883">
        <v>72</v>
      </c>
      <c r="M883" t="str">
        <f t="shared" si="14"/>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35">
      <c r="A885">
        <v>16151</v>
      </c>
      <c r="B885" t="s">
        <v>36</v>
      </c>
      <c r="C885" t="s">
        <v>41</v>
      </c>
      <c r="D885" s="3">
        <v>60000</v>
      </c>
      <c r="E885">
        <v>1</v>
      </c>
      <c r="F885" t="s">
        <v>13</v>
      </c>
      <c r="G885" t="s">
        <v>21</v>
      </c>
      <c r="H885" t="s">
        <v>15</v>
      </c>
      <c r="I885">
        <v>1</v>
      </c>
      <c r="J885" t="s">
        <v>22</v>
      </c>
      <c r="K885" t="s">
        <v>32</v>
      </c>
      <c r="L885">
        <v>48</v>
      </c>
      <c r="M885" t="str">
        <f t="shared" si="14"/>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35">
      <c r="A887">
        <v>23801</v>
      </c>
      <c r="B887" t="s">
        <v>36</v>
      </c>
      <c r="C887" t="s">
        <v>41</v>
      </c>
      <c r="D887" s="3">
        <v>20000</v>
      </c>
      <c r="E887">
        <v>2</v>
      </c>
      <c r="F887" t="s">
        <v>29</v>
      </c>
      <c r="G887" t="s">
        <v>20</v>
      </c>
      <c r="H887" t="s">
        <v>15</v>
      </c>
      <c r="I887">
        <v>2</v>
      </c>
      <c r="J887" t="s">
        <v>16</v>
      </c>
      <c r="K887" t="s">
        <v>32</v>
      </c>
      <c r="L887">
        <v>49</v>
      </c>
      <c r="M887" t="str">
        <f t="shared" si="14"/>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35">
      <c r="A890">
        <v>26597</v>
      </c>
      <c r="B890" t="s">
        <v>37</v>
      </c>
      <c r="C890" t="s">
        <v>41</v>
      </c>
      <c r="D890" s="3">
        <v>60000</v>
      </c>
      <c r="E890">
        <v>4</v>
      </c>
      <c r="F890" t="s">
        <v>13</v>
      </c>
      <c r="G890" t="s">
        <v>14</v>
      </c>
      <c r="H890" t="s">
        <v>18</v>
      </c>
      <c r="I890">
        <v>2</v>
      </c>
      <c r="J890" t="s">
        <v>16</v>
      </c>
      <c r="K890" t="s">
        <v>32</v>
      </c>
      <c r="L890">
        <v>42</v>
      </c>
      <c r="M890" t="str">
        <f t="shared" si="14"/>
        <v>Middle Age</v>
      </c>
      <c r="N890" t="s">
        <v>18</v>
      </c>
    </row>
    <row r="891" spans="1:14" x14ac:dyDescent="0.35">
      <c r="A891">
        <v>27074</v>
      </c>
      <c r="B891" t="s">
        <v>36</v>
      </c>
      <c r="C891" t="s">
        <v>41</v>
      </c>
      <c r="D891" s="3">
        <v>70000</v>
      </c>
      <c r="E891">
        <v>1</v>
      </c>
      <c r="F891" t="s">
        <v>31</v>
      </c>
      <c r="G891" t="s">
        <v>14</v>
      </c>
      <c r="H891" t="s">
        <v>15</v>
      </c>
      <c r="I891">
        <v>0</v>
      </c>
      <c r="J891" t="s">
        <v>16</v>
      </c>
      <c r="K891" t="s">
        <v>32</v>
      </c>
      <c r="L891">
        <v>35</v>
      </c>
      <c r="M891" t="str">
        <f t="shared" si="14"/>
        <v>Middle Age</v>
      </c>
      <c r="N891" t="s">
        <v>15</v>
      </c>
    </row>
    <row r="892" spans="1:14" x14ac:dyDescent="0.35">
      <c r="A892">
        <v>19228</v>
      </c>
      <c r="B892" t="s">
        <v>36</v>
      </c>
      <c r="C892" t="s">
        <v>41</v>
      </c>
      <c r="D892" s="3">
        <v>40000</v>
      </c>
      <c r="E892">
        <v>2</v>
      </c>
      <c r="F892" t="s">
        <v>19</v>
      </c>
      <c r="G892" t="s">
        <v>20</v>
      </c>
      <c r="H892" t="s">
        <v>15</v>
      </c>
      <c r="I892">
        <v>1</v>
      </c>
      <c r="J892" t="s">
        <v>16</v>
      </c>
      <c r="K892" t="s">
        <v>32</v>
      </c>
      <c r="L892">
        <v>48</v>
      </c>
      <c r="M892" t="str">
        <f t="shared" si="14"/>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35">
      <c r="A894">
        <v>17000</v>
      </c>
      <c r="B894" t="s">
        <v>37</v>
      </c>
      <c r="C894" t="s">
        <v>41</v>
      </c>
      <c r="D894" s="3">
        <v>70000</v>
      </c>
      <c r="E894">
        <v>4</v>
      </c>
      <c r="F894" t="s">
        <v>13</v>
      </c>
      <c r="G894" t="s">
        <v>14</v>
      </c>
      <c r="H894" t="s">
        <v>15</v>
      </c>
      <c r="I894">
        <v>2</v>
      </c>
      <c r="J894" t="s">
        <v>22</v>
      </c>
      <c r="K894" t="s">
        <v>32</v>
      </c>
      <c r="L894">
        <v>43</v>
      </c>
      <c r="M894" t="str">
        <f t="shared" si="14"/>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35">
      <c r="A897">
        <v>20401</v>
      </c>
      <c r="B897" t="s">
        <v>36</v>
      </c>
      <c r="C897" t="s">
        <v>41</v>
      </c>
      <c r="D897" s="3">
        <v>50000</v>
      </c>
      <c r="E897">
        <v>4</v>
      </c>
      <c r="F897" t="s">
        <v>13</v>
      </c>
      <c r="G897" t="s">
        <v>28</v>
      </c>
      <c r="H897" t="s">
        <v>15</v>
      </c>
      <c r="I897">
        <v>2</v>
      </c>
      <c r="J897" t="s">
        <v>26</v>
      </c>
      <c r="K897" t="s">
        <v>32</v>
      </c>
      <c r="L897">
        <v>64</v>
      </c>
      <c r="M897" t="str">
        <f t="shared" si="14"/>
        <v>Old</v>
      </c>
      <c r="N897" t="s">
        <v>15</v>
      </c>
    </row>
    <row r="898" spans="1:14" x14ac:dyDescent="0.35">
      <c r="A898">
        <v>21583</v>
      </c>
      <c r="B898" t="s">
        <v>36</v>
      </c>
      <c r="C898" t="s">
        <v>41</v>
      </c>
      <c r="D898" s="3">
        <v>50000</v>
      </c>
      <c r="E898">
        <v>1</v>
      </c>
      <c r="F898" t="s">
        <v>13</v>
      </c>
      <c r="G898" t="s">
        <v>14</v>
      </c>
      <c r="H898" t="s">
        <v>15</v>
      </c>
      <c r="I898">
        <v>0</v>
      </c>
      <c r="J898" t="s">
        <v>16</v>
      </c>
      <c r="K898" t="s">
        <v>32</v>
      </c>
      <c r="L898">
        <v>34</v>
      </c>
      <c r="M898" t="str">
        <f t="shared" si="14"/>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41</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41</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41</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41</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41</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41</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41</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41</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41</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41</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41</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41</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ref="M931:M994" si="15" xml:space="preserve">         IF(L931&gt;54, "Old",IF(L931&gt;=31,"Middle Age", IF(L931&lt;31,"Adolescent", "Invalid")))</f>
        <v>Middle Age</v>
      </c>
      <c r="N931" t="s">
        <v>18</v>
      </c>
    </row>
    <row r="932" spans="1:14" x14ac:dyDescent="0.35">
      <c r="A932">
        <v>19543</v>
      </c>
      <c r="B932" t="s">
        <v>36</v>
      </c>
      <c r="C932" t="s">
        <v>39</v>
      </c>
      <c r="D932" s="3">
        <v>70000</v>
      </c>
      <c r="E932">
        <v>5</v>
      </c>
      <c r="F932" t="s">
        <v>31</v>
      </c>
      <c r="G932" t="s">
        <v>21</v>
      </c>
      <c r="H932" t="s">
        <v>18</v>
      </c>
      <c r="I932">
        <v>3</v>
      </c>
      <c r="J932" t="s">
        <v>48</v>
      </c>
      <c r="K932" t="s">
        <v>32</v>
      </c>
      <c r="L932">
        <v>47</v>
      </c>
      <c r="M932" t="str">
        <f t="shared" si="15"/>
        <v>Middle Age</v>
      </c>
      <c r="N932" t="s">
        <v>18</v>
      </c>
    </row>
    <row r="933" spans="1:14" x14ac:dyDescent="0.35">
      <c r="A933">
        <v>14914</v>
      </c>
      <c r="B933" t="s">
        <v>36</v>
      </c>
      <c r="C933" t="s">
        <v>41</v>
      </c>
      <c r="D933" s="3">
        <v>40000</v>
      </c>
      <c r="E933">
        <v>1</v>
      </c>
      <c r="F933" t="s">
        <v>19</v>
      </c>
      <c r="G933" t="s">
        <v>20</v>
      </c>
      <c r="H933" t="s">
        <v>15</v>
      </c>
      <c r="I933">
        <v>1</v>
      </c>
      <c r="J933" t="s">
        <v>26</v>
      </c>
      <c r="K933" t="s">
        <v>32</v>
      </c>
      <c r="L933">
        <v>49</v>
      </c>
      <c r="M933" t="str">
        <f t="shared" si="15"/>
        <v>Middle Age</v>
      </c>
      <c r="N933" t="s">
        <v>15</v>
      </c>
    </row>
    <row r="934" spans="1:14" x14ac:dyDescent="0.35">
      <c r="A934">
        <v>12033</v>
      </c>
      <c r="B934" t="s">
        <v>37</v>
      </c>
      <c r="C934" t="s">
        <v>41</v>
      </c>
      <c r="D934" s="3">
        <v>40000</v>
      </c>
      <c r="E934">
        <v>0</v>
      </c>
      <c r="F934" t="s">
        <v>27</v>
      </c>
      <c r="G934" t="s">
        <v>14</v>
      </c>
      <c r="H934" t="s">
        <v>18</v>
      </c>
      <c r="I934">
        <v>2</v>
      </c>
      <c r="J934" t="s">
        <v>16</v>
      </c>
      <c r="K934" t="s">
        <v>32</v>
      </c>
      <c r="L934">
        <v>27</v>
      </c>
      <c r="M934" t="str">
        <f t="shared" si="15"/>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35">
      <c r="A937">
        <v>18050</v>
      </c>
      <c r="B937" t="s">
        <v>36</v>
      </c>
      <c r="C937" t="s">
        <v>41</v>
      </c>
      <c r="D937" s="3">
        <v>60000</v>
      </c>
      <c r="E937">
        <v>1</v>
      </c>
      <c r="F937" t="s">
        <v>19</v>
      </c>
      <c r="G937" t="s">
        <v>14</v>
      </c>
      <c r="H937" t="s">
        <v>15</v>
      </c>
      <c r="I937">
        <v>1</v>
      </c>
      <c r="J937" t="s">
        <v>16</v>
      </c>
      <c r="K937" t="s">
        <v>32</v>
      </c>
      <c r="L937">
        <v>45</v>
      </c>
      <c r="M937" t="str">
        <f t="shared" si="15"/>
        <v>Middle Age</v>
      </c>
      <c r="N937" t="s">
        <v>15</v>
      </c>
    </row>
    <row r="938" spans="1:14" x14ac:dyDescent="0.35">
      <c r="A938">
        <v>19856</v>
      </c>
      <c r="B938" t="s">
        <v>36</v>
      </c>
      <c r="C938" t="s">
        <v>41</v>
      </c>
      <c r="D938" s="3">
        <v>60000</v>
      </c>
      <c r="E938">
        <v>4</v>
      </c>
      <c r="F938" t="s">
        <v>13</v>
      </c>
      <c r="G938" t="s">
        <v>28</v>
      </c>
      <c r="H938" t="s">
        <v>15</v>
      </c>
      <c r="I938">
        <v>2</v>
      </c>
      <c r="J938" t="s">
        <v>22</v>
      </c>
      <c r="K938" t="s">
        <v>32</v>
      </c>
      <c r="L938">
        <v>60</v>
      </c>
      <c r="M938" t="str">
        <f t="shared" si="15"/>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35">
      <c r="A940">
        <v>27740</v>
      </c>
      <c r="B940" t="s">
        <v>36</v>
      </c>
      <c r="C940" t="s">
        <v>41</v>
      </c>
      <c r="D940" s="3">
        <v>40000</v>
      </c>
      <c r="E940">
        <v>0</v>
      </c>
      <c r="F940" t="s">
        <v>27</v>
      </c>
      <c r="G940" t="s">
        <v>14</v>
      </c>
      <c r="H940" t="s">
        <v>15</v>
      </c>
      <c r="I940">
        <v>2</v>
      </c>
      <c r="J940" t="s">
        <v>23</v>
      </c>
      <c r="K940" t="s">
        <v>32</v>
      </c>
      <c r="L940">
        <v>27</v>
      </c>
      <c r="M940" t="str">
        <f t="shared" si="15"/>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35">
      <c r="A942">
        <v>15292</v>
      </c>
      <c r="B942" t="s">
        <v>37</v>
      </c>
      <c r="C942" t="s">
        <v>41</v>
      </c>
      <c r="D942" s="3">
        <v>60000</v>
      </c>
      <c r="E942">
        <v>1</v>
      </c>
      <c r="F942" t="s">
        <v>31</v>
      </c>
      <c r="G942" t="s">
        <v>14</v>
      </c>
      <c r="H942" t="s">
        <v>15</v>
      </c>
      <c r="I942">
        <v>0</v>
      </c>
      <c r="J942" t="s">
        <v>26</v>
      </c>
      <c r="K942" t="s">
        <v>32</v>
      </c>
      <c r="L942">
        <v>35</v>
      </c>
      <c r="M942" t="str">
        <f t="shared" si="15"/>
        <v>Middle Age</v>
      </c>
      <c r="N942" t="s">
        <v>18</v>
      </c>
    </row>
    <row r="943" spans="1:14" x14ac:dyDescent="0.35">
      <c r="A943">
        <v>21587</v>
      </c>
      <c r="B943" t="s">
        <v>36</v>
      </c>
      <c r="C943" t="s">
        <v>41</v>
      </c>
      <c r="D943" s="3">
        <v>60000</v>
      </c>
      <c r="E943">
        <v>1</v>
      </c>
      <c r="F943" t="s">
        <v>31</v>
      </c>
      <c r="G943" t="s">
        <v>14</v>
      </c>
      <c r="H943" t="s">
        <v>15</v>
      </c>
      <c r="I943">
        <v>0</v>
      </c>
      <c r="J943" t="s">
        <v>22</v>
      </c>
      <c r="K943" t="s">
        <v>32</v>
      </c>
      <c r="L943">
        <v>34</v>
      </c>
      <c r="M943" t="str">
        <f t="shared" si="15"/>
        <v>Middle Age</v>
      </c>
      <c r="N943" t="s">
        <v>15</v>
      </c>
    </row>
    <row r="944" spans="1:14" x14ac:dyDescent="0.35">
      <c r="A944">
        <v>23513</v>
      </c>
      <c r="B944" t="s">
        <v>36</v>
      </c>
      <c r="C944" t="s">
        <v>41</v>
      </c>
      <c r="D944" s="3">
        <v>40000</v>
      </c>
      <c r="E944">
        <v>3</v>
      </c>
      <c r="F944" t="s">
        <v>19</v>
      </c>
      <c r="G944" t="s">
        <v>21</v>
      </c>
      <c r="H944" t="s">
        <v>15</v>
      </c>
      <c r="I944">
        <v>2</v>
      </c>
      <c r="J944" t="s">
        <v>23</v>
      </c>
      <c r="K944" t="s">
        <v>32</v>
      </c>
      <c r="L944">
        <v>54</v>
      </c>
      <c r="M944" t="str">
        <f t="shared" si="15"/>
        <v>Middle Age</v>
      </c>
      <c r="N944" t="s">
        <v>18</v>
      </c>
    </row>
    <row r="945" spans="1:14" x14ac:dyDescent="0.35">
      <c r="A945">
        <v>24322</v>
      </c>
      <c r="B945" t="s">
        <v>36</v>
      </c>
      <c r="C945" t="s">
        <v>41</v>
      </c>
      <c r="D945" s="3">
        <v>60000</v>
      </c>
      <c r="E945">
        <v>4</v>
      </c>
      <c r="F945" t="s">
        <v>13</v>
      </c>
      <c r="G945" t="s">
        <v>14</v>
      </c>
      <c r="H945" t="s">
        <v>18</v>
      </c>
      <c r="I945">
        <v>2</v>
      </c>
      <c r="J945" t="s">
        <v>16</v>
      </c>
      <c r="K945" t="s">
        <v>32</v>
      </c>
      <c r="L945">
        <v>42</v>
      </c>
      <c r="M945" t="str">
        <f t="shared" si="15"/>
        <v>Middle Age</v>
      </c>
      <c r="N945" t="s">
        <v>18</v>
      </c>
    </row>
    <row r="946" spans="1:14" x14ac:dyDescent="0.35">
      <c r="A946">
        <v>26298</v>
      </c>
      <c r="B946" t="s">
        <v>36</v>
      </c>
      <c r="C946" t="s">
        <v>41</v>
      </c>
      <c r="D946" s="3">
        <v>50000</v>
      </c>
      <c r="E946">
        <v>1</v>
      </c>
      <c r="F946" t="s">
        <v>13</v>
      </c>
      <c r="G946" t="s">
        <v>14</v>
      </c>
      <c r="H946" t="s">
        <v>15</v>
      </c>
      <c r="I946">
        <v>0</v>
      </c>
      <c r="J946" t="s">
        <v>22</v>
      </c>
      <c r="K946" t="s">
        <v>32</v>
      </c>
      <c r="L946">
        <v>34</v>
      </c>
      <c r="M946" t="str">
        <f t="shared" si="15"/>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35">
      <c r="A948">
        <v>13343</v>
      </c>
      <c r="B948" t="s">
        <v>36</v>
      </c>
      <c r="C948" t="s">
        <v>41</v>
      </c>
      <c r="D948" s="3">
        <v>90000</v>
      </c>
      <c r="E948">
        <v>5</v>
      </c>
      <c r="F948" t="s">
        <v>13</v>
      </c>
      <c r="G948" t="s">
        <v>28</v>
      </c>
      <c r="H948" t="s">
        <v>15</v>
      </c>
      <c r="I948">
        <v>2</v>
      </c>
      <c r="J948" t="s">
        <v>26</v>
      </c>
      <c r="K948" t="s">
        <v>32</v>
      </c>
      <c r="L948">
        <v>63</v>
      </c>
      <c r="M948" t="str">
        <f t="shared" si="15"/>
        <v>Old</v>
      </c>
      <c r="N948" t="s">
        <v>15</v>
      </c>
    </row>
    <row r="949" spans="1:14" x14ac:dyDescent="0.35">
      <c r="A949">
        <v>11303</v>
      </c>
      <c r="B949" t="s">
        <v>37</v>
      </c>
      <c r="C949" t="s">
        <v>41</v>
      </c>
      <c r="D949" s="3">
        <v>90000</v>
      </c>
      <c r="E949">
        <v>4</v>
      </c>
      <c r="F949" t="s">
        <v>27</v>
      </c>
      <c r="G949" t="s">
        <v>21</v>
      </c>
      <c r="H949" t="s">
        <v>18</v>
      </c>
      <c r="I949">
        <v>3</v>
      </c>
      <c r="J949" t="s">
        <v>26</v>
      </c>
      <c r="K949" t="s">
        <v>32</v>
      </c>
      <c r="L949">
        <v>45</v>
      </c>
      <c r="M949" t="str">
        <f t="shared" si="15"/>
        <v>Middle Age</v>
      </c>
      <c r="N949" t="s">
        <v>15</v>
      </c>
    </row>
    <row r="950" spans="1:14" x14ac:dyDescent="0.35">
      <c r="A950">
        <v>21693</v>
      </c>
      <c r="B950" t="s">
        <v>37</v>
      </c>
      <c r="C950" t="s">
        <v>41</v>
      </c>
      <c r="D950" s="3">
        <v>60000</v>
      </c>
      <c r="E950">
        <v>0</v>
      </c>
      <c r="F950" t="s">
        <v>31</v>
      </c>
      <c r="G950" t="s">
        <v>14</v>
      </c>
      <c r="H950" t="s">
        <v>18</v>
      </c>
      <c r="I950">
        <v>0</v>
      </c>
      <c r="J950" t="s">
        <v>16</v>
      </c>
      <c r="K950" t="s">
        <v>32</v>
      </c>
      <c r="L950">
        <v>40</v>
      </c>
      <c r="M950" t="str">
        <f t="shared" si="15"/>
        <v>Middle Age</v>
      </c>
      <c r="N950" t="s">
        <v>18</v>
      </c>
    </row>
    <row r="951" spans="1:14" x14ac:dyDescent="0.35">
      <c r="A951">
        <v>28056</v>
      </c>
      <c r="B951" t="s">
        <v>36</v>
      </c>
      <c r="C951" t="s">
        <v>39</v>
      </c>
      <c r="D951" s="3">
        <v>70000</v>
      </c>
      <c r="E951">
        <v>2</v>
      </c>
      <c r="F951" t="s">
        <v>29</v>
      </c>
      <c r="G951" t="s">
        <v>14</v>
      </c>
      <c r="H951" t="s">
        <v>15</v>
      </c>
      <c r="I951">
        <v>2</v>
      </c>
      <c r="J951" t="s">
        <v>48</v>
      </c>
      <c r="K951" t="s">
        <v>32</v>
      </c>
      <c r="L951">
        <v>53</v>
      </c>
      <c r="M951" t="str">
        <f t="shared" si="15"/>
        <v>Middle Age</v>
      </c>
      <c r="N951" t="s">
        <v>18</v>
      </c>
    </row>
    <row r="952" spans="1:14" x14ac:dyDescent="0.35">
      <c r="A952">
        <v>11788</v>
      </c>
      <c r="B952" t="s">
        <v>37</v>
      </c>
      <c r="C952" t="s">
        <v>41</v>
      </c>
      <c r="D952" s="3">
        <v>70000</v>
      </c>
      <c r="E952">
        <v>1</v>
      </c>
      <c r="F952" t="s">
        <v>31</v>
      </c>
      <c r="G952" t="s">
        <v>21</v>
      </c>
      <c r="H952" t="s">
        <v>15</v>
      </c>
      <c r="I952">
        <v>0</v>
      </c>
      <c r="J952" t="s">
        <v>22</v>
      </c>
      <c r="K952" t="s">
        <v>32</v>
      </c>
      <c r="L952">
        <v>34</v>
      </c>
      <c r="M952" t="str">
        <f t="shared" si="15"/>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35">
      <c r="A954">
        <v>15319</v>
      </c>
      <c r="B954" t="s">
        <v>36</v>
      </c>
      <c r="C954" t="s">
        <v>41</v>
      </c>
      <c r="D954" s="3">
        <v>70000</v>
      </c>
      <c r="E954">
        <v>4</v>
      </c>
      <c r="F954" t="s">
        <v>13</v>
      </c>
      <c r="G954" t="s">
        <v>28</v>
      </c>
      <c r="H954" t="s">
        <v>18</v>
      </c>
      <c r="I954">
        <v>1</v>
      </c>
      <c r="J954" t="s">
        <v>26</v>
      </c>
      <c r="K954" t="s">
        <v>32</v>
      </c>
      <c r="L954">
        <v>59</v>
      </c>
      <c r="M954" t="str">
        <f t="shared" si="15"/>
        <v>Old</v>
      </c>
      <c r="N954" t="s">
        <v>18</v>
      </c>
    </row>
    <row r="955" spans="1:14" x14ac:dyDescent="0.35">
      <c r="A955">
        <v>17654</v>
      </c>
      <c r="B955" t="s">
        <v>37</v>
      </c>
      <c r="C955" t="s">
        <v>41</v>
      </c>
      <c r="D955" s="3">
        <v>40000</v>
      </c>
      <c r="E955">
        <v>3</v>
      </c>
      <c r="F955" t="s">
        <v>19</v>
      </c>
      <c r="G955" t="s">
        <v>20</v>
      </c>
      <c r="H955" t="s">
        <v>15</v>
      </c>
      <c r="I955">
        <v>1</v>
      </c>
      <c r="J955" t="s">
        <v>26</v>
      </c>
      <c r="K955" t="s">
        <v>32</v>
      </c>
      <c r="L955">
        <v>30</v>
      </c>
      <c r="M955" t="str">
        <f t="shared" si="15"/>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35">
      <c r="A957">
        <v>17541</v>
      </c>
      <c r="B957" t="s">
        <v>36</v>
      </c>
      <c r="C957" t="s">
        <v>41</v>
      </c>
      <c r="D957" s="3">
        <v>40000</v>
      </c>
      <c r="E957">
        <v>4</v>
      </c>
      <c r="F957" t="s">
        <v>27</v>
      </c>
      <c r="G957" t="s">
        <v>14</v>
      </c>
      <c r="H957" t="s">
        <v>15</v>
      </c>
      <c r="I957">
        <v>2</v>
      </c>
      <c r="J957" t="s">
        <v>22</v>
      </c>
      <c r="K957" t="s">
        <v>32</v>
      </c>
      <c r="L957">
        <v>43</v>
      </c>
      <c r="M957" t="str">
        <f t="shared" si="15"/>
        <v>Middle Age</v>
      </c>
      <c r="N957" t="s">
        <v>18</v>
      </c>
    </row>
    <row r="958" spans="1:14" x14ac:dyDescent="0.35">
      <c r="A958">
        <v>13886</v>
      </c>
      <c r="B958" t="s">
        <v>36</v>
      </c>
      <c r="C958" t="s">
        <v>41</v>
      </c>
      <c r="D958" s="3">
        <v>70000</v>
      </c>
      <c r="E958">
        <v>4</v>
      </c>
      <c r="F958" t="s">
        <v>31</v>
      </c>
      <c r="G958" t="s">
        <v>21</v>
      </c>
      <c r="H958" t="s">
        <v>15</v>
      </c>
      <c r="I958">
        <v>0</v>
      </c>
      <c r="J958" t="s">
        <v>22</v>
      </c>
      <c r="K958" t="s">
        <v>32</v>
      </c>
      <c r="L958">
        <v>35</v>
      </c>
      <c r="M958" t="str">
        <f t="shared" si="15"/>
        <v>Middle Age</v>
      </c>
      <c r="N958" t="s">
        <v>15</v>
      </c>
    </row>
    <row r="959" spans="1:14" x14ac:dyDescent="0.35">
      <c r="A959">
        <v>13073</v>
      </c>
      <c r="B959" t="s">
        <v>36</v>
      </c>
      <c r="C959" t="s">
        <v>41</v>
      </c>
      <c r="D959" s="3">
        <v>60000</v>
      </c>
      <c r="E959">
        <v>0</v>
      </c>
      <c r="F959" t="s">
        <v>19</v>
      </c>
      <c r="G959" t="s">
        <v>21</v>
      </c>
      <c r="H959" t="s">
        <v>15</v>
      </c>
      <c r="I959">
        <v>2</v>
      </c>
      <c r="J959" t="s">
        <v>23</v>
      </c>
      <c r="K959" t="s">
        <v>32</v>
      </c>
      <c r="L959">
        <v>30</v>
      </c>
      <c r="M959" t="str">
        <f t="shared" si="15"/>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35">
      <c r="A963">
        <v>16651</v>
      </c>
      <c r="B963" t="s">
        <v>36</v>
      </c>
      <c r="C963" t="s">
        <v>41</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41</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41</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41</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41</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41</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41</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41</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41</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41</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41</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41</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41</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41</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ref="M995:M1001" si="16" xml:space="preserve">         IF(L995&gt;54, "Old",IF(L995&gt;=31,"Middle Age", IF(L995&lt;31,"Adolescent", "Invalid")))</f>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35">
      <c r="A1001">
        <v>12121</v>
      </c>
      <c r="B1001" t="s">
        <v>37</v>
      </c>
      <c r="C1001" t="s">
        <v>39</v>
      </c>
      <c r="D1001" s="3">
        <v>60000</v>
      </c>
      <c r="E1001">
        <v>3</v>
      </c>
      <c r="F1001" t="s">
        <v>27</v>
      </c>
      <c r="G1001" t="s">
        <v>21</v>
      </c>
      <c r="H1001" t="s">
        <v>15</v>
      </c>
      <c r="I1001">
        <v>2</v>
      </c>
      <c r="J1001" t="s">
        <v>48</v>
      </c>
      <c r="K1001" t="s">
        <v>32</v>
      </c>
      <c r="L1001">
        <v>53</v>
      </c>
      <c r="M1001" t="str">
        <f t="shared" si="16"/>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C2D67-BE15-4738-916D-792DE0D4B9A3}">
  <dimension ref="A1:D46"/>
  <sheetViews>
    <sheetView topLeftCell="A31" workbookViewId="0">
      <selection activeCell="A58" sqref="A58:D11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5" t="s">
        <v>45</v>
      </c>
      <c r="B1" s="5" t="s">
        <v>46</v>
      </c>
    </row>
    <row r="2" spans="1:4" x14ac:dyDescent="0.35">
      <c r="A2" s="5" t="s">
        <v>43</v>
      </c>
      <c r="B2" t="s">
        <v>18</v>
      </c>
      <c r="C2" t="s">
        <v>15</v>
      </c>
      <c r="D2" t="s">
        <v>44</v>
      </c>
    </row>
    <row r="3" spans="1:4" x14ac:dyDescent="0.35">
      <c r="A3" s="6" t="s">
        <v>40</v>
      </c>
      <c r="B3" s="7">
        <v>43333.333333333336</v>
      </c>
      <c r="C3" s="7">
        <v>45833.333333333336</v>
      </c>
      <c r="D3" s="7">
        <v>45333.333333333336</v>
      </c>
    </row>
    <row r="4" spans="1:4" x14ac:dyDescent="0.35">
      <c r="A4" s="6" t="s">
        <v>39</v>
      </c>
      <c r="B4" s="7">
        <v>43333.333333333336</v>
      </c>
      <c r="C4" s="7">
        <v>37142.857142857145</v>
      </c>
      <c r="D4" s="7">
        <v>39000</v>
      </c>
    </row>
    <row r="5" spans="1:4" x14ac:dyDescent="0.35">
      <c r="A5" s="6" t="s">
        <v>44</v>
      </c>
      <c r="B5" s="7">
        <v>43333.333333333336</v>
      </c>
      <c r="C5" s="7">
        <v>42631.57894736842</v>
      </c>
      <c r="D5" s="7">
        <v>42800</v>
      </c>
    </row>
    <row r="20" spans="1:4" x14ac:dyDescent="0.35">
      <c r="A20" s="5" t="s">
        <v>47</v>
      </c>
      <c r="B20" s="5" t="s">
        <v>46</v>
      </c>
    </row>
    <row r="21" spans="1:4" x14ac:dyDescent="0.35">
      <c r="A21" s="5" t="s">
        <v>43</v>
      </c>
      <c r="B21" t="s">
        <v>18</v>
      </c>
      <c r="C21" t="s">
        <v>15</v>
      </c>
      <c r="D21" t="s">
        <v>44</v>
      </c>
    </row>
    <row r="22" spans="1:4" x14ac:dyDescent="0.35">
      <c r="A22" s="6" t="s">
        <v>16</v>
      </c>
      <c r="B22" s="4"/>
      <c r="C22" s="4">
        <v>8</v>
      </c>
      <c r="D22" s="4">
        <v>8</v>
      </c>
    </row>
    <row r="23" spans="1:4" x14ac:dyDescent="0.35">
      <c r="A23" s="6" t="s">
        <v>26</v>
      </c>
      <c r="B23" s="4">
        <v>1</v>
      </c>
      <c r="C23" s="4">
        <v>4</v>
      </c>
      <c r="D23" s="4">
        <v>5</v>
      </c>
    </row>
    <row r="24" spans="1:4" x14ac:dyDescent="0.35">
      <c r="A24" s="6" t="s">
        <v>23</v>
      </c>
      <c r="B24" s="4">
        <v>5</v>
      </c>
      <c r="C24" s="4">
        <v>5</v>
      </c>
      <c r="D24" s="4">
        <v>10</v>
      </c>
    </row>
    <row r="25" spans="1:4" x14ac:dyDescent="0.35">
      <c r="A25" s="6" t="s">
        <v>48</v>
      </c>
      <c r="B25" s="4"/>
      <c r="C25" s="4">
        <v>2</v>
      </c>
      <c r="D25" s="4">
        <v>2</v>
      </c>
    </row>
    <row r="26" spans="1:4" x14ac:dyDescent="0.35">
      <c r="A26" s="6" t="s">
        <v>44</v>
      </c>
      <c r="B26" s="4">
        <v>6</v>
      </c>
      <c r="C26" s="4">
        <v>19</v>
      </c>
      <c r="D26" s="4">
        <v>25</v>
      </c>
    </row>
    <row r="41" spans="1:4" x14ac:dyDescent="0.35">
      <c r="A41" s="5" t="s">
        <v>47</v>
      </c>
      <c r="B41" s="5" t="s">
        <v>46</v>
      </c>
    </row>
    <row r="42" spans="1:4" x14ac:dyDescent="0.35">
      <c r="A42" s="5" t="s">
        <v>43</v>
      </c>
      <c r="B42" t="s">
        <v>18</v>
      </c>
      <c r="C42" t="s">
        <v>15</v>
      </c>
      <c r="D42" t="s">
        <v>44</v>
      </c>
    </row>
    <row r="43" spans="1:4" x14ac:dyDescent="0.35">
      <c r="A43" s="6" t="s">
        <v>49</v>
      </c>
      <c r="B43" s="4"/>
      <c r="C43" s="4">
        <v>7</v>
      </c>
      <c r="D43" s="4">
        <v>7</v>
      </c>
    </row>
    <row r="44" spans="1:4" x14ac:dyDescent="0.35">
      <c r="A44" s="6" t="s">
        <v>50</v>
      </c>
      <c r="B44" s="4">
        <v>3</v>
      </c>
      <c r="C44" s="4">
        <v>9</v>
      </c>
      <c r="D44" s="4">
        <v>12</v>
      </c>
    </row>
    <row r="45" spans="1:4" x14ac:dyDescent="0.35">
      <c r="A45" s="6" t="s">
        <v>51</v>
      </c>
      <c r="B45" s="4">
        <v>3</v>
      </c>
      <c r="C45" s="4">
        <v>3</v>
      </c>
      <c r="D45" s="4">
        <v>6</v>
      </c>
    </row>
    <row r="46" spans="1:4" x14ac:dyDescent="0.35">
      <c r="A46" s="6" t="s">
        <v>44</v>
      </c>
      <c r="B46" s="4">
        <v>6</v>
      </c>
      <c r="C46" s="4">
        <v>19</v>
      </c>
      <c r="D46" s="4">
        <v>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CB97F-9BA7-406A-A87B-9F1139F5CA17}">
  <dimension ref="A1:O6"/>
  <sheetViews>
    <sheetView showGridLines="0" tabSelected="1" zoomScale="86" zoomScaleNormal="86" workbookViewId="0">
      <selection sqref="A1:O6"/>
    </sheetView>
  </sheetViews>
  <sheetFormatPr defaultRowHeight="14.5" x14ac:dyDescent="0.35"/>
  <sheetData>
    <row r="1" spans="1:15" x14ac:dyDescent="0.35">
      <c r="A1" s="8" t="s">
        <v>52</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Chad johnson</cp:lastModifiedBy>
  <dcterms:created xsi:type="dcterms:W3CDTF">2022-03-18T02:50:57Z</dcterms:created>
  <dcterms:modified xsi:type="dcterms:W3CDTF">2023-07-16T18:59:19Z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a7a1fb-3f48-4fd9-bce0-6283cfafd648_Enabled">
    <vt:lpwstr>true</vt:lpwstr>
  </property>
  <property fmtid="{D5CDD505-2E9C-101B-9397-08002B2CF9AE}" pid="3" name="MSIP_Label_ffa7a1fb-3f48-4fd9-bce0-6283cfafd648_SetDate">
    <vt:lpwstr>2023-07-16T18:58:54Z</vt:lpwstr>
  </property>
  <property fmtid="{D5CDD505-2E9C-101B-9397-08002B2CF9AE}" pid="4" name="MSIP_Label_ffa7a1fb-3f48-4fd9-bce0-6283cfafd648_Method">
    <vt:lpwstr>Standard</vt:lpwstr>
  </property>
  <property fmtid="{D5CDD505-2E9C-101B-9397-08002B2CF9AE}" pid="5" name="MSIP_Label_ffa7a1fb-3f48-4fd9-bce0-6283cfafd648_Name">
    <vt:lpwstr>defa4170-0d19-0005-0004-bc88714345d2</vt:lpwstr>
  </property>
  <property fmtid="{D5CDD505-2E9C-101B-9397-08002B2CF9AE}" pid="6" name="MSIP_Label_ffa7a1fb-3f48-4fd9-bce0-6283cfafd648_SiteId">
    <vt:lpwstr>fab6beb5-3604-42df-bddc-f4e9ddd654d5</vt:lpwstr>
  </property>
  <property fmtid="{D5CDD505-2E9C-101B-9397-08002B2CF9AE}" pid="7" name="MSIP_Label_ffa7a1fb-3f48-4fd9-bce0-6283cfafd648_ActionId">
    <vt:lpwstr>dc5c1d08-6620-4276-9d9f-31e16ce31525</vt:lpwstr>
  </property>
  <property fmtid="{D5CDD505-2E9C-101B-9397-08002B2CF9AE}" pid="8" name="MSIP_Label_ffa7a1fb-3f48-4fd9-bce0-6283cfafd648_ContentBits">
    <vt:lpwstr>0</vt:lpwstr>
  </property>
</Properties>
</file>