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pannone\Desktop\sankey builder\abs exports\"/>
    </mc:Choice>
  </mc:AlternateContent>
  <xr:revisionPtr revIDLastSave="0" documentId="13_ncr:1_{1693FA04-9349-4C12-932A-2D0A82F509DC}" xr6:coauthVersionLast="41" xr6:coauthVersionMax="41" xr10:uidLastSave="{00000000-0000-0000-0000-000000000000}"/>
  <bookViews>
    <workbookView xWindow="-120" yWindow="-120" windowWidth="29040" windowHeight="15525" tabRatio="714" xr2:uid="{00000000-000D-0000-FFFF-FFFF00000000}"/>
  </bookViews>
  <sheets>
    <sheet name="10 years of mgmt plan" sheetId="1" r:id="rId1"/>
    <sheet name="H&amp;A ONLY" sheetId="13" r:id="rId2"/>
    <sheet name="H&amp;A Components" sheetId="20" r:id="rId3"/>
    <sheet name="H&amp;A Component Pivot" sheetId="21" r:id="rId4"/>
    <sheet name="Sheet21" sheetId="22" r:id="rId5"/>
    <sheet name="H&amp;A PIVOT" sheetId="15" r:id="rId6"/>
    <sheet name="H&amp;A PIVOT 2" sheetId="16" r:id="rId7"/>
    <sheet name="Sheet17" sheetId="18" r:id="rId8"/>
    <sheet name="Sheet18" sheetId="19" r:id="rId9"/>
    <sheet name="AMHS REV ONLY" sheetId="5" r:id="rId10"/>
    <sheet name="AMHS PIVOT" sheetId="8" r:id="rId11"/>
    <sheet name="AMHS PIVOT 2" sheetId="9" r:id="rId12"/>
    <sheet name="AMHS FINAL" sheetId="10" r:id="rId13"/>
    <sheet name="AMHS TABLE" sheetId="12" r:id="rId14"/>
    <sheet name="DEPT PIVOT" sheetId="2" r:id="rId15"/>
    <sheet name="DEPT PIVOT 2" sheetId="3" r:id="rId16"/>
    <sheet name="DEPT PIVOT FINAL" sheetId="4" r:id="rId17"/>
    <sheet name="DEPT TABLE" sheetId="11" r:id="rId18"/>
  </sheets>
  <definedNames>
    <definedName name="_xlnm._FilterDatabase" localSheetId="0" hidden="1">'10 years of mgmt plan'!$A$1:$Y$1126</definedName>
  </definedNames>
  <calcPr calcId="191029"/>
  <pivotCaches>
    <pivotCache cacheId="12" r:id="rId19"/>
    <pivotCache cacheId="19" r:id="rId20"/>
    <pivotCache cacheId="24" r:id="rId21"/>
    <pivotCache cacheId="28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8" l="1"/>
  <c r="D18" i="18"/>
  <c r="E18" i="18"/>
  <c r="F18" i="18"/>
  <c r="G18" i="18"/>
  <c r="H18" i="18"/>
  <c r="I18" i="18"/>
  <c r="J18" i="18"/>
  <c r="K18" i="18"/>
  <c r="B18" i="18"/>
  <c r="C7" i="12"/>
  <c r="D7" i="12"/>
  <c r="E7" i="12"/>
  <c r="F7" i="12"/>
  <c r="G7" i="12"/>
  <c r="H7" i="12"/>
  <c r="I7" i="12"/>
  <c r="J7" i="12"/>
  <c r="K7" i="12"/>
  <c r="B7" i="12"/>
  <c r="C6" i="11"/>
  <c r="D6" i="11"/>
  <c r="E6" i="11"/>
  <c r="F6" i="11"/>
  <c r="G6" i="11"/>
  <c r="H6" i="11"/>
  <c r="I6" i="11"/>
  <c r="J6" i="11"/>
  <c r="K6" i="11"/>
  <c r="B6" i="11"/>
</calcChain>
</file>

<file path=xl/sharedStrings.xml><?xml version="1.0" encoding="utf-8"?>
<sst xmlns="http://schemas.openxmlformats.org/spreadsheetml/2006/main" count="8629" uniqueCount="158">
  <si>
    <t>REPORT_SORT</t>
  </si>
  <si>
    <t>DEPT_NUM</t>
  </si>
  <si>
    <t>DEPT_SORT</t>
  </si>
  <si>
    <t>DEPT_NAME</t>
  </si>
  <si>
    <t>RDU_NUM</t>
  </si>
  <si>
    <t>RDU_SORT</t>
  </si>
  <si>
    <t>RDU_NAME</t>
  </si>
  <si>
    <t>COMP_NUM</t>
  </si>
  <si>
    <t>COMP_SORT</t>
  </si>
  <si>
    <t>COMP_NAME</t>
  </si>
  <si>
    <t>REPORT_LINE</t>
  </si>
  <si>
    <t>LINE_TYPE</t>
  </si>
  <si>
    <t>FUND_CODE</t>
  </si>
  <si>
    <t>FUND_GROUP</t>
  </si>
  <si>
    <t>DUPLICATED_INDICATOR</t>
  </si>
  <si>
    <t>SCEN1_AMOUNT</t>
  </si>
  <si>
    <t>SCEN2_AMOUNT</t>
  </si>
  <si>
    <t>SCEN3_AMOUNT</t>
  </si>
  <si>
    <t>SCEN4_AMOUNT</t>
  </si>
  <si>
    <t>SCEN5_AMOUNT</t>
  </si>
  <si>
    <t>SCEN6_AMOUNT</t>
  </si>
  <si>
    <t>SCEN7_AMOUNT</t>
  </si>
  <si>
    <t>SCEN8_AMOUNT</t>
  </si>
  <si>
    <t>SCEN9_AMOUNT</t>
  </si>
  <si>
    <t>SCEN10_AMOUNT</t>
  </si>
  <si>
    <t/>
  </si>
  <si>
    <t>Transportation</t>
  </si>
  <si>
    <t>Administration and Support</t>
  </si>
  <si>
    <t>Agency-wide Unallocated</t>
  </si>
  <si>
    <t>Line 71000</t>
  </si>
  <si>
    <t>Expenditure</t>
  </si>
  <si>
    <t>Line 72000</t>
  </si>
  <si>
    <t>Line 73000</t>
  </si>
  <si>
    <t>Line 74000</t>
  </si>
  <si>
    <t>Line 75000</t>
  </si>
  <si>
    <t>Line 76000</t>
  </si>
  <si>
    <t>Line 77000</t>
  </si>
  <si>
    <t>Line 78000</t>
  </si>
  <si>
    <t>1004 General Fund Receipts</t>
  </si>
  <si>
    <t>Revenue</t>
  </si>
  <si>
    <t>UGF</t>
  </si>
  <si>
    <t>Commissioner's Office</t>
  </si>
  <si>
    <t>1002 Federal Receipts</t>
  </si>
  <si>
    <t>Fed</t>
  </si>
  <si>
    <t>1005 General Fund/Program Receipts</t>
  </si>
  <si>
    <t>DGF</t>
  </si>
  <si>
    <t>1007 Interagency Receipts</t>
  </si>
  <si>
    <t>Other</t>
  </si>
  <si>
    <t>Duplicated</t>
  </si>
  <si>
    <t>1026 Highways/Equipment Working Capital Fund</t>
  </si>
  <si>
    <t>1027 International Airport Revenue Fund</t>
  </si>
  <si>
    <t>1061 Capital Improvement Project Receipts</t>
  </si>
  <si>
    <t>1076 Marine Highway System Fund</t>
  </si>
  <si>
    <t>1244 Rural Airport Receipts</t>
  </si>
  <si>
    <t>PFT</t>
  </si>
  <si>
    <t>Position Count</t>
  </si>
  <si>
    <t>NP</t>
  </si>
  <si>
    <t>Contracting and Appeals</t>
  </si>
  <si>
    <t>EE/Civil Rights</t>
  </si>
  <si>
    <t>1108 Statutory Designated Program Receipts</t>
  </si>
  <si>
    <t>Internal Review</t>
  </si>
  <si>
    <t>Transportation Mgmt &amp; Security</t>
  </si>
  <si>
    <t>Statewide Admin Services</t>
  </si>
  <si>
    <t>Information Systems and Services</t>
  </si>
  <si>
    <t>Leased Facilities</t>
  </si>
  <si>
    <t>Human Resources</t>
  </si>
  <si>
    <t>Statewide Procurement</t>
  </si>
  <si>
    <t>Central Support Svcs</t>
  </si>
  <si>
    <t>Northern Support Services</t>
  </si>
  <si>
    <t>PPT</t>
  </si>
  <si>
    <t>Southcoast Support Services</t>
  </si>
  <si>
    <t>Statewide Aviation</t>
  </si>
  <si>
    <t>1245 Rural Airport Receipts I/A</t>
  </si>
  <si>
    <t>Program Development</t>
  </si>
  <si>
    <t>Central Region Planning</t>
  </si>
  <si>
    <t>Northern Region Planning</t>
  </si>
  <si>
    <t>Southcoast Region Planning</t>
  </si>
  <si>
    <t>Measurement Standards</t>
  </si>
  <si>
    <t>1215 Uniform Commercial Registration fees</t>
  </si>
  <si>
    <t>Administrative Services</t>
  </si>
  <si>
    <t>Regional Support Services</t>
  </si>
  <si>
    <t>Aviation</t>
  </si>
  <si>
    <t>International Airport Systems</t>
  </si>
  <si>
    <t>Planning</t>
  </si>
  <si>
    <t>Measure Stnds &amp; Comm Veh. Enf.</t>
  </si>
  <si>
    <t>Design, Engineering and Constru</t>
  </si>
  <si>
    <t>Statewide Public Facilities</t>
  </si>
  <si>
    <t>SW Design &amp; Engineering Svcs</t>
  </si>
  <si>
    <t>1229 AK Gasline Development Corporation In-state Pipeline Fund</t>
  </si>
  <si>
    <t>1232 In-state Pipeline Fund Interagency</t>
  </si>
  <si>
    <t>1236 Alaska Liquefied Natural Gas Project Fund I/A (AK LNG I/A)</t>
  </si>
  <si>
    <t>Harbor Program Development</t>
  </si>
  <si>
    <t>Central Design &amp; Eng Svcs</t>
  </si>
  <si>
    <t>Northern Design &amp; Eng Svcs</t>
  </si>
  <si>
    <t>Southcoast Design &amp; Eng Svcs</t>
  </si>
  <si>
    <t>Central Construction &amp; CIP</t>
  </si>
  <si>
    <t>Northern Construction &amp; CIP</t>
  </si>
  <si>
    <t>Southcoast Region Construction</t>
  </si>
  <si>
    <t>Knik Arm Crossing</t>
  </si>
  <si>
    <t>Knik Arm Bridge/Toll Authority</t>
  </si>
  <si>
    <t>State Equipment Fleet</t>
  </si>
  <si>
    <t>Statewide Facility M&amp;O</t>
  </si>
  <si>
    <t>Central Region Facilities</t>
  </si>
  <si>
    <t>Northern Region Facilities</t>
  </si>
  <si>
    <t>Southcoast Region Facilities</t>
  </si>
  <si>
    <t>Traffic Signal Management</t>
  </si>
  <si>
    <t>Highways, Aviation and Faciliti</t>
  </si>
  <si>
    <t>Facilities Services</t>
  </si>
  <si>
    <t>Central Highways and Aviation</t>
  </si>
  <si>
    <t>1200 Vehicle Rental Tax Receipts</t>
  </si>
  <si>
    <t>1239 Aviation Fuel Tax Revenue</t>
  </si>
  <si>
    <t>1249 Motor Fuel Tax Receipts</t>
  </si>
  <si>
    <t>Northern Highways &amp; Aviation</t>
  </si>
  <si>
    <t>Southcoast Highways &amp; Aviation</t>
  </si>
  <si>
    <t>1190 Adak Airport Operations</t>
  </si>
  <si>
    <t>Whittier Access and Tunnel</t>
  </si>
  <si>
    <t>1156 Receipt Supported Services</t>
  </si>
  <si>
    <t>1207 Regional Cruise Ship Impact Fund</t>
  </si>
  <si>
    <t>1214 Whittier Tunnel Toll Receipts</t>
  </si>
  <si>
    <t>International Airports</t>
  </si>
  <si>
    <t>AIA Administration</t>
  </si>
  <si>
    <t>AIA Facilities</t>
  </si>
  <si>
    <t>AIA Field &amp; Equipment Maint</t>
  </si>
  <si>
    <t>AIA Operations</t>
  </si>
  <si>
    <t>AIA Safety</t>
  </si>
  <si>
    <t>FIA Administration</t>
  </si>
  <si>
    <t>FIA Facilities</t>
  </si>
  <si>
    <t>FIA Field &amp; Equipment Maint</t>
  </si>
  <si>
    <t>FIA Operations</t>
  </si>
  <si>
    <t>FIA Safety</t>
  </si>
  <si>
    <t>Ted Stevens Airport</t>
  </si>
  <si>
    <t>Fairbanks International Airport</t>
  </si>
  <si>
    <t>Marine Highway System</t>
  </si>
  <si>
    <t>Marine Vessel Operations</t>
  </si>
  <si>
    <t>Marine Vessel Fuel</t>
  </si>
  <si>
    <t>Marine Engineering</t>
  </si>
  <si>
    <t>Overhaul</t>
  </si>
  <si>
    <t>Reservations and Marketing</t>
  </si>
  <si>
    <t>Marine Shore Operations</t>
  </si>
  <si>
    <t>Vessel Operations Management</t>
  </si>
  <si>
    <t>Row Labels</t>
  </si>
  <si>
    <t>Grand Total</t>
  </si>
  <si>
    <t>Sum of SCEN1_AMOUNT</t>
  </si>
  <si>
    <t>Sum of SCEN2_AMOUNT</t>
  </si>
  <si>
    <t>Sum of SCEN3_AMOUNT</t>
  </si>
  <si>
    <t>Sum of SCEN4_AMOUNT</t>
  </si>
  <si>
    <t>Sum of SCEN5_AMOUNT</t>
  </si>
  <si>
    <t>Sum of SCEN6_AMOUNT</t>
  </si>
  <si>
    <t>Sum of SCEN7_AMOUNT</t>
  </si>
  <si>
    <t>Sum of SCEN8_AMOUNT</t>
  </si>
  <si>
    <t>Sum of SCEN9_AMOUNT</t>
  </si>
  <si>
    <t>Sum of SCEN10_AMOUNT</t>
  </si>
  <si>
    <t>YEAR</t>
  </si>
  <si>
    <t>FED</t>
  </si>
  <si>
    <t>OTHER</t>
  </si>
  <si>
    <t>TOTAL</t>
  </si>
  <si>
    <t>Total: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</si>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</sst>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.0_);\(&quot;$&quot;#,##0.0\)"/>
    <numFmt numFmtId="166" formatCode="_(&quot;$&quot;* #,##0.0_);_(&quot;$&quot;* \(#,##0.0\);_(&quot;$&quot;* &quot;-&quot;?_);_(@_)"/>
  </numFmts>
  <fonts count="4" x14ac:knownFonts="1">
    <font>
      <sz val="10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165" fontId="0" fillId="0" borderId="0" xfId="1" applyNumberFormat="1" applyFont="1"/>
    <xf numFmtId="0" fontId="3" fillId="0" borderId="0" xfId="0" applyFont="1"/>
    <xf numFmtId="166" fontId="0" fillId="0" borderId="0" xfId="1" applyNumberFormat="1" applyFont="1"/>
    <xf numFmtId="0" fontId="3" fillId="0" borderId="2" xfId="0" applyFont="1" applyBorder="1"/>
    <xf numFmtId="166" fontId="0" fillId="0" borderId="2" xfId="0" applyNumberFormat="1" applyBorder="1"/>
    <xf numFmtId="166" fontId="0" fillId="0" borderId="2" xfId="1" applyNumberFormat="1" applyFont="1" applyBorder="1"/>
    <xf numFmtId="0" fontId="0" fillId="0" borderId="2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none, Dom M (GOV)" refreshedDate="43850.837119791664" createdVersion="6" refreshedVersion="6" minRefreshableVersion="3" recordCount="1125" xr:uid="{BD891254-4D15-4CB8-B15B-831AC31F1D43}">
  <cacheSource type="worksheet">
    <worksheetSource ref="A1:Y1126" sheet="10 years of mgmt plan"/>
  </cacheSource>
  <cacheFields count="25">
    <cacheField name="REPORT_SORT" numFmtId="0">
      <sharedItems containsSemiMixedTypes="0" containsString="0" containsNumber="1" containsInteger="1" minValue="1" maxValue="12000"/>
    </cacheField>
    <cacheField name="DEPT_NUM" numFmtId="0">
      <sharedItems containsSemiMixedTypes="0" containsString="0" containsNumber="1" containsInteger="1" minValue="25" maxValue="25"/>
    </cacheField>
    <cacheField name="DEPT_SORT" numFmtId="0">
      <sharedItems containsSemiMixedTypes="0" containsString="0" containsNumber="1" containsInteger="1" minValue="15" maxValue="15"/>
    </cacheField>
    <cacheField name="DEPT_NAME" numFmtId="0">
      <sharedItems count="1">
        <s v="Transportation"/>
      </sharedItems>
    </cacheField>
    <cacheField name="RDU_NUM" numFmtId="0">
      <sharedItems containsSemiMixedTypes="0" containsString="0" containsNumber="1" containsInteger="1" minValue="186" maxValue="532"/>
    </cacheField>
    <cacheField name="RDU_SORT" numFmtId="0">
      <sharedItems containsSemiMixedTypes="0" containsString="0" containsNumber="1" containsInteger="1" minValue="1" maxValue="16"/>
    </cacheField>
    <cacheField name="RDU_NAME" numFmtId="0">
      <sharedItems/>
    </cacheField>
    <cacheField name="COMP_NUM" numFmtId="0">
      <sharedItems containsSemiMixedTypes="0" containsString="0" containsNumber="1" containsInteger="1" minValue="530" maxValue="3195"/>
    </cacheField>
    <cacheField name="COMP_SORT" numFmtId="0">
      <sharedItems containsSemiMixedTypes="0" containsString="0" containsNumber="1" containsInteger="1" minValue="0" maxValue="39"/>
    </cacheField>
    <cacheField name="COMP_NAME" numFmtId="0">
      <sharedItems/>
    </cacheField>
    <cacheField name="REPORT_LINE" numFmtId="0">
      <sharedItems/>
    </cacheField>
    <cacheField name="LINE_TYPE" numFmtId="0">
      <sharedItems/>
    </cacheField>
    <cacheField name="FUND_CODE" numFmtId="0">
      <sharedItems containsSemiMixedTypes="0" containsString="0" containsNumber="1" containsInteger="1" minValue="0" maxValue="1249"/>
    </cacheField>
    <cacheField name="FUND_GROUP" numFmtId="0">
      <sharedItems count="5">
        <s v=""/>
        <s v="UGF"/>
        <s v="Fed"/>
        <s v="DGF"/>
        <s v="Other"/>
      </sharedItems>
    </cacheField>
    <cacheField name="DUPLICATED_INDICATOR" numFmtId="0">
      <sharedItems containsBlank="1"/>
    </cacheField>
    <cacheField name="SCEN1_AMOUNT" numFmtId="0">
      <sharedItems containsSemiMixedTypes="0" containsString="0" containsNumber="1" minValue="0" maxValue="58463.3" count="382">
        <n v="0"/>
        <n v="1322.5"/>
        <n v="65.599999999999994"/>
        <n v="358.3"/>
        <n v="8.8000000000000007"/>
        <n v="707.2"/>
        <n v="67.3"/>
        <n v="152"/>
        <n v="523.5"/>
        <n v="257"/>
        <n v="48.2"/>
        <n v="8"/>
        <n v="1"/>
        <n v="326.10000000000002"/>
        <n v="3.1"/>
        <n v="13"/>
        <n v="5.8"/>
        <n v="34.200000000000003"/>
        <n v="7"/>
        <n v="295.89999999999998"/>
        <n v="10.9"/>
        <n v="2"/>
        <n v="954.5"/>
        <n v="31"/>
        <n v="174.5"/>
        <n v="18.899999999999999"/>
        <n v="259.10000000000002"/>
        <n v="894.8"/>
        <n v="25"/>
        <n v="9"/>
        <n v="723.4"/>
        <n v="3.3"/>
        <n v="84.9"/>
        <n v="12.1"/>
        <n v="108.1"/>
        <n v="715.6"/>
        <n v="5"/>
        <n v="5543.6"/>
        <n v="28"/>
        <n v="3031"/>
        <n v="58.6"/>
        <n v="808.6"/>
        <n v="0.1"/>
        <n v="606.70000000000005"/>
        <n v="494.6"/>
        <n v="5568"/>
        <n v="1157.3"/>
        <n v="25.9"/>
        <n v="54"/>
        <n v="10.5"/>
        <n v="10523.9"/>
        <n v="128.4"/>
        <n v="1803.7"/>
        <n v="0.2"/>
        <n v="150.69999999999999"/>
        <n v="1460.9"/>
        <n v="6491.4"/>
        <n v="755.9"/>
        <n v="2937.5"/>
        <n v="2366.4"/>
        <n v="531"/>
        <n v="92.7"/>
        <n v="206.7"/>
        <n v="1265.3"/>
        <n v="270.7"/>
        <n v="1755"/>
        <n v="3.5"/>
        <n v="390.1"/>
        <n v="6"/>
        <n v="602.6"/>
        <n v="3.8"/>
        <n v="72.8"/>
        <n v="405.5"/>
        <n v="328.7"/>
        <n v="741.2"/>
        <n v="20"/>
        <n v="1188"/>
        <n v="8.5"/>
        <n v="57.2"/>
        <n v="15"/>
        <n v="1.5"/>
        <n v="270.2"/>
        <n v="0.5"/>
        <n v="999.5"/>
        <n v="1080.8"/>
        <n v="6.1"/>
        <n v="574.5"/>
        <n v="21.2"/>
        <n v="696.6"/>
        <n v="148.4"/>
        <n v="837.6"/>
        <n v="10"/>
        <n v="2704.3"/>
        <n v="36.200000000000003"/>
        <n v="161.1"/>
        <n v="38.1"/>
        <n v="835.9"/>
        <n v="2050.6999999999998"/>
        <n v="44.6"/>
        <n v="24"/>
        <n v="3862.8"/>
        <n v="119.1"/>
        <n v="463.6"/>
        <n v="39.299999999999997"/>
        <n v="112.6"/>
        <n v="4.3"/>
        <n v="12.7"/>
        <n v="323"/>
        <n v="3771.5"/>
        <n v="260.7"/>
        <n v="7844.1"/>
        <n v="44.4"/>
        <n v="413.1"/>
        <n v="80.8"/>
        <n v="266"/>
        <n v="28.9"/>
        <n v="7408.1"/>
        <n v="680.9"/>
        <n v="59"/>
        <n v="5817.7"/>
        <n v="158.6"/>
        <n v="729.2"/>
        <n v="87.5"/>
        <n v="39.4"/>
        <n v="1081.2"/>
        <n v="3042.8"/>
        <n v="2167.1999999999998"/>
        <n v="526.20000000000005"/>
        <n v="60"/>
        <n v="10224.5"/>
        <n v="2056.9"/>
        <n v="290.39999999999998"/>
        <n v="59.1"/>
        <n v="17"/>
        <n v="12526.7"/>
        <n v="103"/>
        <n v="22928.9"/>
        <n v="22.4"/>
        <n v="609.6"/>
        <n v="159.9"/>
        <n v="106.8"/>
        <n v="566.20000000000005"/>
        <n v="39.200000000000003"/>
        <n v="23013.599999999999"/>
        <n v="166"/>
        <n v="16880.900000000001"/>
        <n v="8.6999999999999993"/>
        <n v="482.6"/>
        <n v="104.2"/>
        <n v="124.2"/>
        <n v="134.1"/>
        <n v="162.80000000000001"/>
        <n v="17025.900000000001"/>
        <n v="29.4"/>
        <n v="109"/>
        <n v="12"/>
        <n v="10590.2"/>
        <n v="40"/>
        <n v="486.4"/>
        <n v="127.4"/>
        <n v="204.7"/>
        <n v="42.4"/>
        <n v="10869.5"/>
        <n v="68"/>
        <n v="3"/>
        <n v="20585.3"/>
        <n v="921.9"/>
        <n v="206"/>
        <n v="126.6"/>
        <n v="97.7"/>
        <n v="47.8"/>
        <n v="21719.3"/>
        <n v="113"/>
        <n v="41"/>
        <n v="19"/>
        <n v="17060.3"/>
        <n v="36.700000000000003"/>
        <n v="253.1"/>
        <n v="133.19999999999999"/>
        <n v="160.19999999999999"/>
        <n v="17323.099999999999"/>
        <n v="67"/>
        <n v="80"/>
        <n v="6911.4"/>
        <n v="74.8"/>
        <n v="311.8"/>
        <n v="144.4"/>
        <n v="55.7"/>
        <n v="7386.7"/>
        <n v="35"/>
        <n v="17664"/>
        <n v="560"/>
        <n v="2605.1999999999998"/>
        <n v="13581.2"/>
        <n v="96.5"/>
        <n v="34506.9"/>
        <n v="158"/>
        <n v="17302.099999999999"/>
        <n v="310.2"/>
        <n v="26675.8"/>
        <n v="2198.3000000000002"/>
        <n v="94.1"/>
        <n v="42223.7"/>
        <n v="4247.6000000000004"/>
        <n v="141"/>
        <n v="8337.2000000000007"/>
        <n v="6988.8"/>
        <n v="649.9"/>
        <n v="685.8"/>
        <n v="10889.4"/>
        <n v="160.1"/>
        <n v="10427.200000000001"/>
        <n v="136.1"/>
        <n v="3320.5"/>
        <n v="3124.1"/>
        <n v="41.4"/>
        <n v="110"/>
        <n v="45"/>
        <n v="1770.4"/>
        <n v="1759.3"/>
        <n v="11.1"/>
        <n v="19166.900000000001"/>
        <n v="90"/>
        <n v="13601.5"/>
        <n v="8402.6"/>
        <n v="19349.5"/>
        <n v="354.8"/>
        <n v="236.3"/>
        <n v="4123"/>
        <n v="137.6"/>
        <n v="4999.2"/>
        <n v="1496.3"/>
        <n v="594.5"/>
        <n v="9974.7999999999993"/>
        <n v="162"/>
        <n v="4"/>
        <n v="14"/>
        <n v="33683.1"/>
        <n v="1205"/>
        <n v="18976.3"/>
        <n v="9743.9"/>
        <n v="122.4"/>
        <n v="34174.699999999997"/>
        <n v="401"/>
        <n v="151.1"/>
        <n v="7279.4"/>
        <n v="63.4"/>
        <n v="500.5"/>
        <n v="2434.6999999999998"/>
        <n v="1175.4000000000001"/>
        <n v="17305.7"/>
        <n v="249"/>
        <n v="53"/>
        <n v="10472.299999999999"/>
        <n v="130.9"/>
        <n v="8601.2999999999993"/>
        <n v="4185.7"/>
        <n v="526.6"/>
        <n v="11274.9"/>
        <n v="59.2"/>
        <n v="67.5"/>
        <n v="1346.9"/>
        <n v="1885"/>
        <n v="108.2"/>
        <n v="829.8"/>
        <n v="834.9"/>
        <n v="368.3"/>
        <n v="6088.9"/>
        <n v="85"/>
        <n v="158.69999999999999"/>
        <n v="5625.4"/>
        <n v="66.8"/>
        <n v="207.5"/>
        <n v="4331.3"/>
        <n v="1727.1"/>
        <n v="992.7"/>
        <n v="13.4"/>
        <n v="1247.0999999999999"/>
        <n v="6.6"/>
        <n v="2259.8000000000002"/>
        <n v="3980.7"/>
        <n v="111.8"/>
        <n v="2838.7"/>
        <n v="254"/>
        <n v="7185.2"/>
        <n v="39"/>
        <n v="12558.6"/>
        <n v="27"/>
        <n v="10849.1"/>
        <n v="1280"/>
        <n v="93"/>
        <n v="24807.7"/>
        <n v="129"/>
        <n v="10025"/>
        <n v="1094.3"/>
        <n v="7052.1"/>
        <n v="18"/>
        <n v="18195.400000000001"/>
        <n v="88"/>
        <n v="2299.6"/>
        <n v="6.3"/>
        <n v="4488.1000000000004"/>
        <n v="81"/>
        <n v="6885"/>
        <n v="21"/>
        <n v="11138.5"/>
        <n v="275"/>
        <n v="643.4"/>
        <n v="420.5"/>
        <n v="58"/>
        <n v="594.6"/>
        <n v="11940.8"/>
        <n v="1655.7"/>
        <n v="60.3"/>
        <n v="515.9"/>
        <n v="15.2"/>
        <n v="2159.4"/>
        <n v="87.7"/>
        <n v="2178.1999999999998"/>
        <n v="7.5"/>
        <n v="1943.1"/>
        <n v="435.9"/>
        <n v="4564.7"/>
        <n v="22"/>
        <n v="2982.7"/>
        <n v="6.7"/>
        <n v="53.6"/>
        <n v="1509.6"/>
        <n v="4552.6000000000004"/>
        <n v="993.4"/>
        <n v="9.6999999999999993"/>
        <n v="104.3"/>
        <n v="29.6"/>
        <n v="1137"/>
        <n v="4778"/>
        <n v="167.2"/>
        <n v="254.8"/>
        <n v="213.3"/>
        <n v="4989.1000000000004"/>
        <n v="33"/>
        <n v="58463.3"/>
        <n v="2013.3"/>
        <n v="7983"/>
        <n v="2236.6"/>
        <n v="38568.300000000003"/>
        <n v="28510.799999999999"/>
        <n v="3617.1"/>
        <n v="598"/>
        <n v="23"/>
        <n v="12057.2"/>
        <n v="7213.2"/>
        <n v="4844"/>
        <n v="1665.7"/>
        <n v="233.7"/>
        <n v="821"/>
        <n v="53.1"/>
        <n v="1650.7"/>
        <n v="1028.5999999999999"/>
        <n v="199.4"/>
        <n v="130"/>
        <n v="329.4"/>
        <n v="1159.5"/>
        <n v="2.9"/>
        <n v="96.8"/>
        <n v="22.7"/>
        <n v="56.3"/>
        <n v="1225.5999999999999"/>
        <n v="16"/>
        <n v="4046.7"/>
        <n v="43.1"/>
        <n v="1703.4"/>
        <n v="98.4"/>
        <n v="111.3"/>
        <n v="5780.3"/>
        <n v="34"/>
        <n v="3233.5"/>
        <n v="46.9"/>
        <n v="53.8"/>
        <n v="43.8"/>
        <n v="271.2"/>
        <n v="3106.8"/>
        <n v="38"/>
      </sharedItems>
    </cacheField>
    <cacheField name="SCEN2_AMOUNT" numFmtId="0">
      <sharedItems containsSemiMixedTypes="0" containsString="0" containsNumber="1" minValue="0" maxValue="81112.3"/>
    </cacheField>
    <cacheField name="SCEN3_AMOUNT" numFmtId="0">
      <sharedItems containsSemiMixedTypes="0" containsString="0" containsNumber="1" minValue="0" maxValue="81668.7"/>
    </cacheField>
    <cacheField name="SCEN4_AMOUNT" numFmtId="0">
      <sharedItems containsSemiMixedTypes="0" containsString="0" containsNumber="1" minValue="0" maxValue="82174.3"/>
    </cacheField>
    <cacheField name="SCEN5_AMOUNT" numFmtId="0">
      <sharedItems containsSemiMixedTypes="0" containsString="0" containsNumber="1" minValue="0" maxValue="89248.1"/>
    </cacheField>
    <cacheField name="SCEN6_AMOUNT" numFmtId="0">
      <sharedItems containsSemiMixedTypes="0" containsString="0" containsNumber="1" minValue="0" maxValue="89519.5"/>
    </cacheField>
    <cacheField name="SCEN7_AMOUNT" numFmtId="0">
      <sharedItems containsSemiMixedTypes="0" containsString="0" containsNumber="1" minValue="0" maxValue="90898.2"/>
    </cacheField>
    <cacheField name="SCEN8_AMOUNT" numFmtId="0">
      <sharedItems containsSemiMixedTypes="0" containsString="0" containsNumber="1" minValue="0" maxValue="92301.5"/>
    </cacheField>
    <cacheField name="SCEN9_AMOUNT" numFmtId="0">
      <sharedItems containsSemiMixedTypes="0" containsString="0" containsNumber="1" minValue="0" maxValue="89530.8"/>
    </cacheField>
    <cacheField name="SCEN10_AMOUNT" numFmtId="0">
      <sharedItems containsSemiMixedTypes="0" containsString="0" containsNumber="1" minValue="0" maxValue="86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none, Dom M (GOV)" refreshedDate="43850.857300000003" createdVersion="6" refreshedVersion="6" minRefreshableVersion="3" recordCount="16" xr:uid="{DF760720-8BF0-4DE4-94B0-533102BB3D02}">
  <cacheSource type="worksheet">
    <worksheetSource ref="A1:Y17" sheet="AMHS REV ONLY"/>
  </cacheSource>
  <cacheFields count="25">
    <cacheField name="REPORT_SORT" numFmtId="0">
      <sharedItems containsSemiMixedTypes="0" containsString="0" containsNumber="1" containsInteger="1" minValue="1004" maxValue="1249"/>
    </cacheField>
    <cacheField name="DEPT_NUM" numFmtId="0">
      <sharedItems containsSemiMixedTypes="0" containsString="0" containsNumber="1" containsInteger="1" minValue="25" maxValue="25"/>
    </cacheField>
    <cacheField name="DEPT_SORT" numFmtId="0">
      <sharedItems containsSemiMixedTypes="0" containsString="0" containsNumber="1" containsInteger="1" minValue="15" maxValue="15"/>
    </cacheField>
    <cacheField name="DEPT_NAME" numFmtId="0">
      <sharedItems/>
    </cacheField>
    <cacheField name="RDU_NUM" numFmtId="0">
      <sharedItems containsSemiMixedTypes="0" containsString="0" containsNumber="1" containsInteger="1" minValue="334" maxValue="334"/>
    </cacheField>
    <cacheField name="RDU_SORT" numFmtId="0">
      <sharedItems containsSemiMixedTypes="0" containsString="0" containsNumber="1" containsInteger="1" minValue="16" maxValue="16"/>
    </cacheField>
    <cacheField name="RDU_NAME" numFmtId="0">
      <sharedItems/>
    </cacheField>
    <cacheField name="COMP_NUM" numFmtId="0">
      <sharedItems containsSemiMixedTypes="0" containsString="0" containsNumber="1" containsInteger="1" minValue="625" maxValue="2979"/>
    </cacheField>
    <cacheField name="COMP_SORT" numFmtId="0">
      <sharedItems containsSemiMixedTypes="0" containsString="0" containsNumber="1" containsInteger="1" minValue="1" maxValue="7"/>
    </cacheField>
    <cacheField name="COMP_NAME" numFmtId="0">
      <sharedItems/>
    </cacheField>
    <cacheField name="REPORT_LINE" numFmtId="0">
      <sharedItems count="5">
        <s v="1004 General Fund Receipts"/>
        <s v="1076 Marine Highway System Fund"/>
        <s v="1249 Motor Fuel Tax Receipts"/>
        <s v="1061 Capital Improvement Project Receipts"/>
        <s v="1200 Vehicle Rental Tax Receipts"/>
      </sharedItems>
    </cacheField>
    <cacheField name="LINE_TYPE" numFmtId="0">
      <sharedItems/>
    </cacheField>
    <cacheField name="FUND_CODE" numFmtId="0">
      <sharedItems containsSemiMixedTypes="0" containsString="0" containsNumber="1" containsInteger="1" minValue="1004" maxValue="1249"/>
    </cacheField>
    <cacheField name="FUND_GROUP" numFmtId="0">
      <sharedItems/>
    </cacheField>
    <cacheField name="DUPLICATED_INDICATOR" numFmtId="0">
      <sharedItems containsBlank="1"/>
    </cacheField>
    <cacheField name="SCEN1_AMOUNT" numFmtId="0">
      <sharedItems containsSemiMixedTypes="0" containsString="0" containsNumber="1" minValue="0" maxValue="38568.300000000003"/>
    </cacheField>
    <cacheField name="SCEN2_AMOUNT" numFmtId="0">
      <sharedItems containsSemiMixedTypes="0" containsString="0" containsNumber="1" minValue="0" maxValue="70037.600000000006"/>
    </cacheField>
    <cacheField name="SCEN3_AMOUNT" numFmtId="0">
      <sharedItems containsSemiMixedTypes="0" containsString="0" containsNumber="1" minValue="0" maxValue="71293.600000000006"/>
    </cacheField>
    <cacheField name="SCEN4_AMOUNT" numFmtId="0">
      <sharedItems containsSemiMixedTypes="0" containsString="0" containsNumber="1" minValue="0" maxValue="72636.5"/>
    </cacheField>
    <cacheField name="SCEN5_AMOUNT" numFmtId="0">
      <sharedItems containsSemiMixedTypes="0" containsString="0" containsNumber="1" minValue="0" maxValue="78729.5"/>
    </cacheField>
    <cacheField name="SCEN6_AMOUNT" numFmtId="0">
      <sharedItems containsSemiMixedTypes="0" containsString="0" containsNumber="1" minValue="0" maxValue="82996.899999999994"/>
    </cacheField>
    <cacheField name="SCEN7_AMOUNT" numFmtId="0">
      <sharedItems containsSemiMixedTypes="0" containsString="0" containsNumber="1" minValue="0" maxValue="84330.2"/>
    </cacheField>
    <cacheField name="SCEN8_AMOUNT" numFmtId="0">
      <sharedItems containsSemiMixedTypes="0" containsString="0" containsNumber="1" minValue="0" maxValue="85305.600000000006"/>
    </cacheField>
    <cacheField name="SCEN9_AMOUNT" numFmtId="0">
      <sharedItems containsSemiMixedTypes="0" containsString="0" containsNumber="1" minValue="0" maxValue="76480.100000000006"/>
    </cacheField>
    <cacheField name="SCEN10_AMOUNT" numFmtId="0">
      <sharedItems containsSemiMixedTypes="0" containsString="0" containsNumber="1" minValue="0" maxValue="7780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none, Dom M (GOV)" refreshedDate="43851.502213194442" createdVersion="6" refreshedVersion="6" minRefreshableVersion="3" recordCount="61" xr:uid="{218C03FD-9BD6-4B03-A744-037BC1AC88BA}">
  <cacheSource type="worksheet">
    <worksheetSource ref="A1:Y1048576" sheet="H&amp;A ONLY"/>
  </cacheSource>
  <cacheFields count="25">
    <cacheField name="REPORT_SORT" numFmtId="0">
      <sharedItems containsString="0" containsBlank="1" containsNumber="1" containsInteger="1" minValue="1002" maxValue="1249"/>
    </cacheField>
    <cacheField name="DEPT_NUM" numFmtId="0">
      <sharedItems containsString="0" containsBlank="1" containsNumber="1" containsInteger="1" minValue="25" maxValue="25"/>
    </cacheField>
    <cacheField name="DEPT_SORT" numFmtId="0">
      <sharedItems containsString="0" containsBlank="1" containsNumber="1" containsInteger="1" minValue="15" maxValue="15"/>
    </cacheField>
    <cacheField name="DEPT_NAME" numFmtId="0">
      <sharedItems containsBlank="1"/>
    </cacheField>
    <cacheField name="RDU_NUM" numFmtId="0">
      <sharedItems containsString="0" containsBlank="1" containsNumber="1" containsInteger="1" minValue="408" maxValue="408"/>
    </cacheField>
    <cacheField name="RDU_SORT" numFmtId="0">
      <sharedItems containsString="0" containsBlank="1" containsNumber="1" containsInteger="1" minValue="12" maxValue="12"/>
    </cacheField>
    <cacheField name="RDU_NAME" numFmtId="0">
      <sharedItems containsBlank="1"/>
    </cacheField>
    <cacheField name="COMP_NUM" numFmtId="0">
      <sharedItems containsString="0" containsBlank="1" containsNumber="1" containsInteger="1" minValue="564" maxValue="3195"/>
    </cacheField>
    <cacheField name="COMP_SORT" numFmtId="0">
      <sharedItems containsString="0" containsBlank="1" containsNumber="1" containsInteger="1" minValue="0" maxValue="19"/>
    </cacheField>
    <cacheField name="COMP_NAME" numFmtId="0">
      <sharedItems containsBlank="1"/>
    </cacheField>
    <cacheField name="REPORT_LINE" numFmtId="0">
      <sharedItems containsBlank="1" count="17">
        <s v="1002 Federal Receipts"/>
        <s v="1004 General Fund Receipts"/>
        <s v="1005 General Fund/Program Receipts"/>
        <s v="1007 Interagency Receipts"/>
        <s v="1061 Capital Improvement Project Receipts"/>
        <s v="1244 Rural Airport Receipts"/>
        <s v="1076 Marine Highway System Fund"/>
        <s v="1108 Statutory Designated Program Receipts"/>
        <s v="1027 International Airport Revenue Fund"/>
        <s v="1200 Vehicle Rental Tax Receipts"/>
        <s v="1239 Aviation Fuel Tax Revenue"/>
        <s v="1249 Motor Fuel Tax Receipts"/>
        <s v="1190 Adak Airport Operations"/>
        <s v="1156 Receipt Supported Services"/>
        <s v="1207 Regional Cruise Ship Impact Fund"/>
        <s v="1214 Whittier Tunnel Toll Receipts"/>
        <m/>
      </sharedItems>
    </cacheField>
    <cacheField name="LINE_TYPE" numFmtId="0">
      <sharedItems containsBlank="1"/>
    </cacheField>
    <cacheField name="FUND_CODE" numFmtId="0">
      <sharedItems containsString="0" containsBlank="1" containsNumber="1" containsInteger="1" minValue="1002" maxValue="1249"/>
    </cacheField>
    <cacheField name="FUND_GROUP" numFmtId="0">
      <sharedItems containsBlank="1"/>
    </cacheField>
    <cacheField name="DUPLICATED_INDICATOR" numFmtId="0">
      <sharedItems containsBlank="1"/>
    </cacheField>
    <cacheField name="SCEN1_AMOUNT" numFmtId="0">
      <sharedItems containsString="0" containsBlank="1" containsNumber="1" minValue="0" maxValue="42223.7"/>
    </cacheField>
    <cacheField name="SCEN2_AMOUNT" numFmtId="0">
      <sharedItems containsString="0" containsBlank="1" containsNumber="1" minValue="0" maxValue="32724"/>
    </cacheField>
    <cacheField name="SCEN3_AMOUNT" numFmtId="0">
      <sharedItems containsString="0" containsBlank="1" containsNumber="1" minValue="0" maxValue="31521.9"/>
    </cacheField>
    <cacheField name="SCEN4_AMOUNT" numFmtId="0">
      <sharedItems containsString="0" containsBlank="1" containsNumber="1" minValue="0" maxValue="50060.3"/>
    </cacheField>
    <cacheField name="SCEN5_AMOUNT" numFmtId="0">
      <sharedItems containsString="0" containsBlank="1" containsNumber="1" minValue="0" maxValue="58996.2"/>
    </cacheField>
    <cacheField name="SCEN6_AMOUNT" numFmtId="0">
      <sharedItems containsString="0" containsBlank="1" containsNumber="1" minValue="0" maxValue="66351.100000000006"/>
    </cacheField>
    <cacheField name="SCEN7_AMOUNT" numFmtId="0">
      <sharedItems containsString="0" containsBlank="1" containsNumber="1" minValue="0" maxValue="66414.2"/>
    </cacheField>
    <cacheField name="SCEN8_AMOUNT" numFmtId="0">
      <sharedItems containsString="0" containsBlank="1" containsNumber="1" minValue="0" maxValue="66092.100000000006"/>
    </cacheField>
    <cacheField name="SCEN9_AMOUNT" numFmtId="0">
      <sharedItems containsString="0" containsBlank="1" containsNumber="1" minValue="0" maxValue="66173.600000000006"/>
    </cacheField>
    <cacheField name="SCEN10_AMOUNT" numFmtId="0">
      <sharedItems containsString="0" containsBlank="1" containsNumber="1" minValue="0" maxValue="6153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none, Dom M (GOV)" refreshedDate="43851.553880324071" createdVersion="6" refreshedVersion="6" minRefreshableVersion="3" recordCount="33" xr:uid="{A950837D-C1D4-470D-BD69-70A03598A86D}">
  <cacheSource type="worksheet">
    <worksheetSource ref="A1:Y34" sheet="H&amp;A Components"/>
  </cacheSource>
  <cacheFields count="25">
    <cacheField name="REPORT_SORT" numFmtId="0">
      <sharedItems containsSemiMixedTypes="0" containsString="0" containsNumber="1" containsInteger="1" minValue="1002" maxValue="1249"/>
    </cacheField>
    <cacheField name="DEPT_NUM" numFmtId="0">
      <sharedItems containsSemiMixedTypes="0" containsString="0" containsNumber="1" containsInteger="1" minValue="25" maxValue="25"/>
    </cacheField>
    <cacheField name="DEPT_SORT" numFmtId="0">
      <sharedItems containsSemiMixedTypes="0" containsString="0" containsNumber="1" containsInteger="1" minValue="15" maxValue="15"/>
    </cacheField>
    <cacheField name="DEPT_NAME" numFmtId="0">
      <sharedItems/>
    </cacheField>
    <cacheField name="RDU_NUM" numFmtId="0">
      <sharedItems containsSemiMixedTypes="0" containsString="0" containsNumber="1" containsInteger="1" minValue="408" maxValue="408"/>
    </cacheField>
    <cacheField name="RDU_SORT" numFmtId="0">
      <sharedItems containsSemiMixedTypes="0" containsString="0" containsNumber="1" containsInteger="1" minValue="12" maxValue="12"/>
    </cacheField>
    <cacheField name="RDU_NAME" numFmtId="0">
      <sharedItems/>
    </cacheField>
    <cacheField name="COMP_NUM" numFmtId="0">
      <sharedItems containsSemiMixedTypes="0" containsString="0" containsNumber="1" containsInteger="1" minValue="564" maxValue="2068"/>
    </cacheField>
    <cacheField name="COMP_SORT" numFmtId="0">
      <sharedItems containsSemiMixedTypes="0" containsString="0" containsNumber="1" containsInteger="1" minValue="16" maxValue="18"/>
    </cacheField>
    <cacheField name="COMP_NAME" numFmtId="0">
      <sharedItems/>
    </cacheField>
    <cacheField name="REPORT_LINE" numFmtId="0">
      <sharedItems count="12">
        <s v="1002 Federal Receipts"/>
        <s v="1004 General Fund Receipts"/>
        <s v="1005 General Fund/Program Receipts"/>
        <s v="1007 Interagency Receipts"/>
        <s v="1027 International Airport Revenue Fund"/>
        <s v="1061 Capital Improvement Project Receipts"/>
        <s v="1108 Statutory Designated Program Receipts"/>
        <s v="1200 Vehicle Rental Tax Receipts"/>
        <s v="1239 Aviation Fuel Tax Revenue"/>
        <s v="1244 Rural Airport Receipts"/>
        <s v="1249 Motor Fuel Tax Receipts"/>
        <s v="1190 Adak Airport Operations"/>
      </sharedItems>
    </cacheField>
    <cacheField name="LINE_TYPE" numFmtId="0">
      <sharedItems/>
    </cacheField>
    <cacheField name="FUND_CODE" numFmtId="0">
      <sharedItems containsSemiMixedTypes="0" containsString="0" containsNumber="1" containsInteger="1" minValue="1002" maxValue="1249"/>
    </cacheField>
    <cacheField name="FUND_GROUP" numFmtId="0">
      <sharedItems count="4">
        <s v="Fed"/>
        <s v="UGF"/>
        <s v="DGF"/>
        <s v="Other"/>
      </sharedItems>
    </cacheField>
    <cacheField name="DUPLICATED_INDICATOR" numFmtId="0">
      <sharedItems containsBlank="1"/>
    </cacheField>
    <cacheField name="SCEN1_AMOUNT" numFmtId="0">
      <sharedItems containsSemiMixedTypes="0" containsString="0" containsNumber="1" minValue="0" maxValue="34174.699999999997"/>
    </cacheField>
    <cacheField name="SCEN2_AMOUNT" numFmtId="0">
      <sharedItems containsSemiMixedTypes="0" containsString="0" containsNumber="1" minValue="0" maxValue="32724"/>
    </cacheField>
    <cacheField name="SCEN3_AMOUNT" numFmtId="0">
      <sharedItems containsSemiMixedTypes="0" containsString="0" containsNumber="1" minValue="0" maxValue="31521.9"/>
    </cacheField>
    <cacheField name="SCEN4_AMOUNT" numFmtId="0">
      <sharedItems containsSemiMixedTypes="0" containsString="0" containsNumber="1" minValue="0" maxValue="50060.3"/>
    </cacheField>
    <cacheField name="SCEN5_AMOUNT" numFmtId="0">
      <sharedItems containsSemiMixedTypes="0" containsString="0" containsNumber="1" minValue="0" maxValue="58996.2"/>
    </cacheField>
    <cacheField name="SCEN6_AMOUNT" numFmtId="0">
      <sharedItems containsSemiMixedTypes="0" containsString="0" containsNumber="1" minValue="0" maxValue="66351.100000000006"/>
    </cacheField>
    <cacheField name="SCEN7_AMOUNT" numFmtId="0">
      <sharedItems containsSemiMixedTypes="0" containsString="0" containsNumber="1" minValue="0" maxValue="66414.2"/>
    </cacheField>
    <cacheField name="SCEN8_AMOUNT" numFmtId="0">
      <sharedItems containsSemiMixedTypes="0" containsString="0" containsNumber="1" minValue="0" maxValue="66092.100000000006"/>
    </cacheField>
    <cacheField name="SCEN9_AMOUNT" numFmtId="0">
      <sharedItems containsSemiMixedTypes="0" containsString="0" containsNumber="1" minValue="0" maxValue="66173.600000000006"/>
    </cacheField>
    <cacheField name="SCEN10_AMOUNT" numFmtId="0">
      <sharedItems containsSemiMixedTypes="0" containsString="0" containsNumber="1" minValue="0" maxValue="6153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n v="1"/>
    <n v="25"/>
    <n v="15"/>
    <x v="0"/>
    <n v="333"/>
    <n v="1"/>
    <s v="Administration and Support"/>
    <n v="3075"/>
    <n v="0"/>
    <s v="Agency-wide Unallocated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33"/>
    <n v="1"/>
    <s v="Administration and Support"/>
    <n v="3075"/>
    <n v="0"/>
    <s v="Agency-wide Unallocated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33"/>
    <n v="1"/>
    <s v="Administration and Support"/>
    <n v="3075"/>
    <n v="0"/>
    <s v="Agency-wide Unallocated"/>
    <s v="Line 73000"/>
    <s v="Expenditure"/>
    <n v="0"/>
    <x v="0"/>
    <s v=""/>
    <x v="0"/>
    <n v="0"/>
    <n v="0"/>
    <n v="0"/>
    <n v="0"/>
    <n v="0"/>
    <n v="0"/>
    <n v="0"/>
    <n v="0"/>
    <n v="0"/>
  </r>
  <r>
    <n v="4"/>
    <n v="25"/>
    <n v="15"/>
    <x v="0"/>
    <n v="333"/>
    <n v="1"/>
    <s v="Administration and Support"/>
    <n v="3075"/>
    <n v="0"/>
    <s v="Agency-wide Unallocated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333"/>
    <n v="1"/>
    <s v="Administration and Support"/>
    <n v="3075"/>
    <n v="0"/>
    <s v="Agency-wide Unallocated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3075"/>
    <n v="0"/>
    <s v="Agency-wide Unallocated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3075"/>
    <n v="0"/>
    <s v="Agency-wide Unallocated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3075"/>
    <n v="0"/>
    <s v="Agency-wide Unallocated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3075"/>
    <n v="0"/>
    <s v="Agency-wide Unallocated"/>
    <s v="1004 General Fund Receipts"/>
    <s v="Revenue"/>
    <n v="1004"/>
    <x v="1"/>
    <m/>
    <x v="0"/>
    <n v="0"/>
    <n v="0"/>
    <n v="0"/>
    <n v="0"/>
    <n v="0"/>
    <n v="0"/>
    <n v="0"/>
    <n v="0"/>
    <n v="0"/>
  </r>
  <r>
    <n v="1"/>
    <n v="25"/>
    <n v="15"/>
    <x v="0"/>
    <n v="333"/>
    <n v="1"/>
    <s v="Administration and Support"/>
    <n v="530"/>
    <n v="1"/>
    <s v="Commissioner's Office"/>
    <s v="Line 71000"/>
    <s v="Expenditure"/>
    <n v="0"/>
    <x v="0"/>
    <s v=""/>
    <x v="1"/>
    <n v="1322.3"/>
    <n v="1612.8"/>
    <n v="1474.8"/>
    <n v="1636.5"/>
    <n v="1893.9"/>
    <n v="1673.8"/>
    <n v="1623"/>
    <n v="1583.3"/>
    <n v="1531.3"/>
  </r>
  <r>
    <n v="2"/>
    <n v="25"/>
    <n v="15"/>
    <x v="0"/>
    <n v="333"/>
    <n v="1"/>
    <s v="Administration and Support"/>
    <n v="530"/>
    <n v="1"/>
    <s v="Commissioner's Office"/>
    <s v="Line 72000"/>
    <s v="Expenditure"/>
    <n v="0"/>
    <x v="0"/>
    <s v=""/>
    <x v="2"/>
    <n v="162.4"/>
    <n v="162.4"/>
    <n v="147.4"/>
    <n v="147.4"/>
    <n v="159.4"/>
    <n v="159.4"/>
    <n v="134.4"/>
    <n v="134.4"/>
    <n v="134.4"/>
  </r>
  <r>
    <n v="3"/>
    <n v="25"/>
    <n v="15"/>
    <x v="0"/>
    <n v="333"/>
    <n v="1"/>
    <s v="Administration and Support"/>
    <n v="530"/>
    <n v="1"/>
    <s v="Commissioner's Office"/>
    <s v="Line 73000"/>
    <s v="Expenditure"/>
    <n v="0"/>
    <x v="0"/>
    <s v=""/>
    <x v="3"/>
    <n v="474.8"/>
    <n v="367.4"/>
    <n v="147.69999999999999"/>
    <n v="88.4"/>
    <n v="104.7"/>
    <n v="104.7"/>
    <n v="104.7"/>
    <n v="274.7"/>
    <n v="274.7"/>
  </r>
  <r>
    <n v="4"/>
    <n v="25"/>
    <n v="15"/>
    <x v="0"/>
    <n v="333"/>
    <n v="1"/>
    <s v="Administration and Support"/>
    <n v="530"/>
    <n v="1"/>
    <s v="Commissioner's Office"/>
    <s v="Line 74000"/>
    <s v="Expenditure"/>
    <n v="0"/>
    <x v="0"/>
    <s v=""/>
    <x v="4"/>
    <n v="8.8000000000000007"/>
    <n v="8.8000000000000007"/>
    <n v="8.8000000000000007"/>
    <n v="8.8000000000000007"/>
    <n v="30.7"/>
    <n v="30.7"/>
    <n v="30.7"/>
    <n v="30.7"/>
    <n v="30.7"/>
  </r>
  <r>
    <n v="5"/>
    <n v="25"/>
    <n v="15"/>
    <x v="0"/>
    <n v="333"/>
    <n v="1"/>
    <s v="Administration and Support"/>
    <n v="530"/>
    <n v="1"/>
    <s v="Commissioner's Office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530"/>
    <n v="1"/>
    <s v="Commissioner's Office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30"/>
    <n v="1"/>
    <s v="Commissioner's Office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30"/>
    <n v="1"/>
    <s v="Commissioner's Office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333"/>
    <n v="1"/>
    <s v="Administration and Support"/>
    <n v="530"/>
    <n v="1"/>
    <s v="Commissioner's Office"/>
    <s v="1002 Federal Receipts"/>
    <s v="Revenue"/>
    <n v="1002"/>
    <x v="2"/>
    <m/>
    <x v="0"/>
    <n v="0"/>
    <n v="0"/>
    <n v="0"/>
    <n v="0"/>
    <n v="0"/>
    <n v="0"/>
    <n v="0"/>
    <n v="170"/>
    <n v="170"/>
  </r>
  <r>
    <n v="1004"/>
    <n v="25"/>
    <n v="15"/>
    <x v="0"/>
    <n v="333"/>
    <n v="1"/>
    <s v="Administration and Support"/>
    <n v="530"/>
    <n v="1"/>
    <s v="Commissioner's Office"/>
    <s v="1004 General Fund Receipts"/>
    <s v="Revenue"/>
    <n v="1004"/>
    <x v="1"/>
    <m/>
    <x v="5"/>
    <n v="728.2"/>
    <n v="727.9"/>
    <n v="654.20000000000005"/>
    <n v="725.2"/>
    <n v="861.5"/>
    <n v="861.1"/>
    <n v="815.3"/>
    <n v="796.3"/>
    <n v="772.3"/>
  </r>
  <r>
    <n v="1005"/>
    <n v="25"/>
    <n v="15"/>
    <x v="0"/>
    <n v="333"/>
    <n v="1"/>
    <s v="Administration and Support"/>
    <n v="530"/>
    <n v="1"/>
    <s v="Commissioner's Office"/>
    <s v="1005 General Fund/Program Receipts"/>
    <s v="Revenue"/>
    <n v="1005"/>
    <x v="3"/>
    <m/>
    <x v="0"/>
    <n v="0"/>
    <n v="0"/>
    <n v="0"/>
    <n v="47.9"/>
    <n v="27.4"/>
    <n v="27.3"/>
    <n v="27"/>
    <n v="26.4"/>
    <n v="25.6"/>
  </r>
  <r>
    <n v="1007"/>
    <n v="25"/>
    <n v="15"/>
    <x v="0"/>
    <n v="333"/>
    <n v="1"/>
    <s v="Administration and Support"/>
    <n v="530"/>
    <n v="1"/>
    <s v="Commissioner's Office"/>
    <s v="1007 Interagency Receipts"/>
    <s v="Revenue"/>
    <n v="1007"/>
    <x v="4"/>
    <s v="Duplicated"/>
    <x v="0"/>
    <n v="0"/>
    <n v="0"/>
    <n v="0"/>
    <n v="0"/>
    <n v="0"/>
    <n v="0"/>
    <n v="0"/>
    <n v="142.80000000000001"/>
    <n v="138.4"/>
  </r>
  <r>
    <n v="1026"/>
    <n v="25"/>
    <n v="15"/>
    <x v="0"/>
    <n v="333"/>
    <n v="1"/>
    <s v="Administration and Support"/>
    <n v="530"/>
    <n v="1"/>
    <s v="Commissioner's Office"/>
    <s v="1026 Highways/Equipment Working Capital Fund"/>
    <s v="Revenue"/>
    <n v="1026"/>
    <x v="4"/>
    <s v="Duplicated"/>
    <x v="6"/>
    <n v="66.599999999999994"/>
    <n v="66.5"/>
    <n v="51.6"/>
    <n v="51.4"/>
    <n v="50.3"/>
    <n v="49.9"/>
    <n v="47.1"/>
    <n v="46.1"/>
    <n v="44.8"/>
  </r>
  <r>
    <n v="1027"/>
    <n v="25"/>
    <n v="15"/>
    <x v="0"/>
    <n v="333"/>
    <n v="1"/>
    <s v="Administration and Support"/>
    <n v="530"/>
    <n v="1"/>
    <s v="Commissioner's Office"/>
    <s v="1027 International Airport Revenue Fund"/>
    <s v="Revenue"/>
    <n v="1027"/>
    <x v="4"/>
    <m/>
    <x v="7"/>
    <n v="161"/>
    <n v="161"/>
    <n v="159.30000000000001"/>
    <n v="158.4"/>
    <n v="315.5"/>
    <n v="151.80000000000001"/>
    <n v="149.9"/>
    <n v="146.5"/>
    <n v="142.4"/>
  </r>
  <r>
    <n v="1061"/>
    <n v="25"/>
    <n v="15"/>
    <x v="0"/>
    <n v="333"/>
    <n v="1"/>
    <s v="Administration and Support"/>
    <n v="530"/>
    <n v="1"/>
    <s v="Commissioner's Office"/>
    <s v="1061 Capital Improvement Project Receipts"/>
    <s v="Revenue"/>
    <n v="1061"/>
    <x v="4"/>
    <s v="Duplicated"/>
    <x v="8"/>
    <n v="691.9"/>
    <n v="865"/>
    <n v="542.79999999999995"/>
    <n v="575.6"/>
    <n v="618"/>
    <n v="564"/>
    <n v="552.70000000000005"/>
    <n v="403.3"/>
    <n v="396.3"/>
  </r>
  <r>
    <n v="1076"/>
    <n v="25"/>
    <n v="15"/>
    <x v="0"/>
    <n v="333"/>
    <n v="1"/>
    <s v="Administration and Support"/>
    <n v="530"/>
    <n v="1"/>
    <s v="Commissioner's Office"/>
    <s v="1076 Marine Highway System Fund"/>
    <s v="Revenue"/>
    <n v="1076"/>
    <x v="3"/>
    <m/>
    <x v="9"/>
    <n v="272.60000000000002"/>
    <n v="283"/>
    <n v="323.10000000000002"/>
    <n v="322.60000000000002"/>
    <n v="316"/>
    <n v="314.5"/>
    <n v="300.8"/>
    <n v="291.7"/>
    <n v="281.3"/>
  </r>
  <r>
    <n v="1244"/>
    <n v="25"/>
    <n v="15"/>
    <x v="0"/>
    <n v="333"/>
    <n v="1"/>
    <s v="Administration and Support"/>
    <n v="530"/>
    <n v="1"/>
    <s v="Commissioner's Office"/>
    <s v="1244 Rural Airport Receipts"/>
    <s v="Revenue"/>
    <n v="1244"/>
    <x v="4"/>
    <m/>
    <x v="10"/>
    <n v="48"/>
    <n v="48"/>
    <n v="47.7"/>
    <n v="0"/>
    <n v="0"/>
    <n v="0"/>
    <n v="0"/>
    <n v="0"/>
    <n v="0"/>
  </r>
  <r>
    <n v="10000"/>
    <n v="25"/>
    <n v="15"/>
    <x v="0"/>
    <n v="333"/>
    <n v="1"/>
    <s v="Administration and Support"/>
    <n v="530"/>
    <n v="1"/>
    <s v="Commissioner's Office"/>
    <s v="PFT"/>
    <s v="Position Count"/>
    <n v="0"/>
    <x v="0"/>
    <s v=""/>
    <x v="11"/>
    <n v="9"/>
    <n v="11"/>
    <n v="10"/>
    <n v="12"/>
    <n v="14"/>
    <n v="12"/>
    <n v="12"/>
    <n v="12"/>
    <n v="13"/>
  </r>
  <r>
    <n v="12000"/>
    <n v="25"/>
    <n v="15"/>
    <x v="0"/>
    <n v="333"/>
    <n v="1"/>
    <s v="Administration and Support"/>
    <n v="530"/>
    <n v="1"/>
    <s v="Commissioner's Office"/>
    <s v="NP"/>
    <s v="Position Count"/>
    <n v="0"/>
    <x v="0"/>
    <s v=""/>
    <x v="12"/>
    <n v="0"/>
    <n v="0"/>
    <n v="0"/>
    <n v="0"/>
    <n v="0"/>
    <n v="0"/>
    <n v="0"/>
    <n v="0"/>
    <n v="0"/>
  </r>
  <r>
    <n v="1"/>
    <n v="25"/>
    <n v="15"/>
    <x v="0"/>
    <n v="333"/>
    <n v="1"/>
    <s v="Administration and Support"/>
    <n v="2355"/>
    <n v="2"/>
    <s v="Contracting and Appeals"/>
    <s v="Line 71000"/>
    <s v="Expenditure"/>
    <n v="0"/>
    <x v="0"/>
    <s v=""/>
    <x v="13"/>
    <n v="305.8"/>
    <n v="303.89999999999998"/>
    <n v="296.60000000000002"/>
    <n v="291.3"/>
    <n v="280.39999999999998"/>
    <n v="306.7"/>
    <n v="292.8"/>
    <n v="278.5"/>
    <n v="272.7"/>
  </r>
  <r>
    <n v="2"/>
    <n v="25"/>
    <n v="15"/>
    <x v="0"/>
    <n v="333"/>
    <n v="1"/>
    <s v="Administration and Support"/>
    <n v="2355"/>
    <n v="2"/>
    <s v="Contracting and Appeals"/>
    <s v="Line 72000"/>
    <s v="Expenditure"/>
    <n v="0"/>
    <x v="0"/>
    <s v=""/>
    <x v="14"/>
    <n v="3.1"/>
    <n v="7.1"/>
    <n v="12.1"/>
    <n v="12.1"/>
    <n v="15.2"/>
    <n v="15.3"/>
    <n v="15.3"/>
    <n v="15.3"/>
    <n v="15.3"/>
  </r>
  <r>
    <n v="3"/>
    <n v="25"/>
    <n v="15"/>
    <x v="0"/>
    <n v="333"/>
    <n v="1"/>
    <s v="Administration and Support"/>
    <n v="2355"/>
    <n v="2"/>
    <s v="Contracting and Appeals"/>
    <s v="Line 73000"/>
    <s v="Expenditure"/>
    <n v="0"/>
    <x v="0"/>
    <s v=""/>
    <x v="15"/>
    <n v="50.4"/>
    <n v="26.6"/>
    <n v="26.6"/>
    <n v="31.6"/>
    <n v="34.9"/>
    <n v="27.9"/>
    <n v="27.9"/>
    <n v="27.9"/>
    <n v="27.9"/>
  </r>
  <r>
    <n v="4"/>
    <n v="25"/>
    <n v="15"/>
    <x v="0"/>
    <n v="333"/>
    <n v="1"/>
    <s v="Administration and Support"/>
    <n v="2355"/>
    <n v="2"/>
    <s v="Contracting and Appeals"/>
    <s v="Line 74000"/>
    <s v="Expenditure"/>
    <n v="0"/>
    <x v="0"/>
    <s v=""/>
    <x v="16"/>
    <n v="5.8"/>
    <n v="5.8"/>
    <n v="5.8"/>
    <n v="5.8"/>
    <n v="5.8"/>
    <n v="5.8"/>
    <n v="7.3"/>
    <n v="7.3"/>
    <n v="2"/>
  </r>
  <r>
    <n v="5"/>
    <n v="25"/>
    <n v="15"/>
    <x v="0"/>
    <n v="333"/>
    <n v="1"/>
    <s v="Administration and Support"/>
    <n v="2355"/>
    <n v="2"/>
    <s v="Contracting and Appeal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355"/>
    <n v="2"/>
    <s v="Contracting and Appeal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355"/>
    <n v="2"/>
    <s v="Contracting and Appeal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355"/>
    <n v="2"/>
    <s v="Contracting and Appeal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355"/>
    <n v="2"/>
    <s v="Contracting and Appeals"/>
    <s v="1004 General Fund Receipts"/>
    <s v="Revenue"/>
    <n v="1004"/>
    <x v="1"/>
    <m/>
    <x v="17"/>
    <n v="19.100000000000001"/>
    <n v="18"/>
    <n v="17.8"/>
    <n v="17.8"/>
    <n v="19"/>
    <n v="18.899999999999999"/>
    <n v="10.9"/>
    <n v="10.3"/>
    <n v="10"/>
  </r>
  <r>
    <n v="1007"/>
    <n v="25"/>
    <n v="15"/>
    <x v="0"/>
    <n v="333"/>
    <n v="1"/>
    <s v="Administration and Support"/>
    <n v="2355"/>
    <n v="2"/>
    <s v="Contracting and Appeals"/>
    <s v="1007 Interagency Receipts"/>
    <s v="Revenue"/>
    <n v="1007"/>
    <x v="4"/>
    <s v="Duplicated"/>
    <x v="18"/>
    <n v="44.3"/>
    <n v="42.9"/>
    <n v="42.7"/>
    <n v="42.5"/>
    <n v="42"/>
    <n v="41.9"/>
    <n v="41.6"/>
    <n v="40.5"/>
    <n v="39.799999999999997"/>
  </r>
  <r>
    <n v="1061"/>
    <n v="25"/>
    <n v="15"/>
    <x v="0"/>
    <n v="333"/>
    <n v="1"/>
    <s v="Administration and Support"/>
    <n v="2355"/>
    <n v="2"/>
    <s v="Contracting and Appeals"/>
    <s v="1061 Capital Improvement Project Receipts"/>
    <s v="Revenue"/>
    <n v="1061"/>
    <x v="4"/>
    <s v="Duplicated"/>
    <x v="19"/>
    <n v="291"/>
    <n v="282.5"/>
    <n v="280.60000000000002"/>
    <n v="280.5"/>
    <n v="275.3"/>
    <n v="294.89999999999998"/>
    <n v="290.8"/>
    <n v="278.2"/>
    <n v="268.10000000000002"/>
  </r>
  <r>
    <n v="1076"/>
    <n v="25"/>
    <n v="15"/>
    <x v="0"/>
    <n v="333"/>
    <n v="1"/>
    <s v="Administration and Support"/>
    <n v="2355"/>
    <n v="2"/>
    <s v="Contracting and Appeals"/>
    <s v="1076 Marine Highway System Fund"/>
    <s v="Revenue"/>
    <n v="1076"/>
    <x v="3"/>
    <m/>
    <x v="20"/>
    <n v="10.7"/>
    <n v="0"/>
    <n v="0"/>
    <n v="0"/>
    <n v="0"/>
    <n v="0"/>
    <n v="0"/>
    <n v="0"/>
    <n v="0"/>
  </r>
  <r>
    <n v="10000"/>
    <n v="25"/>
    <n v="15"/>
    <x v="0"/>
    <n v="333"/>
    <n v="1"/>
    <s v="Administration and Support"/>
    <n v="2355"/>
    <n v="2"/>
    <s v="Contracting and Appeals"/>
    <s v="PFT"/>
    <s v="Position Count"/>
    <n v="0"/>
    <x v="0"/>
    <s v=""/>
    <x v="21"/>
    <n v="2"/>
    <n v="2"/>
    <n v="2"/>
    <n v="2"/>
    <n v="2"/>
    <n v="2"/>
    <n v="2"/>
    <n v="2"/>
    <n v="2"/>
  </r>
  <r>
    <n v="1"/>
    <n v="25"/>
    <n v="15"/>
    <x v="0"/>
    <n v="333"/>
    <n v="1"/>
    <s v="Administration and Support"/>
    <n v="2331"/>
    <n v="3"/>
    <s v="EE/Civil Rights"/>
    <s v="Line 71000"/>
    <s v="Expenditure"/>
    <n v="0"/>
    <x v="0"/>
    <s v=""/>
    <x v="22"/>
    <n v="932"/>
    <n v="978"/>
    <n v="1041.2"/>
    <n v="1057.5999999999999"/>
    <n v="1047.9000000000001"/>
    <n v="1048.9000000000001"/>
    <n v="1029.7"/>
    <n v="1035.0999999999999"/>
    <n v="978.9"/>
  </r>
  <r>
    <n v="2"/>
    <n v="25"/>
    <n v="15"/>
    <x v="0"/>
    <n v="333"/>
    <n v="1"/>
    <s v="Administration and Support"/>
    <n v="2331"/>
    <n v="3"/>
    <s v="EE/Civil Rights"/>
    <s v="Line 72000"/>
    <s v="Expenditure"/>
    <n v="0"/>
    <x v="0"/>
    <s v=""/>
    <x v="23"/>
    <n v="31"/>
    <n v="31"/>
    <n v="31"/>
    <n v="31"/>
    <n v="48"/>
    <n v="56"/>
    <n v="56"/>
    <n v="37.299999999999997"/>
    <n v="37.299999999999997"/>
  </r>
  <r>
    <n v="3"/>
    <n v="25"/>
    <n v="15"/>
    <x v="0"/>
    <n v="333"/>
    <n v="1"/>
    <s v="Administration and Support"/>
    <n v="2331"/>
    <n v="3"/>
    <s v="EE/Civil Rights"/>
    <s v="Line 73000"/>
    <s v="Expenditure"/>
    <n v="0"/>
    <x v="0"/>
    <s v=""/>
    <x v="24"/>
    <n v="180.5"/>
    <n v="163.80000000000001"/>
    <n v="115"/>
    <n v="50.9"/>
    <n v="105.1"/>
    <n v="105.1"/>
    <n v="105.1"/>
    <n v="41.4"/>
    <n v="41.4"/>
  </r>
  <r>
    <n v="4"/>
    <n v="25"/>
    <n v="15"/>
    <x v="0"/>
    <n v="333"/>
    <n v="1"/>
    <s v="Administration and Support"/>
    <n v="2331"/>
    <n v="3"/>
    <s v="EE/Civil Rights"/>
    <s v="Line 74000"/>
    <s v="Expenditure"/>
    <n v="0"/>
    <x v="0"/>
    <s v=""/>
    <x v="25"/>
    <n v="18.899999999999999"/>
    <n v="18.899999999999999"/>
    <n v="18.899999999999999"/>
    <n v="18.899999999999999"/>
    <n v="67.900000000000006"/>
    <n v="67.900000000000006"/>
    <n v="67.900000000000006"/>
    <n v="16.5"/>
    <n v="16.5"/>
  </r>
  <r>
    <n v="5"/>
    <n v="25"/>
    <n v="15"/>
    <x v="0"/>
    <n v="333"/>
    <n v="1"/>
    <s v="Administration and Support"/>
    <n v="2331"/>
    <n v="3"/>
    <s v="EE/Civil Right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331"/>
    <n v="3"/>
    <s v="EE/Civil Right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331"/>
    <n v="3"/>
    <s v="EE/Civil Right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331"/>
    <n v="3"/>
    <s v="EE/Civil Right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331"/>
    <n v="3"/>
    <s v="EE/Civil Rights"/>
    <s v="1004 General Fund Receipts"/>
    <s v="Revenue"/>
    <n v="1004"/>
    <x v="1"/>
    <m/>
    <x v="26"/>
    <n v="259.10000000000002"/>
    <n v="253"/>
    <n v="250.1"/>
    <n v="250.7"/>
    <n v="382.7"/>
    <n v="390.4"/>
    <n v="384.3"/>
    <n v="375"/>
    <n v="366.1"/>
  </r>
  <r>
    <n v="1007"/>
    <n v="25"/>
    <n v="15"/>
    <x v="0"/>
    <n v="333"/>
    <n v="1"/>
    <s v="Administration and Support"/>
    <n v="2331"/>
    <n v="3"/>
    <s v="EE/Civil Rights"/>
    <s v="1007 Interagency Receipts"/>
    <s v="Revenue"/>
    <n v="1007"/>
    <x v="4"/>
    <s v="Duplicated"/>
    <x v="0"/>
    <n v="0"/>
    <n v="0"/>
    <n v="26.6"/>
    <n v="26.4"/>
    <n v="25.9"/>
    <n v="25.8"/>
    <n v="25.4"/>
    <n v="49.1"/>
    <n v="23.6"/>
  </r>
  <r>
    <n v="1061"/>
    <n v="25"/>
    <n v="15"/>
    <x v="0"/>
    <n v="333"/>
    <n v="1"/>
    <s v="Administration and Support"/>
    <n v="2331"/>
    <n v="3"/>
    <s v="EE/Civil Rights"/>
    <s v="1061 Capital Improvement Project Receipts"/>
    <s v="Revenue"/>
    <n v="1061"/>
    <x v="4"/>
    <s v="Duplicated"/>
    <x v="27"/>
    <n v="878.3"/>
    <n v="913.7"/>
    <n v="904.4"/>
    <n v="856.3"/>
    <n v="735.3"/>
    <n v="736.7"/>
    <n v="724"/>
    <n v="706.2"/>
    <n v="684.4"/>
  </r>
  <r>
    <n v="1108"/>
    <n v="25"/>
    <n v="15"/>
    <x v="0"/>
    <n v="333"/>
    <n v="1"/>
    <s v="Administration and Support"/>
    <n v="2331"/>
    <n v="3"/>
    <s v="EE/Civil Rights"/>
    <s v="1108 Statutory Designated Program Receipts"/>
    <s v="Revenue"/>
    <n v="1108"/>
    <x v="4"/>
    <m/>
    <x v="28"/>
    <n v="25"/>
    <n v="25"/>
    <n v="25"/>
    <n v="25"/>
    <n v="125"/>
    <n v="125"/>
    <n v="125"/>
    <n v="0"/>
    <n v="0"/>
  </r>
  <r>
    <n v="10000"/>
    <n v="25"/>
    <n v="15"/>
    <x v="0"/>
    <n v="333"/>
    <n v="1"/>
    <s v="Administration and Support"/>
    <n v="2331"/>
    <n v="3"/>
    <s v="EE/Civil Rights"/>
    <s v="PFT"/>
    <s v="Position Count"/>
    <n v="0"/>
    <x v="0"/>
    <s v=""/>
    <x v="29"/>
    <n v="9"/>
    <n v="10"/>
    <n v="11"/>
    <n v="11"/>
    <n v="11"/>
    <n v="11"/>
    <n v="11"/>
    <n v="11"/>
    <n v="11"/>
  </r>
  <r>
    <n v="1"/>
    <n v="25"/>
    <n v="15"/>
    <x v="0"/>
    <n v="333"/>
    <n v="1"/>
    <s v="Administration and Support"/>
    <n v="2356"/>
    <n v="4"/>
    <s v="Internal Review"/>
    <s v="Line 71000"/>
    <s v="Expenditure"/>
    <n v="0"/>
    <x v="0"/>
    <s v=""/>
    <x v="30"/>
    <n v="706.6"/>
    <n v="643.5"/>
    <n v="649.70000000000005"/>
    <n v="835.6"/>
    <n v="929.1"/>
    <n v="928.9"/>
    <n v="933.2"/>
    <n v="983.2"/>
    <n v="981.9"/>
  </r>
  <r>
    <n v="2"/>
    <n v="25"/>
    <n v="15"/>
    <x v="0"/>
    <n v="333"/>
    <n v="1"/>
    <s v="Administration and Support"/>
    <n v="2356"/>
    <n v="4"/>
    <s v="Internal Review"/>
    <s v="Line 72000"/>
    <s v="Expenditure"/>
    <n v="0"/>
    <x v="0"/>
    <s v=""/>
    <x v="31"/>
    <n v="3.4"/>
    <n v="16.399999999999999"/>
    <n v="16.399999999999999"/>
    <n v="16.399999999999999"/>
    <n v="35.799999999999997"/>
    <n v="61.5"/>
    <n v="61.5"/>
    <n v="36.299999999999997"/>
    <n v="36.299999999999997"/>
  </r>
  <r>
    <n v="3"/>
    <n v="25"/>
    <n v="15"/>
    <x v="0"/>
    <n v="333"/>
    <n v="1"/>
    <s v="Administration and Support"/>
    <n v="2356"/>
    <n v="4"/>
    <s v="Internal Review"/>
    <s v="Line 73000"/>
    <s v="Expenditure"/>
    <n v="0"/>
    <x v="0"/>
    <s v=""/>
    <x v="32"/>
    <n v="81.900000000000006"/>
    <n v="119.1"/>
    <n v="117.7"/>
    <n v="75.5"/>
    <n v="89.8"/>
    <n v="89.8"/>
    <n v="102.8"/>
    <n v="68.3"/>
    <n v="42.1"/>
  </r>
  <r>
    <n v="4"/>
    <n v="25"/>
    <n v="15"/>
    <x v="0"/>
    <n v="333"/>
    <n v="1"/>
    <s v="Administration and Support"/>
    <n v="2356"/>
    <n v="4"/>
    <s v="Internal Review"/>
    <s v="Line 74000"/>
    <s v="Expenditure"/>
    <n v="0"/>
    <x v="0"/>
    <s v=""/>
    <x v="33"/>
    <n v="12.1"/>
    <n v="12.1"/>
    <n v="12.1"/>
    <n v="12.1"/>
    <n v="32.6"/>
    <n v="32.6"/>
    <n v="32.6"/>
    <n v="12.8"/>
    <n v="12.8"/>
  </r>
  <r>
    <n v="5"/>
    <n v="25"/>
    <n v="15"/>
    <x v="0"/>
    <n v="333"/>
    <n v="1"/>
    <s v="Administration and Support"/>
    <n v="2356"/>
    <n v="4"/>
    <s v="Internal Review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356"/>
    <n v="4"/>
    <s v="Internal Review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356"/>
    <n v="4"/>
    <s v="Internal Review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356"/>
    <n v="4"/>
    <s v="Internal Review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356"/>
    <n v="4"/>
    <s v="Internal Review"/>
    <s v="1004 General Fund Receipts"/>
    <s v="Revenue"/>
    <n v="1004"/>
    <x v="1"/>
    <m/>
    <x v="0"/>
    <n v="0"/>
    <n v="0"/>
    <n v="0"/>
    <n v="0"/>
    <n v="175.9"/>
    <n v="201.9"/>
    <n v="231.3"/>
    <n v="224.6"/>
    <n v="218"/>
  </r>
  <r>
    <n v="1027"/>
    <n v="25"/>
    <n v="15"/>
    <x v="0"/>
    <n v="333"/>
    <n v="1"/>
    <s v="Administration and Support"/>
    <n v="2356"/>
    <n v="4"/>
    <s v="Internal Review"/>
    <s v="1027 International Airport Revenue Fund"/>
    <s v="Revenue"/>
    <n v="1027"/>
    <x v="4"/>
    <m/>
    <x v="34"/>
    <n v="105.8"/>
    <n v="104.4"/>
    <n v="104"/>
    <n v="103.9"/>
    <n v="101.7"/>
    <n v="101.6"/>
    <n v="100"/>
    <n v="96.8"/>
    <n v="94.3"/>
  </r>
  <r>
    <n v="1061"/>
    <n v="25"/>
    <n v="15"/>
    <x v="0"/>
    <n v="333"/>
    <n v="1"/>
    <s v="Administration and Support"/>
    <n v="2356"/>
    <n v="4"/>
    <s v="Internal Review"/>
    <s v="1061 Capital Improvement Project Receipts"/>
    <s v="Revenue"/>
    <n v="1061"/>
    <x v="4"/>
    <s v="Duplicated"/>
    <x v="35"/>
    <n v="698.2"/>
    <n v="686.7"/>
    <n v="691.9"/>
    <n v="835.7"/>
    <n v="809.7"/>
    <n v="809.3"/>
    <n v="798.8"/>
    <n v="779.2"/>
    <n v="760.8"/>
  </r>
  <r>
    <n v="10000"/>
    <n v="25"/>
    <n v="15"/>
    <x v="0"/>
    <n v="333"/>
    <n v="1"/>
    <s v="Administration and Support"/>
    <n v="2356"/>
    <n v="4"/>
    <s v="Internal Review"/>
    <s v="PFT"/>
    <s v="Position Count"/>
    <n v="0"/>
    <x v="0"/>
    <s v=""/>
    <x v="36"/>
    <n v="5"/>
    <n v="5"/>
    <n v="5"/>
    <n v="6"/>
    <n v="7"/>
    <n v="7"/>
    <n v="7"/>
    <n v="7"/>
    <n v="7"/>
  </r>
  <r>
    <n v="1"/>
    <n v="25"/>
    <n v="15"/>
    <x v="0"/>
    <n v="333"/>
    <n v="1"/>
    <s v="Administration and Support"/>
    <n v="2607"/>
    <n v="5"/>
    <s v="Transportation Mgmt &amp; Security"/>
    <s v="Line 71000"/>
    <s v="Expenditure"/>
    <n v="0"/>
    <x v="0"/>
    <s v=""/>
    <x v="0"/>
    <n v="0"/>
    <n v="0"/>
    <n v="0"/>
    <n v="629"/>
    <n v="742.1"/>
    <n v="851.8"/>
    <n v="822.3"/>
    <n v="793.8"/>
    <n v="806.7"/>
  </r>
  <r>
    <n v="2"/>
    <n v="25"/>
    <n v="15"/>
    <x v="0"/>
    <n v="333"/>
    <n v="1"/>
    <s v="Administration and Support"/>
    <n v="2607"/>
    <n v="5"/>
    <s v="Transportation Mgmt &amp; Security"/>
    <s v="Line 72000"/>
    <s v="Expenditure"/>
    <n v="0"/>
    <x v="0"/>
    <s v=""/>
    <x v="0"/>
    <n v="0"/>
    <n v="0"/>
    <n v="0"/>
    <n v="33.700000000000003"/>
    <n v="43.7"/>
    <n v="48.3"/>
    <n v="54.8"/>
    <n v="54.8"/>
    <n v="54.8"/>
  </r>
  <r>
    <n v="3"/>
    <n v="25"/>
    <n v="15"/>
    <x v="0"/>
    <n v="333"/>
    <n v="1"/>
    <s v="Administration and Support"/>
    <n v="2607"/>
    <n v="5"/>
    <s v="Transportation Mgmt &amp; Security"/>
    <s v="Line 73000"/>
    <s v="Expenditure"/>
    <n v="0"/>
    <x v="0"/>
    <s v=""/>
    <x v="0"/>
    <n v="0"/>
    <n v="0"/>
    <n v="0"/>
    <n v="271.2"/>
    <n v="362.6"/>
    <n v="370.1"/>
    <n v="380.1"/>
    <n v="380.1"/>
    <n v="380.1"/>
  </r>
  <r>
    <n v="4"/>
    <n v="25"/>
    <n v="15"/>
    <x v="0"/>
    <n v="333"/>
    <n v="1"/>
    <s v="Administration and Support"/>
    <n v="2607"/>
    <n v="5"/>
    <s v="Transportation Mgmt &amp; Security"/>
    <s v="Line 74000"/>
    <s v="Expenditure"/>
    <n v="0"/>
    <x v="0"/>
    <s v=""/>
    <x v="0"/>
    <n v="0"/>
    <n v="0"/>
    <n v="0"/>
    <n v="6.5"/>
    <n v="14.5"/>
    <n v="14.5"/>
    <n v="14.5"/>
    <n v="14.5"/>
    <n v="14.5"/>
  </r>
  <r>
    <n v="5"/>
    <n v="25"/>
    <n v="15"/>
    <x v="0"/>
    <n v="333"/>
    <n v="1"/>
    <s v="Administration and Support"/>
    <n v="2607"/>
    <n v="5"/>
    <s v="Transportation Mgmt &amp; Security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607"/>
    <n v="5"/>
    <s v="Transportation Mgmt &amp; Security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607"/>
    <n v="5"/>
    <s v="Transportation Mgmt &amp; Security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607"/>
    <n v="5"/>
    <s v="Transportation Mgmt &amp; Security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607"/>
    <n v="5"/>
    <s v="Transportation Mgmt &amp; Security"/>
    <s v="1004 General Fund Receipts"/>
    <s v="Revenue"/>
    <n v="1004"/>
    <x v="1"/>
    <m/>
    <x v="0"/>
    <n v="0"/>
    <n v="0"/>
    <n v="0"/>
    <n v="523.29999999999995"/>
    <n v="890.1"/>
    <n v="1011.5"/>
    <n v="1002.2"/>
    <n v="978.9"/>
    <n v="955.6"/>
  </r>
  <r>
    <n v="1026"/>
    <n v="25"/>
    <n v="15"/>
    <x v="0"/>
    <n v="333"/>
    <n v="1"/>
    <s v="Administration and Support"/>
    <n v="2607"/>
    <n v="5"/>
    <s v="Transportation Mgmt &amp; Security"/>
    <s v="1026 Highways/Equipment Working Capital Fund"/>
    <s v="Revenue"/>
    <n v="1026"/>
    <x v="4"/>
    <s v="Duplicated"/>
    <x v="0"/>
    <n v="0"/>
    <n v="0"/>
    <n v="0"/>
    <n v="139.5"/>
    <n v="0"/>
    <n v="0"/>
    <n v="0"/>
    <n v="0"/>
    <n v="0"/>
  </r>
  <r>
    <n v="1061"/>
    <n v="25"/>
    <n v="15"/>
    <x v="0"/>
    <n v="333"/>
    <n v="1"/>
    <s v="Administration and Support"/>
    <n v="2607"/>
    <n v="5"/>
    <s v="Transportation Mgmt &amp; Security"/>
    <s v="1061 Capital Improvement Project Receipts"/>
    <s v="Revenue"/>
    <n v="1061"/>
    <x v="4"/>
    <s v="Duplicated"/>
    <x v="0"/>
    <n v="0"/>
    <n v="0"/>
    <n v="0"/>
    <n v="277.60000000000002"/>
    <n v="272.8"/>
    <n v="273.2"/>
    <n v="269.5"/>
    <n v="264.3"/>
    <n v="300.5"/>
  </r>
  <r>
    <n v="10000"/>
    <n v="25"/>
    <n v="15"/>
    <x v="0"/>
    <n v="333"/>
    <n v="1"/>
    <s v="Administration and Support"/>
    <n v="2607"/>
    <n v="5"/>
    <s v="Transportation Mgmt &amp; Security"/>
    <s v="PFT"/>
    <s v="Position Count"/>
    <n v="0"/>
    <x v="0"/>
    <s v=""/>
    <x v="0"/>
    <n v="0"/>
    <n v="0"/>
    <n v="0"/>
    <n v="5"/>
    <n v="5"/>
    <n v="6"/>
    <n v="6"/>
    <n v="6"/>
    <n v="7"/>
  </r>
  <r>
    <n v="1"/>
    <n v="25"/>
    <n v="15"/>
    <x v="0"/>
    <n v="333"/>
    <n v="1"/>
    <s v="Administration and Support"/>
    <n v="537"/>
    <n v="6"/>
    <s v="Statewide Admin Services"/>
    <s v="Line 71000"/>
    <s v="Expenditure"/>
    <n v="0"/>
    <x v="0"/>
    <s v=""/>
    <x v="37"/>
    <n v="5647.4"/>
    <n v="5315.8"/>
    <n v="6170.4"/>
    <n v="6168.4"/>
    <n v="6218.7"/>
    <n v="6376.2"/>
    <n v="0"/>
    <n v="0"/>
    <n v="0"/>
  </r>
  <r>
    <n v="2"/>
    <n v="25"/>
    <n v="15"/>
    <x v="0"/>
    <n v="333"/>
    <n v="1"/>
    <s v="Administration and Support"/>
    <n v="537"/>
    <n v="6"/>
    <s v="Statewide Admin Services"/>
    <s v="Line 72000"/>
    <s v="Expenditure"/>
    <n v="0"/>
    <x v="0"/>
    <s v=""/>
    <x v="38"/>
    <n v="24.4"/>
    <n v="24.4"/>
    <n v="24.4"/>
    <n v="16.8"/>
    <n v="26.8"/>
    <n v="27.6"/>
    <n v="0"/>
    <n v="0"/>
    <n v="0"/>
  </r>
  <r>
    <n v="3"/>
    <n v="25"/>
    <n v="15"/>
    <x v="0"/>
    <n v="333"/>
    <n v="1"/>
    <s v="Administration and Support"/>
    <n v="537"/>
    <n v="6"/>
    <s v="Statewide Admin Services"/>
    <s v="Line 73000"/>
    <s v="Expenditure"/>
    <n v="0"/>
    <x v="0"/>
    <s v=""/>
    <x v="39"/>
    <n v="2449.5"/>
    <n v="2449.5"/>
    <n v="1555.1"/>
    <n v="1555.1"/>
    <n v="295.39999999999998"/>
    <n v="295.39999999999998"/>
    <n v="0"/>
    <n v="0"/>
    <n v="0"/>
  </r>
  <r>
    <n v="4"/>
    <n v="25"/>
    <n v="15"/>
    <x v="0"/>
    <n v="333"/>
    <n v="1"/>
    <s v="Administration and Support"/>
    <n v="537"/>
    <n v="6"/>
    <s v="Statewide Admin Services"/>
    <s v="Line 74000"/>
    <s v="Expenditure"/>
    <n v="0"/>
    <x v="0"/>
    <s v=""/>
    <x v="40"/>
    <n v="58.6"/>
    <n v="58.6"/>
    <n v="58.6"/>
    <n v="58.6"/>
    <n v="78.599999999999994"/>
    <n v="43.6"/>
    <n v="0"/>
    <n v="0"/>
    <n v="0"/>
  </r>
  <r>
    <n v="5"/>
    <n v="25"/>
    <n v="15"/>
    <x v="0"/>
    <n v="333"/>
    <n v="1"/>
    <s v="Administration and Support"/>
    <n v="537"/>
    <n v="6"/>
    <s v="Statewide Admin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537"/>
    <n v="6"/>
    <s v="Statewide Admin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37"/>
    <n v="6"/>
    <s v="Statewide Admin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37"/>
    <n v="6"/>
    <s v="Statewide Admin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537"/>
    <n v="6"/>
    <s v="Statewide Admin Services"/>
    <s v="1004 General Fund Receipts"/>
    <s v="Revenue"/>
    <n v="1004"/>
    <x v="1"/>
    <m/>
    <x v="41"/>
    <n v="790.9"/>
    <n v="821.8"/>
    <n v="1077.9000000000001"/>
    <n v="1081.3"/>
    <n v="1275.0999999999999"/>
    <n v="1882.9"/>
    <n v="0"/>
    <n v="0"/>
    <n v="0"/>
  </r>
  <r>
    <n v="1005"/>
    <n v="25"/>
    <n v="15"/>
    <x v="0"/>
    <n v="333"/>
    <n v="1"/>
    <s v="Administration and Support"/>
    <n v="537"/>
    <n v="6"/>
    <s v="Statewide Admin Services"/>
    <s v="1005 General Fund/Program Receipts"/>
    <s v="Revenue"/>
    <n v="1005"/>
    <x v="3"/>
    <m/>
    <x v="42"/>
    <n v="0"/>
    <n v="0"/>
    <n v="0"/>
    <n v="138.69999999999999"/>
    <n v="136.1"/>
    <n v="136.6"/>
    <n v="0"/>
    <n v="0"/>
    <n v="0"/>
  </r>
  <r>
    <n v="1026"/>
    <n v="25"/>
    <n v="15"/>
    <x v="0"/>
    <n v="333"/>
    <n v="1"/>
    <s v="Administration and Support"/>
    <n v="537"/>
    <n v="6"/>
    <s v="Statewide Admin Services"/>
    <s v="1026 Highways/Equipment Working Capital Fund"/>
    <s v="Revenue"/>
    <n v="1026"/>
    <x v="4"/>
    <s v="Duplicated"/>
    <x v="43"/>
    <n v="595.20000000000005"/>
    <n v="588"/>
    <n v="592.70000000000005"/>
    <n v="592.20000000000005"/>
    <n v="580.5"/>
    <n v="582.5"/>
    <n v="0"/>
    <n v="0"/>
    <n v="0"/>
  </r>
  <r>
    <n v="1027"/>
    <n v="25"/>
    <n v="15"/>
    <x v="0"/>
    <n v="333"/>
    <n v="1"/>
    <s v="Administration and Support"/>
    <n v="537"/>
    <n v="6"/>
    <s v="Statewide Admin Services"/>
    <s v="1027 International Airport Revenue Fund"/>
    <s v="Revenue"/>
    <n v="1027"/>
    <x v="4"/>
    <m/>
    <x v="44"/>
    <n v="478.5"/>
    <n v="472.8"/>
    <n v="476.7"/>
    <n v="476.3"/>
    <n v="394.3"/>
    <n v="395.2"/>
    <n v="0"/>
    <n v="0"/>
    <n v="0"/>
  </r>
  <r>
    <n v="1061"/>
    <n v="25"/>
    <n v="15"/>
    <x v="0"/>
    <n v="333"/>
    <n v="1"/>
    <s v="Administration and Support"/>
    <n v="537"/>
    <n v="6"/>
    <s v="Statewide Admin Services"/>
    <s v="1061 Capital Improvement Project Receipts"/>
    <s v="Revenue"/>
    <n v="1061"/>
    <x v="4"/>
    <s v="Duplicated"/>
    <x v="45"/>
    <n v="5090.3999999999996"/>
    <n v="4705.3"/>
    <n v="4390.5"/>
    <n v="4379.7"/>
    <n v="3125.1"/>
    <n v="2634"/>
    <n v="0"/>
    <n v="0"/>
    <n v="0"/>
  </r>
  <r>
    <n v="1076"/>
    <n v="25"/>
    <n v="15"/>
    <x v="0"/>
    <n v="333"/>
    <n v="1"/>
    <s v="Administration and Support"/>
    <n v="537"/>
    <n v="6"/>
    <s v="Statewide Admin Services"/>
    <s v="1076 Marine Highway System Fund"/>
    <s v="Revenue"/>
    <n v="1076"/>
    <x v="3"/>
    <m/>
    <x v="46"/>
    <n v="1136.4000000000001"/>
    <n v="1122.5999999999999"/>
    <n v="1131.8"/>
    <n v="1130.7"/>
    <n v="1108.4000000000001"/>
    <n v="1111.5999999999999"/>
    <n v="0"/>
    <n v="0"/>
    <n v="0"/>
  </r>
  <r>
    <n v="1244"/>
    <n v="25"/>
    <n v="15"/>
    <x v="0"/>
    <n v="333"/>
    <n v="1"/>
    <s v="Administration and Support"/>
    <n v="537"/>
    <n v="6"/>
    <s v="Statewide Admin Services"/>
    <s v="1244 Rural Airport Receipts"/>
    <s v="Revenue"/>
    <n v="1244"/>
    <x v="4"/>
    <m/>
    <x v="47"/>
    <n v="88.5"/>
    <n v="137.80000000000001"/>
    <n v="138.9"/>
    <n v="0"/>
    <n v="0"/>
    <n v="0"/>
    <n v="0"/>
    <n v="0"/>
    <n v="0"/>
  </r>
  <r>
    <n v="10000"/>
    <n v="25"/>
    <n v="15"/>
    <x v="0"/>
    <n v="333"/>
    <n v="1"/>
    <s v="Administration and Support"/>
    <n v="537"/>
    <n v="6"/>
    <s v="Statewide Admin Services"/>
    <s v="PFT"/>
    <s v="Position Count"/>
    <n v="0"/>
    <x v="0"/>
    <s v=""/>
    <x v="48"/>
    <n v="52"/>
    <n v="53"/>
    <n v="63"/>
    <n v="64"/>
    <n v="65"/>
    <n v="66"/>
    <n v="0"/>
    <n v="0"/>
    <n v="0"/>
  </r>
  <r>
    <n v="12000"/>
    <n v="25"/>
    <n v="15"/>
    <x v="0"/>
    <n v="333"/>
    <n v="1"/>
    <s v="Administration and Support"/>
    <n v="537"/>
    <n v="6"/>
    <s v="Statewide Admin Services"/>
    <s v="NP"/>
    <s v="Position Count"/>
    <n v="0"/>
    <x v="0"/>
    <s v=""/>
    <x v="0"/>
    <n v="0"/>
    <n v="0"/>
    <n v="1"/>
    <n v="1"/>
    <n v="0"/>
    <n v="0"/>
    <n v="0"/>
    <n v="0"/>
    <n v="0"/>
  </r>
  <r>
    <n v="1"/>
    <n v="25"/>
    <n v="15"/>
    <x v="0"/>
    <n v="333"/>
    <n v="1"/>
    <s v="Administration and Support"/>
    <n v="540"/>
    <n v="7"/>
    <s v="Information Systems and Services"/>
    <s v="Line 71000"/>
    <s v="Expenditure"/>
    <n v="0"/>
    <x v="0"/>
    <s v=""/>
    <x v="0"/>
    <n v="7587.4"/>
    <n v="8542.7999999999993"/>
    <n v="8658.5"/>
    <n v="8718.9"/>
    <n v="2943.1"/>
    <n v="2945.6"/>
    <n v="0"/>
    <n v="0"/>
    <n v="0"/>
  </r>
  <r>
    <n v="2"/>
    <n v="25"/>
    <n v="15"/>
    <x v="0"/>
    <n v="333"/>
    <n v="1"/>
    <s v="Administration and Support"/>
    <n v="540"/>
    <n v="7"/>
    <s v="Information Systems and Services"/>
    <s v="Line 72000"/>
    <s v="Expenditure"/>
    <n v="0"/>
    <x v="0"/>
    <s v=""/>
    <x v="49"/>
    <n v="10.5"/>
    <n v="10.5"/>
    <n v="10.5"/>
    <n v="10.5"/>
    <n v="18.399999999999999"/>
    <n v="19.399999999999999"/>
    <n v="0"/>
    <n v="0"/>
    <n v="0"/>
  </r>
  <r>
    <n v="3"/>
    <n v="25"/>
    <n v="15"/>
    <x v="0"/>
    <n v="333"/>
    <n v="1"/>
    <s v="Administration and Support"/>
    <n v="540"/>
    <n v="7"/>
    <s v="Information Systems and Services"/>
    <s v="Line 73000"/>
    <s v="Expenditure"/>
    <n v="0"/>
    <x v="0"/>
    <s v=""/>
    <x v="50"/>
    <n v="2684.7"/>
    <n v="1662.6"/>
    <n v="1486.7"/>
    <n v="1156.5999999999999"/>
    <n v="2254.5"/>
    <n v="2254.5"/>
    <n v="0"/>
    <n v="0"/>
    <n v="0"/>
  </r>
  <r>
    <n v="4"/>
    <n v="25"/>
    <n v="15"/>
    <x v="0"/>
    <n v="333"/>
    <n v="1"/>
    <s v="Administration and Support"/>
    <n v="540"/>
    <n v="7"/>
    <s v="Information Systems and Services"/>
    <s v="Line 74000"/>
    <s v="Expenditure"/>
    <n v="0"/>
    <x v="0"/>
    <s v=""/>
    <x v="51"/>
    <n v="128.4"/>
    <n v="128.4"/>
    <n v="128.4"/>
    <n v="128.4"/>
    <n v="99.2"/>
    <n v="99.2"/>
    <n v="0"/>
    <n v="0"/>
    <n v="0"/>
  </r>
  <r>
    <n v="5"/>
    <n v="25"/>
    <n v="15"/>
    <x v="0"/>
    <n v="333"/>
    <n v="1"/>
    <s v="Administration and Support"/>
    <n v="540"/>
    <n v="7"/>
    <s v="Information Systems and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540"/>
    <n v="7"/>
    <s v="Information Systems and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40"/>
    <n v="7"/>
    <s v="Information Systems and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40"/>
    <n v="7"/>
    <s v="Information Systems and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540"/>
    <n v="7"/>
    <s v="Information Systems and Services"/>
    <s v="1004 General Fund Receipts"/>
    <s v="Revenue"/>
    <n v="1004"/>
    <x v="1"/>
    <m/>
    <x v="52"/>
    <n v="1729.4"/>
    <n v="1618.8"/>
    <n v="1608.8"/>
    <n v="1324.7"/>
    <n v="2058.9"/>
    <n v="2677.7"/>
    <n v="0"/>
    <n v="0"/>
    <n v="0"/>
  </r>
  <r>
    <n v="1005"/>
    <n v="25"/>
    <n v="15"/>
    <x v="0"/>
    <n v="333"/>
    <n v="1"/>
    <s v="Administration and Support"/>
    <n v="540"/>
    <n v="7"/>
    <s v="Information Systems and Services"/>
    <s v="1005 General Fund/Program Receipts"/>
    <s v="Revenue"/>
    <n v="1005"/>
    <x v="3"/>
    <m/>
    <x v="53"/>
    <n v="0"/>
    <n v="85.1"/>
    <n v="84.5"/>
    <n v="84.6"/>
    <n v="0"/>
    <n v="0"/>
    <n v="0"/>
    <n v="0"/>
    <n v="0"/>
  </r>
  <r>
    <n v="1026"/>
    <n v="25"/>
    <n v="15"/>
    <x v="0"/>
    <n v="333"/>
    <n v="1"/>
    <s v="Administration and Support"/>
    <n v="540"/>
    <n v="7"/>
    <s v="Information Systems and Services"/>
    <s v="1026 Highways/Equipment Working Capital Fund"/>
    <s v="Revenue"/>
    <n v="1026"/>
    <x v="4"/>
    <s v="Duplicated"/>
    <x v="54"/>
    <n v="148.30000000000001"/>
    <n v="146"/>
    <n v="145"/>
    <n v="145.19999999999999"/>
    <n v="0"/>
    <n v="0"/>
    <n v="0"/>
    <n v="0"/>
    <n v="0"/>
  </r>
  <r>
    <n v="1027"/>
    <n v="25"/>
    <n v="15"/>
    <x v="0"/>
    <n v="333"/>
    <n v="1"/>
    <s v="Administration and Support"/>
    <n v="540"/>
    <n v="7"/>
    <s v="Information Systems and Services"/>
    <s v="1027 International Airport Revenue Fund"/>
    <s v="Revenue"/>
    <n v="1027"/>
    <x v="4"/>
    <m/>
    <x v="55"/>
    <n v="1426.7"/>
    <n v="1404.4"/>
    <n v="1397.2"/>
    <n v="1401.4"/>
    <n v="0"/>
    <n v="0"/>
    <n v="0"/>
    <n v="0"/>
    <n v="0"/>
  </r>
  <r>
    <n v="1061"/>
    <n v="25"/>
    <n v="15"/>
    <x v="0"/>
    <n v="333"/>
    <n v="1"/>
    <s v="Administration and Support"/>
    <n v="540"/>
    <n v="7"/>
    <s v="Information Systems and Services"/>
    <s v="1061 Capital Improvement Project Receipts"/>
    <s v="Revenue"/>
    <n v="1061"/>
    <x v="4"/>
    <s v="Duplicated"/>
    <x v="56"/>
    <n v="6370.3"/>
    <n v="6274.5"/>
    <n v="6239.5"/>
    <n v="6248.4"/>
    <n v="3256.3"/>
    <n v="2641"/>
    <n v="0"/>
    <n v="0"/>
    <n v="0"/>
  </r>
  <r>
    <n v="1076"/>
    <n v="25"/>
    <n v="15"/>
    <x v="0"/>
    <n v="333"/>
    <n v="1"/>
    <s v="Administration and Support"/>
    <n v="540"/>
    <n v="7"/>
    <s v="Information Systems and Services"/>
    <s v="1076 Marine Highway System Fund"/>
    <s v="Revenue"/>
    <n v="1076"/>
    <x v="3"/>
    <m/>
    <x v="57"/>
    <n v="736.3"/>
    <n v="815.5"/>
    <n v="809.1"/>
    <n v="810.1"/>
    <n v="0"/>
    <n v="0"/>
    <n v="0"/>
    <n v="0"/>
    <n v="0"/>
  </r>
  <r>
    <n v="10000"/>
    <n v="25"/>
    <n v="15"/>
    <x v="0"/>
    <n v="333"/>
    <n v="1"/>
    <s v="Administration and Support"/>
    <n v="540"/>
    <n v="7"/>
    <s v="Information Systems and Services"/>
    <s v="PFT"/>
    <s v="Position Count"/>
    <n v="0"/>
    <x v="0"/>
    <s v=""/>
    <x v="0"/>
    <n v="59"/>
    <n v="70"/>
    <n v="71"/>
    <n v="71"/>
    <n v="23"/>
    <n v="23"/>
    <n v="0"/>
    <n v="0"/>
    <n v="0"/>
  </r>
  <r>
    <n v="12000"/>
    <n v="25"/>
    <n v="15"/>
    <x v="0"/>
    <n v="333"/>
    <n v="1"/>
    <s v="Administration and Support"/>
    <n v="540"/>
    <n v="7"/>
    <s v="Information Systems and Services"/>
    <s v="NP"/>
    <s v="Position Count"/>
    <n v="0"/>
    <x v="0"/>
    <s v=""/>
    <x v="0"/>
    <n v="3"/>
    <n v="0"/>
    <n v="0"/>
    <n v="0"/>
    <n v="0"/>
    <n v="0"/>
    <n v="0"/>
    <n v="0"/>
    <n v="0"/>
  </r>
  <r>
    <n v="1"/>
    <n v="25"/>
    <n v="15"/>
    <x v="0"/>
    <n v="333"/>
    <n v="1"/>
    <s v="Administration and Support"/>
    <n v="2892"/>
    <n v="8"/>
    <s v="Leased Facilities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33"/>
    <n v="1"/>
    <s v="Administration and Support"/>
    <n v="2892"/>
    <n v="8"/>
    <s v="Leased Facilities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33"/>
    <n v="1"/>
    <s v="Administration and Support"/>
    <n v="2892"/>
    <n v="8"/>
    <s v="Leased Facilities"/>
    <s v="Line 73000"/>
    <s v="Expenditure"/>
    <n v="0"/>
    <x v="0"/>
    <s v=""/>
    <x v="58"/>
    <n v="2937.5"/>
    <n v="2957.7"/>
    <n v="2957.7"/>
    <n v="2957.7"/>
    <n v="2957.7"/>
    <n v="2519.5"/>
    <n v="0"/>
    <n v="0"/>
    <n v="0"/>
  </r>
  <r>
    <n v="4"/>
    <n v="25"/>
    <n v="15"/>
    <x v="0"/>
    <n v="333"/>
    <n v="1"/>
    <s v="Administration and Support"/>
    <n v="2892"/>
    <n v="8"/>
    <s v="Leased Facilities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333"/>
    <n v="1"/>
    <s v="Administration and Support"/>
    <n v="2892"/>
    <n v="8"/>
    <s v="Leased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892"/>
    <n v="8"/>
    <s v="Leased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892"/>
    <n v="8"/>
    <s v="Leased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892"/>
    <n v="8"/>
    <s v="Leased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892"/>
    <n v="8"/>
    <s v="Leased Facilities"/>
    <s v="1004 General Fund Receipts"/>
    <s v="Revenue"/>
    <n v="1004"/>
    <x v="1"/>
    <m/>
    <x v="0"/>
    <n v="0"/>
    <n v="0"/>
    <n v="0"/>
    <n v="0"/>
    <n v="2084.8000000000002"/>
    <n v="2084.8000000000002"/>
    <n v="0"/>
    <n v="0"/>
    <n v="0"/>
  </r>
  <r>
    <n v="1061"/>
    <n v="25"/>
    <n v="15"/>
    <x v="0"/>
    <n v="333"/>
    <n v="1"/>
    <s v="Administration and Support"/>
    <n v="2892"/>
    <n v="8"/>
    <s v="Leased Facilities"/>
    <s v="1061 Capital Improvement Project Receipts"/>
    <s v="Revenue"/>
    <n v="1061"/>
    <x v="4"/>
    <s v="Duplicated"/>
    <x v="58"/>
    <n v="2937.5"/>
    <n v="2957.7"/>
    <n v="2957.7"/>
    <n v="2957.7"/>
    <n v="872.9"/>
    <n v="434.7"/>
    <n v="0"/>
    <n v="0"/>
    <n v="0"/>
  </r>
  <r>
    <n v="1"/>
    <n v="25"/>
    <n v="15"/>
    <x v="0"/>
    <n v="333"/>
    <n v="1"/>
    <s v="Administration and Support"/>
    <n v="2757"/>
    <n v="9"/>
    <s v="Human Resources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33"/>
    <n v="1"/>
    <s v="Administration and Support"/>
    <n v="2757"/>
    <n v="9"/>
    <s v="Human Resources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33"/>
    <n v="1"/>
    <s v="Administration and Support"/>
    <n v="2757"/>
    <n v="9"/>
    <s v="Human Resources"/>
    <s v="Line 73000"/>
    <s v="Expenditure"/>
    <n v="0"/>
    <x v="0"/>
    <s v=""/>
    <x v="59"/>
    <n v="2366.4"/>
    <n v="2366.4"/>
    <n v="2366.4"/>
    <n v="2366.4"/>
    <n v="2366.4"/>
    <n v="2366.4"/>
    <n v="0"/>
    <n v="0"/>
    <n v="0"/>
  </r>
  <r>
    <n v="4"/>
    <n v="25"/>
    <n v="15"/>
    <x v="0"/>
    <n v="333"/>
    <n v="1"/>
    <s v="Administration and Support"/>
    <n v="2757"/>
    <n v="9"/>
    <s v="Human Resources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333"/>
    <n v="1"/>
    <s v="Administration and Support"/>
    <n v="2757"/>
    <n v="9"/>
    <s v="Human Resour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757"/>
    <n v="9"/>
    <s v="Human Resour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757"/>
    <n v="9"/>
    <s v="Human Resour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757"/>
    <n v="9"/>
    <s v="Human Resour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757"/>
    <n v="9"/>
    <s v="Human Resources"/>
    <s v="1004 General Fund Receipts"/>
    <s v="Revenue"/>
    <n v="1004"/>
    <x v="1"/>
    <m/>
    <x v="60"/>
    <n v="531"/>
    <n v="531"/>
    <n v="631"/>
    <n v="931"/>
    <n v="931"/>
    <n v="1131"/>
    <n v="0"/>
    <n v="0"/>
    <n v="0"/>
  </r>
  <r>
    <n v="1026"/>
    <n v="25"/>
    <n v="15"/>
    <x v="0"/>
    <n v="333"/>
    <n v="1"/>
    <s v="Administration and Support"/>
    <n v="2757"/>
    <n v="9"/>
    <s v="Human Resources"/>
    <s v="1026 Highways/Equipment Working Capital Fund"/>
    <s v="Revenue"/>
    <n v="1026"/>
    <x v="4"/>
    <s v="Duplicated"/>
    <x v="61"/>
    <n v="92.7"/>
    <n v="92.7"/>
    <n v="92.7"/>
    <n v="92.7"/>
    <n v="92.7"/>
    <n v="92.7"/>
    <n v="0"/>
    <n v="0"/>
    <n v="0"/>
  </r>
  <r>
    <n v="1027"/>
    <n v="25"/>
    <n v="15"/>
    <x v="0"/>
    <n v="333"/>
    <n v="1"/>
    <s v="Administration and Support"/>
    <n v="2757"/>
    <n v="9"/>
    <s v="Human Resources"/>
    <s v="1027 International Airport Revenue Fund"/>
    <s v="Revenue"/>
    <n v="1027"/>
    <x v="4"/>
    <m/>
    <x v="62"/>
    <n v="206.7"/>
    <n v="206.7"/>
    <n v="206.7"/>
    <n v="206.7"/>
    <n v="206.7"/>
    <n v="206.7"/>
    <n v="0"/>
    <n v="0"/>
    <n v="0"/>
  </r>
  <r>
    <n v="1061"/>
    <n v="25"/>
    <n v="15"/>
    <x v="0"/>
    <n v="333"/>
    <n v="1"/>
    <s v="Administration and Support"/>
    <n v="2757"/>
    <n v="9"/>
    <s v="Human Resources"/>
    <s v="1061 Capital Improvement Project Receipts"/>
    <s v="Revenue"/>
    <n v="1061"/>
    <x v="4"/>
    <s v="Duplicated"/>
    <x v="63"/>
    <n v="1265.3"/>
    <n v="1265.3"/>
    <n v="1165.3"/>
    <n v="865.3"/>
    <n v="865.3"/>
    <n v="665.3"/>
    <n v="0"/>
    <n v="0"/>
    <n v="0"/>
  </r>
  <r>
    <n v="1076"/>
    <n v="25"/>
    <n v="15"/>
    <x v="0"/>
    <n v="333"/>
    <n v="1"/>
    <s v="Administration and Support"/>
    <n v="2757"/>
    <n v="9"/>
    <s v="Human Resources"/>
    <s v="1076 Marine Highway System Fund"/>
    <s v="Revenue"/>
    <n v="1076"/>
    <x v="3"/>
    <m/>
    <x v="64"/>
    <n v="270.7"/>
    <n v="270.7"/>
    <n v="270.7"/>
    <n v="270.7"/>
    <n v="270.7"/>
    <n v="270.7"/>
    <n v="0"/>
    <n v="0"/>
    <n v="0"/>
  </r>
  <r>
    <n v="1"/>
    <n v="25"/>
    <n v="15"/>
    <x v="0"/>
    <n v="333"/>
    <n v="1"/>
    <s v="Administration and Support"/>
    <n v="2851"/>
    <n v="10"/>
    <s v="Statewide Procurement"/>
    <s v="Line 71000"/>
    <s v="Expenditure"/>
    <n v="0"/>
    <x v="0"/>
    <s v=""/>
    <x v="65"/>
    <n v="1831.5"/>
    <n v="1201.8"/>
    <n v="1166.5"/>
    <n v="1154.0999999999999"/>
    <n v="1324.9"/>
    <n v="1278.0999999999999"/>
    <n v="0"/>
    <n v="0"/>
    <n v="0"/>
  </r>
  <r>
    <n v="2"/>
    <n v="25"/>
    <n v="15"/>
    <x v="0"/>
    <n v="333"/>
    <n v="1"/>
    <s v="Administration and Support"/>
    <n v="2851"/>
    <n v="10"/>
    <s v="Statewide Procurement"/>
    <s v="Line 72000"/>
    <s v="Expenditure"/>
    <n v="0"/>
    <x v="0"/>
    <s v=""/>
    <x v="66"/>
    <n v="4.5"/>
    <n v="4.5"/>
    <n v="4.5"/>
    <n v="4.5"/>
    <n v="4.5"/>
    <n v="9.6999999999999993"/>
    <n v="0"/>
    <n v="0"/>
    <n v="0"/>
  </r>
  <r>
    <n v="3"/>
    <n v="25"/>
    <n v="15"/>
    <x v="0"/>
    <n v="333"/>
    <n v="1"/>
    <s v="Administration and Support"/>
    <n v="2851"/>
    <n v="10"/>
    <s v="Statewide Procurement"/>
    <s v="Line 73000"/>
    <s v="Expenditure"/>
    <n v="0"/>
    <x v="0"/>
    <s v=""/>
    <x v="67"/>
    <n v="54.3"/>
    <n v="35.700000000000003"/>
    <n v="59.6"/>
    <n v="74.599999999999994"/>
    <n v="94.6"/>
    <n v="94.6"/>
    <n v="0"/>
    <n v="0"/>
    <n v="0"/>
  </r>
  <r>
    <n v="4"/>
    <n v="25"/>
    <n v="15"/>
    <x v="0"/>
    <n v="333"/>
    <n v="1"/>
    <s v="Administration and Support"/>
    <n v="2851"/>
    <n v="10"/>
    <s v="Statewide Procurement"/>
    <s v="Line 74000"/>
    <s v="Expenditure"/>
    <n v="0"/>
    <x v="0"/>
    <s v=""/>
    <x v="68"/>
    <n v="6"/>
    <n v="6"/>
    <n v="6"/>
    <n v="6"/>
    <n v="6"/>
    <n v="6"/>
    <n v="0"/>
    <n v="0"/>
    <n v="0"/>
  </r>
  <r>
    <n v="5"/>
    <n v="25"/>
    <n v="15"/>
    <x v="0"/>
    <n v="333"/>
    <n v="1"/>
    <s v="Administration and Support"/>
    <n v="2851"/>
    <n v="10"/>
    <s v="Statewide Procure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851"/>
    <n v="10"/>
    <s v="Statewide Procure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851"/>
    <n v="10"/>
    <s v="Statewide Procure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851"/>
    <n v="10"/>
    <s v="Statewide Procure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851"/>
    <n v="10"/>
    <s v="Statewide Procurement"/>
    <s v="1004 General Fund Receipts"/>
    <s v="Revenue"/>
    <n v="1004"/>
    <x v="1"/>
    <m/>
    <x v="69"/>
    <n v="594.6"/>
    <n v="303.2"/>
    <n v="381.7"/>
    <n v="383.3"/>
    <n v="586.79999999999995"/>
    <n v="545"/>
    <n v="0"/>
    <n v="0"/>
    <n v="0"/>
  </r>
  <r>
    <n v="1007"/>
    <n v="25"/>
    <n v="15"/>
    <x v="0"/>
    <n v="333"/>
    <n v="1"/>
    <s v="Administration and Support"/>
    <n v="2851"/>
    <n v="10"/>
    <s v="Statewide Procurement"/>
    <s v="1007 Interagency Receipts"/>
    <s v="Revenue"/>
    <n v="1007"/>
    <x v="4"/>
    <s v="Duplicated"/>
    <x v="70"/>
    <n v="0"/>
    <n v="0"/>
    <n v="0"/>
    <n v="0"/>
    <n v="0"/>
    <n v="0"/>
    <n v="0"/>
    <n v="0"/>
    <n v="0"/>
  </r>
  <r>
    <n v="1026"/>
    <n v="25"/>
    <n v="15"/>
    <x v="0"/>
    <n v="333"/>
    <n v="1"/>
    <s v="Administration and Support"/>
    <n v="2851"/>
    <n v="10"/>
    <s v="Statewide Procurement"/>
    <s v="1026 Highways/Equipment Working Capital Fund"/>
    <s v="Revenue"/>
    <n v="1026"/>
    <x v="4"/>
    <s v="Duplicated"/>
    <x v="71"/>
    <n v="71.599999999999994"/>
    <n v="69.400000000000006"/>
    <n v="68.8"/>
    <n v="68.900000000000006"/>
    <n v="67.5"/>
    <n v="67.5"/>
    <n v="0"/>
    <n v="0"/>
    <n v="0"/>
  </r>
  <r>
    <n v="1027"/>
    <n v="25"/>
    <n v="15"/>
    <x v="0"/>
    <n v="333"/>
    <n v="1"/>
    <s v="Administration and Support"/>
    <n v="2851"/>
    <n v="10"/>
    <s v="Statewide Procurement"/>
    <s v="1027 International Airport Revenue Fund"/>
    <s v="Revenue"/>
    <n v="1027"/>
    <x v="4"/>
    <m/>
    <x v="72"/>
    <n v="174.7"/>
    <n v="66.900000000000006"/>
    <n v="66.3"/>
    <n v="66.3"/>
    <n v="65"/>
    <n v="65"/>
    <n v="0"/>
    <n v="0"/>
    <n v="0"/>
  </r>
  <r>
    <n v="1061"/>
    <n v="25"/>
    <n v="15"/>
    <x v="0"/>
    <n v="333"/>
    <n v="1"/>
    <s v="Administration and Support"/>
    <n v="2851"/>
    <n v="10"/>
    <s v="Statewide Procurement"/>
    <s v="1061 Capital Improvement Project Receipts"/>
    <s v="Revenue"/>
    <n v="1061"/>
    <x v="4"/>
    <s v="Duplicated"/>
    <x v="73"/>
    <n v="325.60000000000002"/>
    <n v="100.9"/>
    <n v="18.899999999999999"/>
    <n v="18.899999999999999"/>
    <n v="18.899999999999999"/>
    <n v="18.899999999999999"/>
    <n v="0"/>
    <n v="0"/>
    <n v="0"/>
  </r>
  <r>
    <n v="1076"/>
    <n v="25"/>
    <n v="15"/>
    <x v="0"/>
    <n v="333"/>
    <n v="1"/>
    <s v="Administration and Support"/>
    <n v="2851"/>
    <n v="10"/>
    <s v="Statewide Procurement"/>
    <s v="1076 Marine Highway System Fund"/>
    <s v="Revenue"/>
    <n v="1076"/>
    <x v="3"/>
    <m/>
    <x v="74"/>
    <n v="729.8"/>
    <n v="707.6"/>
    <n v="700.9"/>
    <n v="701.8"/>
    <n v="691.8"/>
    <n v="692"/>
    <n v="0"/>
    <n v="0"/>
    <n v="0"/>
  </r>
  <r>
    <n v="10000"/>
    <n v="25"/>
    <n v="15"/>
    <x v="0"/>
    <n v="333"/>
    <n v="1"/>
    <s v="Administration and Support"/>
    <n v="2851"/>
    <n v="10"/>
    <s v="Statewide Procurement"/>
    <s v="PFT"/>
    <s v="Position Count"/>
    <n v="0"/>
    <x v="0"/>
    <s v=""/>
    <x v="75"/>
    <n v="20"/>
    <n v="12"/>
    <n v="12"/>
    <n v="12"/>
    <n v="13"/>
    <n v="13"/>
    <n v="0"/>
    <n v="0"/>
    <n v="0"/>
  </r>
  <r>
    <n v="1"/>
    <n v="25"/>
    <n v="15"/>
    <x v="0"/>
    <n v="333"/>
    <n v="1"/>
    <s v="Administration and Support"/>
    <n v="2292"/>
    <n v="11"/>
    <s v="Central Support Svcs"/>
    <s v="Line 71000"/>
    <s v="Expenditure"/>
    <n v="0"/>
    <x v="0"/>
    <s v=""/>
    <x v="76"/>
    <n v="1158.8"/>
    <n v="1545.8"/>
    <n v="1339.7"/>
    <n v="1106"/>
    <n v="1149"/>
    <n v="1149.2"/>
    <n v="0"/>
    <n v="0"/>
    <n v="0"/>
  </r>
  <r>
    <n v="2"/>
    <n v="25"/>
    <n v="15"/>
    <x v="0"/>
    <n v="333"/>
    <n v="1"/>
    <s v="Administration and Support"/>
    <n v="2292"/>
    <n v="11"/>
    <s v="Central Support Svcs"/>
    <s v="Line 72000"/>
    <s v="Expenditure"/>
    <n v="0"/>
    <x v="0"/>
    <s v=""/>
    <x v="77"/>
    <n v="11.7"/>
    <n v="11.7"/>
    <n v="11.7"/>
    <n v="9.1999999999999993"/>
    <n v="9.1999999999999993"/>
    <n v="10"/>
    <n v="0"/>
    <n v="0"/>
    <n v="0"/>
  </r>
  <r>
    <n v="3"/>
    <n v="25"/>
    <n v="15"/>
    <x v="0"/>
    <n v="333"/>
    <n v="1"/>
    <s v="Administration and Support"/>
    <n v="2292"/>
    <n v="11"/>
    <s v="Central Support Svcs"/>
    <s v="Line 73000"/>
    <s v="Expenditure"/>
    <n v="0"/>
    <x v="0"/>
    <s v=""/>
    <x v="78"/>
    <n v="58.2"/>
    <n v="76.8"/>
    <n v="70.599999999999994"/>
    <n v="67.5"/>
    <n v="67.5"/>
    <n v="67.5"/>
    <n v="0"/>
    <n v="0"/>
    <n v="0"/>
  </r>
  <r>
    <n v="4"/>
    <n v="25"/>
    <n v="15"/>
    <x v="0"/>
    <n v="333"/>
    <n v="1"/>
    <s v="Administration and Support"/>
    <n v="2292"/>
    <n v="11"/>
    <s v="Central Support Svcs"/>
    <s v="Line 74000"/>
    <s v="Expenditure"/>
    <n v="0"/>
    <x v="0"/>
    <s v=""/>
    <x v="79"/>
    <n v="15"/>
    <n v="15"/>
    <n v="15"/>
    <n v="15"/>
    <n v="15"/>
    <n v="15"/>
    <n v="0"/>
    <n v="0"/>
    <n v="0"/>
  </r>
  <r>
    <n v="5"/>
    <n v="25"/>
    <n v="15"/>
    <x v="0"/>
    <n v="333"/>
    <n v="1"/>
    <s v="Administration and Support"/>
    <n v="2292"/>
    <n v="11"/>
    <s v="Central Support Svcs"/>
    <s v="Line 75000"/>
    <s v="Expenditure"/>
    <n v="0"/>
    <x v="0"/>
    <s v=""/>
    <x v="80"/>
    <n v="1.5"/>
    <n v="1.5"/>
    <n v="1.5"/>
    <n v="1.5"/>
    <n v="1.5"/>
    <n v="1.5"/>
    <n v="0"/>
    <n v="0"/>
    <n v="0"/>
  </r>
  <r>
    <n v="6"/>
    <n v="25"/>
    <n v="15"/>
    <x v="0"/>
    <n v="333"/>
    <n v="1"/>
    <s v="Administration and Support"/>
    <n v="2292"/>
    <n v="11"/>
    <s v="Central Support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292"/>
    <n v="11"/>
    <s v="Central Support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292"/>
    <n v="11"/>
    <s v="Central Support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292"/>
    <n v="11"/>
    <s v="Central Support Svcs"/>
    <s v="1004 General Fund Receipts"/>
    <s v="Revenue"/>
    <n v="1004"/>
    <x v="1"/>
    <m/>
    <x v="81"/>
    <n v="271.60000000000002"/>
    <n v="573"/>
    <n v="565.20000000000005"/>
    <n v="722.9"/>
    <n v="774.2"/>
    <n v="774.6"/>
    <n v="0"/>
    <n v="0"/>
    <n v="0"/>
  </r>
  <r>
    <n v="1027"/>
    <n v="25"/>
    <n v="15"/>
    <x v="0"/>
    <n v="333"/>
    <n v="1"/>
    <s v="Administration and Support"/>
    <n v="2292"/>
    <n v="11"/>
    <s v="Central Support Svcs"/>
    <s v="1027 International Airport Revenue Fund"/>
    <s v="Revenue"/>
    <n v="1027"/>
    <x v="4"/>
    <m/>
    <x v="82"/>
    <n v="0"/>
    <n v="101.4"/>
    <n v="99.7"/>
    <n v="99.5"/>
    <n v="98.1"/>
    <n v="98.1"/>
    <n v="0"/>
    <n v="0"/>
    <n v="0"/>
  </r>
  <r>
    <n v="1061"/>
    <n v="25"/>
    <n v="15"/>
    <x v="0"/>
    <n v="333"/>
    <n v="1"/>
    <s v="Administration and Support"/>
    <n v="2292"/>
    <n v="11"/>
    <s v="Central Support Svcs"/>
    <s v="1061 Capital Improvement Project Receipts"/>
    <s v="Revenue"/>
    <n v="1061"/>
    <x v="4"/>
    <s v="Duplicated"/>
    <x v="83"/>
    <n v="973.6"/>
    <n v="976.4"/>
    <n v="773.6"/>
    <n v="376.8"/>
    <n v="369.9"/>
    <n v="370.5"/>
    <n v="0"/>
    <n v="0"/>
    <n v="0"/>
  </r>
  <r>
    <n v="10000"/>
    <n v="25"/>
    <n v="15"/>
    <x v="0"/>
    <n v="333"/>
    <n v="1"/>
    <s v="Administration and Support"/>
    <n v="2292"/>
    <n v="11"/>
    <s v="Central Support Svcs"/>
    <s v="PFT"/>
    <s v="Position Count"/>
    <n v="0"/>
    <x v="0"/>
    <s v=""/>
    <x v="29"/>
    <n v="9"/>
    <n v="16"/>
    <n v="13"/>
    <n v="11"/>
    <n v="12"/>
    <n v="12"/>
    <n v="0"/>
    <n v="0"/>
    <n v="0"/>
  </r>
  <r>
    <n v="1"/>
    <n v="25"/>
    <n v="15"/>
    <x v="0"/>
    <n v="333"/>
    <n v="1"/>
    <s v="Administration and Support"/>
    <n v="2294"/>
    <n v="12"/>
    <s v="Northern Support Services"/>
    <s v="Line 71000"/>
    <s v="Expenditure"/>
    <n v="0"/>
    <x v="0"/>
    <s v=""/>
    <x v="84"/>
    <n v="1508.3"/>
    <n v="1606.9"/>
    <n v="1593.4"/>
    <n v="1375.2"/>
    <n v="1443.8"/>
    <n v="1445.7"/>
    <n v="0"/>
    <n v="0"/>
    <n v="0"/>
  </r>
  <r>
    <n v="2"/>
    <n v="25"/>
    <n v="15"/>
    <x v="0"/>
    <n v="333"/>
    <n v="1"/>
    <s v="Administration and Support"/>
    <n v="2294"/>
    <n v="12"/>
    <s v="Northern Support Services"/>
    <s v="Line 72000"/>
    <s v="Expenditure"/>
    <n v="0"/>
    <x v="0"/>
    <s v=""/>
    <x v="85"/>
    <n v="11"/>
    <n v="11"/>
    <n v="11"/>
    <n v="6.5"/>
    <n v="6.5"/>
    <n v="7.1"/>
    <n v="0"/>
    <n v="0"/>
    <n v="0"/>
  </r>
  <r>
    <n v="3"/>
    <n v="25"/>
    <n v="15"/>
    <x v="0"/>
    <n v="333"/>
    <n v="1"/>
    <s v="Administration and Support"/>
    <n v="2294"/>
    <n v="12"/>
    <s v="Northern Support Services"/>
    <s v="Line 73000"/>
    <s v="Expenditure"/>
    <n v="0"/>
    <x v="0"/>
    <s v=""/>
    <x v="86"/>
    <n v="183.2"/>
    <n v="163"/>
    <n v="163"/>
    <n v="69.3"/>
    <n v="79.3"/>
    <n v="79.3"/>
    <n v="0"/>
    <n v="0"/>
    <n v="0"/>
  </r>
  <r>
    <n v="4"/>
    <n v="25"/>
    <n v="15"/>
    <x v="0"/>
    <n v="333"/>
    <n v="1"/>
    <s v="Administration and Support"/>
    <n v="2294"/>
    <n v="12"/>
    <s v="Northern Support Services"/>
    <s v="Line 74000"/>
    <s v="Expenditure"/>
    <n v="0"/>
    <x v="0"/>
    <s v=""/>
    <x v="87"/>
    <n v="21.2"/>
    <n v="21.2"/>
    <n v="21.2"/>
    <n v="14.7"/>
    <n v="19.7"/>
    <n v="19.7"/>
    <n v="0"/>
    <n v="0"/>
    <n v="0"/>
  </r>
  <r>
    <n v="5"/>
    <n v="25"/>
    <n v="15"/>
    <x v="0"/>
    <n v="333"/>
    <n v="1"/>
    <s v="Administration and Support"/>
    <n v="2294"/>
    <n v="12"/>
    <s v="Northern Support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294"/>
    <n v="12"/>
    <s v="Northern Support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294"/>
    <n v="12"/>
    <s v="Northern Support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294"/>
    <n v="12"/>
    <s v="Northern Support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294"/>
    <n v="12"/>
    <s v="Northern Support Services"/>
    <s v="1004 General Fund Receipts"/>
    <s v="Revenue"/>
    <n v="1004"/>
    <x v="1"/>
    <m/>
    <x v="88"/>
    <n v="698.4"/>
    <n v="686.4"/>
    <n v="681.2"/>
    <n v="1017.8"/>
    <n v="1107.4000000000001"/>
    <n v="1110"/>
    <n v="0"/>
    <n v="0"/>
    <n v="0"/>
  </r>
  <r>
    <n v="1027"/>
    <n v="25"/>
    <n v="15"/>
    <x v="0"/>
    <n v="333"/>
    <n v="1"/>
    <s v="Administration and Support"/>
    <n v="2294"/>
    <n v="12"/>
    <s v="Northern Support Services"/>
    <s v="1027 International Airport Revenue Fund"/>
    <s v="Revenue"/>
    <n v="1027"/>
    <x v="4"/>
    <m/>
    <x v="89"/>
    <n v="154.4"/>
    <n v="148.1"/>
    <n v="146.6"/>
    <n v="147.1"/>
    <n v="145.5"/>
    <n v="145.30000000000001"/>
    <n v="0"/>
    <n v="0"/>
    <n v="0"/>
  </r>
  <r>
    <n v="1061"/>
    <n v="25"/>
    <n v="15"/>
    <x v="0"/>
    <n v="333"/>
    <n v="1"/>
    <s v="Administration and Support"/>
    <n v="2294"/>
    <n v="12"/>
    <s v="Northern Support Services"/>
    <s v="1061 Capital Improvement Project Receipts"/>
    <s v="Revenue"/>
    <n v="1061"/>
    <x v="4"/>
    <s v="Duplicated"/>
    <x v="90"/>
    <n v="870.9"/>
    <n v="967.6"/>
    <n v="960.8"/>
    <n v="300.8"/>
    <n v="296.39999999999998"/>
    <n v="296.5"/>
    <n v="0"/>
    <n v="0"/>
    <n v="0"/>
  </r>
  <r>
    <n v="10000"/>
    <n v="25"/>
    <n v="15"/>
    <x v="0"/>
    <n v="333"/>
    <n v="1"/>
    <s v="Administration and Support"/>
    <n v="2294"/>
    <n v="12"/>
    <s v="Northern Support Services"/>
    <s v="PFT"/>
    <s v="Position Count"/>
    <n v="0"/>
    <x v="0"/>
    <s v=""/>
    <x v="91"/>
    <n v="14"/>
    <n v="15"/>
    <n v="16"/>
    <n v="14"/>
    <n v="15"/>
    <n v="15"/>
    <n v="0"/>
    <n v="0"/>
    <n v="0"/>
  </r>
  <r>
    <n v="11000"/>
    <n v="25"/>
    <n v="15"/>
    <x v="0"/>
    <n v="333"/>
    <n v="1"/>
    <s v="Administration and Support"/>
    <n v="2294"/>
    <n v="12"/>
    <s v="Northern Support Services"/>
    <s v="PPT"/>
    <s v="Position Count"/>
    <n v="0"/>
    <x v="0"/>
    <s v=""/>
    <x v="0"/>
    <n v="1"/>
    <n v="1"/>
    <n v="1"/>
    <n v="1"/>
    <n v="3"/>
    <n v="3"/>
    <n v="0"/>
    <n v="0"/>
    <n v="0"/>
  </r>
  <r>
    <n v="1"/>
    <n v="25"/>
    <n v="15"/>
    <x v="0"/>
    <n v="333"/>
    <n v="1"/>
    <s v="Administration and Support"/>
    <n v="2296"/>
    <n v="13"/>
    <s v="Southcoast Support Services"/>
    <s v="Line 71000"/>
    <s v="Expenditure"/>
    <n v="0"/>
    <x v="0"/>
    <s v=""/>
    <x v="92"/>
    <n v="2425.5"/>
    <n v="1605.6"/>
    <n v="1558.1"/>
    <n v="1352"/>
    <n v="1708.7"/>
    <n v="1707.1"/>
    <n v="0"/>
    <n v="0"/>
    <n v="0"/>
  </r>
  <r>
    <n v="2"/>
    <n v="25"/>
    <n v="15"/>
    <x v="0"/>
    <n v="333"/>
    <n v="1"/>
    <s v="Administration and Support"/>
    <n v="2296"/>
    <n v="13"/>
    <s v="Southcoast Support Services"/>
    <s v="Line 72000"/>
    <s v="Expenditure"/>
    <n v="0"/>
    <x v="0"/>
    <s v=""/>
    <x v="93"/>
    <n v="52.7"/>
    <n v="51"/>
    <n v="51"/>
    <n v="28.7"/>
    <n v="33.700000000000003"/>
    <n v="34.9"/>
    <n v="0"/>
    <n v="0"/>
    <n v="0"/>
  </r>
  <r>
    <n v="3"/>
    <n v="25"/>
    <n v="15"/>
    <x v="0"/>
    <n v="333"/>
    <n v="1"/>
    <s v="Administration and Support"/>
    <n v="2296"/>
    <n v="13"/>
    <s v="Southcoast Support Services"/>
    <s v="Line 73000"/>
    <s v="Expenditure"/>
    <n v="0"/>
    <x v="0"/>
    <s v=""/>
    <x v="94"/>
    <n v="101.5"/>
    <n v="99.1"/>
    <n v="86.6"/>
    <n v="86.6"/>
    <n v="125.3"/>
    <n v="125.3"/>
    <n v="0"/>
    <n v="0"/>
    <n v="0"/>
  </r>
  <r>
    <n v="4"/>
    <n v="25"/>
    <n v="15"/>
    <x v="0"/>
    <n v="333"/>
    <n v="1"/>
    <s v="Administration and Support"/>
    <n v="2296"/>
    <n v="13"/>
    <s v="Southcoast Support Services"/>
    <s v="Line 74000"/>
    <s v="Expenditure"/>
    <n v="0"/>
    <x v="0"/>
    <s v=""/>
    <x v="95"/>
    <n v="18.100000000000001"/>
    <n v="18.100000000000001"/>
    <n v="18.100000000000001"/>
    <n v="18.100000000000001"/>
    <n v="24.6"/>
    <n v="24.6"/>
    <n v="0"/>
    <n v="0"/>
    <n v="0"/>
  </r>
  <r>
    <n v="5"/>
    <n v="25"/>
    <n v="15"/>
    <x v="0"/>
    <n v="333"/>
    <n v="1"/>
    <s v="Administration and Support"/>
    <n v="2296"/>
    <n v="13"/>
    <s v="Southcoast Support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2296"/>
    <n v="13"/>
    <s v="Southcoast Support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296"/>
    <n v="13"/>
    <s v="Southcoast Support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296"/>
    <n v="13"/>
    <s v="Southcoast Support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296"/>
    <n v="13"/>
    <s v="Southcoast Support Services"/>
    <s v="1004 General Fund Receipts"/>
    <s v="Revenue"/>
    <n v="1004"/>
    <x v="1"/>
    <m/>
    <x v="96"/>
    <n v="758.8"/>
    <n v="453.1"/>
    <n v="547.4"/>
    <n v="319.89999999999998"/>
    <n v="539.5"/>
    <n v="539.1"/>
    <n v="0"/>
    <n v="0"/>
    <n v="0"/>
  </r>
  <r>
    <n v="1007"/>
    <n v="25"/>
    <n v="15"/>
    <x v="0"/>
    <n v="333"/>
    <n v="1"/>
    <s v="Administration and Support"/>
    <n v="2296"/>
    <n v="13"/>
    <s v="Southcoast Support Services"/>
    <s v="1007 Interagency Receipts"/>
    <s v="Revenue"/>
    <n v="1007"/>
    <x v="4"/>
    <s v="Duplicated"/>
    <x v="77"/>
    <n v="0"/>
    <n v="0"/>
    <n v="0"/>
    <n v="0"/>
    <n v="0"/>
    <n v="0"/>
    <n v="0"/>
    <n v="0"/>
    <n v="0"/>
  </r>
  <r>
    <n v="1061"/>
    <n v="25"/>
    <n v="15"/>
    <x v="0"/>
    <n v="333"/>
    <n v="1"/>
    <s v="Administration and Support"/>
    <n v="2296"/>
    <n v="13"/>
    <s v="Southcoast Support Services"/>
    <s v="1061 Capital Improvement Project Receipts"/>
    <s v="Revenue"/>
    <n v="1061"/>
    <x v="4"/>
    <s v="Duplicated"/>
    <x v="97"/>
    <n v="1795.8"/>
    <n v="1277.7"/>
    <n v="1166.4000000000001"/>
    <n v="1165.5"/>
    <n v="1352.8"/>
    <n v="1352.8"/>
    <n v="0"/>
    <n v="0"/>
    <n v="0"/>
  </r>
  <r>
    <n v="1076"/>
    <n v="25"/>
    <n v="15"/>
    <x v="0"/>
    <n v="333"/>
    <n v="1"/>
    <s v="Administration and Support"/>
    <n v="2296"/>
    <n v="13"/>
    <s v="Southcoast Support Services"/>
    <s v="1076 Marine Highway System Fund"/>
    <s v="Revenue"/>
    <n v="1076"/>
    <x v="3"/>
    <m/>
    <x v="98"/>
    <n v="43.2"/>
    <n v="43"/>
    <n v="0"/>
    <n v="0"/>
    <n v="0"/>
    <n v="0"/>
    <n v="0"/>
    <n v="0"/>
    <n v="0"/>
  </r>
  <r>
    <n v="10000"/>
    <n v="25"/>
    <n v="15"/>
    <x v="0"/>
    <n v="333"/>
    <n v="1"/>
    <s v="Administration and Support"/>
    <n v="2296"/>
    <n v="13"/>
    <s v="Southcoast Support Services"/>
    <s v="PFT"/>
    <s v="Position Count"/>
    <n v="0"/>
    <x v="0"/>
    <s v=""/>
    <x v="99"/>
    <n v="25"/>
    <n v="13"/>
    <n v="12"/>
    <n v="12"/>
    <n v="14"/>
    <n v="14"/>
    <n v="0"/>
    <n v="0"/>
    <n v="0"/>
  </r>
  <r>
    <n v="11000"/>
    <n v="25"/>
    <n v="15"/>
    <x v="0"/>
    <n v="333"/>
    <n v="1"/>
    <s v="Administration and Support"/>
    <n v="2296"/>
    <n v="13"/>
    <s v="Southcoast Support Services"/>
    <s v="PPT"/>
    <s v="Position Count"/>
    <n v="0"/>
    <x v="0"/>
    <s v=""/>
    <x v="0"/>
    <n v="0"/>
    <n v="0"/>
    <n v="0"/>
    <n v="0"/>
    <n v="0"/>
    <n v="0"/>
    <n v="0"/>
    <n v="0"/>
    <n v="0"/>
  </r>
  <r>
    <n v="12000"/>
    <n v="25"/>
    <n v="15"/>
    <x v="0"/>
    <n v="333"/>
    <n v="1"/>
    <s v="Administration and Support"/>
    <n v="2296"/>
    <n v="13"/>
    <s v="Southcoast Support Services"/>
    <s v="NP"/>
    <s v="Position Count"/>
    <n v="0"/>
    <x v="0"/>
    <s v=""/>
    <x v="0"/>
    <n v="0"/>
    <n v="0"/>
    <n v="0"/>
    <n v="0"/>
    <n v="1"/>
    <n v="1"/>
    <n v="0"/>
    <n v="0"/>
    <n v="0"/>
  </r>
  <r>
    <n v="1"/>
    <n v="25"/>
    <n v="15"/>
    <x v="0"/>
    <n v="333"/>
    <n v="1"/>
    <s v="Administration and Support"/>
    <n v="1811"/>
    <n v="14"/>
    <s v="Statewide Aviation"/>
    <s v="Line 71000"/>
    <s v="Expenditure"/>
    <n v="0"/>
    <x v="0"/>
    <s v=""/>
    <x v="100"/>
    <n v="3770.6"/>
    <n v="3589.3"/>
    <n v="3310.4"/>
    <n v="2696.8"/>
    <n v="2731.1"/>
    <n v="2870"/>
    <n v="0"/>
    <n v="0"/>
    <n v="0"/>
  </r>
  <r>
    <n v="2"/>
    <n v="25"/>
    <n v="15"/>
    <x v="0"/>
    <n v="333"/>
    <n v="1"/>
    <s v="Administration and Support"/>
    <n v="1811"/>
    <n v="14"/>
    <s v="Statewide Aviation"/>
    <s v="Line 72000"/>
    <s v="Expenditure"/>
    <n v="0"/>
    <x v="0"/>
    <s v=""/>
    <x v="101"/>
    <n v="97.4"/>
    <n v="75.900000000000006"/>
    <n v="75.900000000000006"/>
    <n v="74.900000000000006"/>
    <n v="74.900000000000006"/>
    <n v="74.900000000000006"/>
    <n v="0"/>
    <n v="0"/>
    <n v="0"/>
  </r>
  <r>
    <n v="3"/>
    <n v="25"/>
    <n v="15"/>
    <x v="0"/>
    <n v="333"/>
    <n v="1"/>
    <s v="Administration and Support"/>
    <n v="1811"/>
    <n v="14"/>
    <s v="Statewide Aviation"/>
    <s v="Line 73000"/>
    <s v="Expenditure"/>
    <n v="0"/>
    <x v="0"/>
    <s v=""/>
    <x v="102"/>
    <n v="513.4"/>
    <n v="635.1"/>
    <n v="635.1"/>
    <n v="403"/>
    <n v="403"/>
    <n v="403"/>
    <n v="0"/>
    <n v="0"/>
    <n v="0"/>
  </r>
  <r>
    <n v="4"/>
    <n v="25"/>
    <n v="15"/>
    <x v="0"/>
    <n v="333"/>
    <n v="1"/>
    <s v="Administration and Support"/>
    <n v="1811"/>
    <n v="14"/>
    <s v="Statewide Aviation"/>
    <s v="Line 74000"/>
    <s v="Expenditure"/>
    <n v="0"/>
    <x v="0"/>
    <s v=""/>
    <x v="103"/>
    <n v="39.299999999999997"/>
    <n v="39.299999999999997"/>
    <n v="39.299999999999997"/>
    <n v="39.299999999999997"/>
    <n v="39.299999999999997"/>
    <n v="39.299999999999997"/>
    <n v="0"/>
    <n v="0"/>
    <n v="0"/>
  </r>
  <r>
    <n v="5"/>
    <n v="25"/>
    <n v="15"/>
    <x v="0"/>
    <n v="333"/>
    <n v="1"/>
    <s v="Administration and Support"/>
    <n v="1811"/>
    <n v="14"/>
    <s v="Statewide Avi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1811"/>
    <n v="14"/>
    <s v="Statewide Avi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1811"/>
    <n v="14"/>
    <s v="Statewide Avi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1811"/>
    <n v="14"/>
    <s v="Statewide Aviation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1811"/>
    <n v="14"/>
    <s v="Statewide Aviation"/>
    <s v="1004 General Fund Receipts"/>
    <s v="Revenue"/>
    <n v="1004"/>
    <x v="1"/>
    <m/>
    <x v="104"/>
    <n v="112.5"/>
    <n v="223.7"/>
    <n v="301.3"/>
    <n v="0"/>
    <n v="0"/>
    <n v="0"/>
    <n v="0"/>
    <n v="0"/>
    <n v="0"/>
  </r>
  <r>
    <n v="1005"/>
    <n v="25"/>
    <n v="15"/>
    <x v="0"/>
    <n v="333"/>
    <n v="1"/>
    <s v="Administration and Support"/>
    <n v="1811"/>
    <n v="14"/>
    <s v="Statewide Aviation"/>
    <s v="1005 General Fund/Program Receipts"/>
    <s v="Revenue"/>
    <n v="1005"/>
    <x v="3"/>
    <m/>
    <x v="105"/>
    <n v="0"/>
    <n v="0"/>
    <n v="0"/>
    <n v="2573.1"/>
    <n v="2524.6999999999998"/>
    <n v="2529.9"/>
    <n v="0"/>
    <n v="0"/>
    <n v="0"/>
  </r>
  <r>
    <n v="1007"/>
    <n v="25"/>
    <n v="15"/>
    <x v="0"/>
    <n v="333"/>
    <n v="1"/>
    <s v="Administration and Support"/>
    <n v="1811"/>
    <n v="14"/>
    <s v="Statewide Aviation"/>
    <s v="1007 Interagency Receipts"/>
    <s v="Revenue"/>
    <n v="1007"/>
    <x v="4"/>
    <s v="Duplicated"/>
    <x v="0"/>
    <n v="0"/>
    <n v="0"/>
    <n v="0.7"/>
    <n v="254.9"/>
    <n v="253.4"/>
    <n v="253"/>
    <n v="0"/>
    <n v="0"/>
    <n v="0"/>
  </r>
  <r>
    <n v="1027"/>
    <n v="25"/>
    <n v="15"/>
    <x v="0"/>
    <n v="333"/>
    <n v="1"/>
    <s v="Administration and Support"/>
    <n v="1811"/>
    <n v="14"/>
    <s v="Statewide Aviation"/>
    <s v="1027 International Airport Revenue Fund"/>
    <s v="Revenue"/>
    <n v="1027"/>
    <x v="4"/>
    <m/>
    <x v="106"/>
    <n v="12.2"/>
    <n v="12.1"/>
    <n v="12.1"/>
    <n v="12.1"/>
    <n v="11.8"/>
    <n v="11.8"/>
    <n v="0"/>
    <n v="0"/>
    <n v="0"/>
  </r>
  <r>
    <n v="1061"/>
    <n v="25"/>
    <n v="15"/>
    <x v="0"/>
    <n v="333"/>
    <n v="1"/>
    <s v="Administration and Support"/>
    <n v="1811"/>
    <n v="14"/>
    <s v="Statewide Aviation"/>
    <s v="1061 Capital Improvement Project Receipts"/>
    <s v="Revenue"/>
    <n v="1061"/>
    <x v="4"/>
    <s v="Duplicated"/>
    <x v="107"/>
    <n v="389.6"/>
    <n v="696.2"/>
    <n v="437.9"/>
    <n v="373.9"/>
    <n v="458.4"/>
    <n v="592.5"/>
    <n v="0"/>
    <n v="0"/>
    <n v="0"/>
  </r>
  <r>
    <n v="1244"/>
    <n v="25"/>
    <n v="15"/>
    <x v="0"/>
    <n v="333"/>
    <n v="1"/>
    <s v="Administration and Support"/>
    <n v="1811"/>
    <n v="14"/>
    <s v="Statewide Aviation"/>
    <s v="1244 Rural Airport Receipts"/>
    <s v="Revenue"/>
    <n v="1244"/>
    <x v="4"/>
    <m/>
    <x v="108"/>
    <n v="3645.9"/>
    <n v="3151.5"/>
    <n v="3053.8"/>
    <n v="0"/>
    <n v="0"/>
    <n v="0"/>
    <n v="0"/>
    <n v="0"/>
    <n v="0"/>
  </r>
  <r>
    <n v="1245"/>
    <n v="25"/>
    <n v="15"/>
    <x v="0"/>
    <n v="333"/>
    <n v="1"/>
    <s v="Administration and Support"/>
    <n v="1811"/>
    <n v="14"/>
    <s v="Statewide Aviation"/>
    <s v="1245 Rural Airport Receipts I/A"/>
    <s v="Revenue"/>
    <n v="1245"/>
    <x v="4"/>
    <s v="Duplicated"/>
    <x v="109"/>
    <n v="260.5"/>
    <n v="256.10000000000002"/>
    <n v="254.9"/>
    <n v="0"/>
    <n v="0"/>
    <n v="0"/>
    <n v="0"/>
    <n v="0"/>
    <n v="0"/>
  </r>
  <r>
    <n v="10000"/>
    <n v="25"/>
    <n v="15"/>
    <x v="0"/>
    <n v="333"/>
    <n v="1"/>
    <s v="Administration and Support"/>
    <n v="1811"/>
    <n v="14"/>
    <s v="Statewide Aviation"/>
    <s v="PFT"/>
    <s v="Position Count"/>
    <n v="0"/>
    <x v="0"/>
    <s v=""/>
    <x v="23"/>
    <n v="31"/>
    <n v="31"/>
    <n v="31"/>
    <n v="25"/>
    <n v="25"/>
    <n v="26"/>
    <n v="0"/>
    <n v="0"/>
    <n v="0"/>
  </r>
  <r>
    <n v="1"/>
    <n v="25"/>
    <n v="15"/>
    <x v="0"/>
    <n v="333"/>
    <n v="1"/>
    <s v="Administration and Support"/>
    <n v="2762"/>
    <n v="15"/>
    <s v="Program Development"/>
    <s v="Line 71000"/>
    <s v="Expenditure"/>
    <n v="0"/>
    <x v="0"/>
    <s v=""/>
    <x v="110"/>
    <n v="7903"/>
    <n v="7552.6"/>
    <n v="7831.7"/>
    <n v="3943.2"/>
    <n v="5288.3"/>
    <n v="5468.6"/>
    <n v="0"/>
    <n v="0"/>
    <n v="0"/>
  </r>
  <r>
    <n v="2"/>
    <n v="25"/>
    <n v="15"/>
    <x v="0"/>
    <n v="333"/>
    <n v="1"/>
    <s v="Administration and Support"/>
    <n v="2762"/>
    <n v="15"/>
    <s v="Program Development"/>
    <s v="Line 72000"/>
    <s v="Expenditure"/>
    <n v="0"/>
    <x v="0"/>
    <s v=""/>
    <x v="111"/>
    <n v="52.5"/>
    <n v="52.5"/>
    <n v="52.5"/>
    <n v="13.9"/>
    <n v="13.9"/>
    <n v="14.1"/>
    <n v="0"/>
    <n v="0"/>
    <n v="0"/>
  </r>
  <r>
    <n v="3"/>
    <n v="25"/>
    <n v="15"/>
    <x v="0"/>
    <n v="333"/>
    <n v="1"/>
    <s v="Administration and Support"/>
    <n v="2762"/>
    <n v="15"/>
    <s v="Program Development"/>
    <s v="Line 73000"/>
    <s v="Expenditure"/>
    <n v="0"/>
    <x v="0"/>
    <s v=""/>
    <x v="112"/>
    <n v="409"/>
    <n v="602.5"/>
    <n v="427.6"/>
    <n v="307.89999999999998"/>
    <n v="464.2"/>
    <n v="471.9"/>
    <n v="0"/>
    <n v="0"/>
    <n v="0"/>
  </r>
  <r>
    <n v="4"/>
    <n v="25"/>
    <n v="15"/>
    <x v="0"/>
    <n v="333"/>
    <n v="1"/>
    <s v="Administration and Support"/>
    <n v="2762"/>
    <n v="15"/>
    <s v="Program Development"/>
    <s v="Line 74000"/>
    <s v="Expenditure"/>
    <n v="0"/>
    <x v="0"/>
    <s v=""/>
    <x v="113"/>
    <n v="80.8"/>
    <n v="80.8"/>
    <n v="80.8"/>
    <n v="41.4"/>
    <n v="41.4"/>
    <n v="41.4"/>
    <n v="0"/>
    <n v="0"/>
    <n v="0"/>
  </r>
  <r>
    <n v="5"/>
    <n v="25"/>
    <n v="15"/>
    <x v="0"/>
    <n v="333"/>
    <n v="1"/>
    <s v="Administration and Support"/>
    <n v="2762"/>
    <n v="15"/>
    <s v="Program Development"/>
    <s v="Line 75000"/>
    <s v="Expenditure"/>
    <n v="0"/>
    <x v="0"/>
    <s v=""/>
    <x v="80"/>
    <n v="1.5"/>
    <n v="1.5"/>
    <n v="1.5"/>
    <n v="0"/>
    <n v="0"/>
    <n v="0"/>
    <n v="0"/>
    <n v="0"/>
    <n v="0"/>
  </r>
  <r>
    <n v="6"/>
    <n v="25"/>
    <n v="15"/>
    <x v="0"/>
    <n v="333"/>
    <n v="1"/>
    <s v="Administration and Support"/>
    <n v="2762"/>
    <n v="15"/>
    <s v="Program Develop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762"/>
    <n v="15"/>
    <s v="Program Develop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762"/>
    <n v="15"/>
    <s v="Program Develop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762"/>
    <n v="15"/>
    <s v="Program Development"/>
    <s v="1004 General Fund Receipts"/>
    <s v="Revenue"/>
    <n v="1004"/>
    <x v="1"/>
    <m/>
    <x v="114"/>
    <n v="269.89999999999998"/>
    <n v="268.60000000000002"/>
    <n v="420.1"/>
    <n v="393.2"/>
    <n v="519.29999999999995"/>
    <n v="562.6"/>
    <n v="0"/>
    <n v="0"/>
    <n v="0"/>
  </r>
  <r>
    <n v="1027"/>
    <n v="25"/>
    <n v="15"/>
    <x v="0"/>
    <n v="333"/>
    <n v="1"/>
    <s v="Administration and Support"/>
    <n v="2762"/>
    <n v="15"/>
    <s v="Program Development"/>
    <s v="1027 International Airport Revenue Fund"/>
    <s v="Revenue"/>
    <n v="1027"/>
    <x v="4"/>
    <m/>
    <x v="115"/>
    <n v="28.9"/>
    <n v="28.9"/>
    <n v="28.6"/>
    <n v="28.5"/>
    <n v="27.9"/>
    <n v="27.8"/>
    <n v="0"/>
    <n v="0"/>
    <n v="0"/>
  </r>
  <r>
    <n v="1061"/>
    <n v="25"/>
    <n v="15"/>
    <x v="0"/>
    <n v="333"/>
    <n v="1"/>
    <s v="Administration and Support"/>
    <n v="2762"/>
    <n v="15"/>
    <s v="Program Development"/>
    <s v="1061 Capital Improvement Project Receipts"/>
    <s v="Revenue"/>
    <n v="1061"/>
    <x v="4"/>
    <s v="Duplicated"/>
    <x v="116"/>
    <n v="7484.9"/>
    <n v="7992.4"/>
    <n v="7945.4"/>
    <n v="3884.7"/>
    <n v="5260.6"/>
    <n v="5405.6"/>
    <n v="0"/>
    <n v="0"/>
    <n v="0"/>
  </r>
  <r>
    <n v="1244"/>
    <n v="25"/>
    <n v="15"/>
    <x v="0"/>
    <n v="333"/>
    <n v="1"/>
    <s v="Administration and Support"/>
    <n v="2762"/>
    <n v="15"/>
    <s v="Program Development"/>
    <s v="1244 Rural Airport Receipts"/>
    <s v="Revenue"/>
    <n v="1244"/>
    <x v="4"/>
    <m/>
    <x v="117"/>
    <n v="663.1"/>
    <n v="0"/>
    <n v="0"/>
    <n v="0"/>
    <n v="0"/>
    <n v="0"/>
    <n v="0"/>
    <n v="0"/>
    <n v="0"/>
  </r>
  <r>
    <n v="10000"/>
    <n v="25"/>
    <n v="15"/>
    <x v="0"/>
    <n v="333"/>
    <n v="1"/>
    <s v="Administration and Support"/>
    <n v="2762"/>
    <n v="15"/>
    <s v="Program Development"/>
    <s v="PFT"/>
    <s v="Position Count"/>
    <n v="0"/>
    <x v="0"/>
    <s v=""/>
    <x v="118"/>
    <n v="61"/>
    <n v="59"/>
    <n v="62"/>
    <n v="32"/>
    <n v="43"/>
    <n v="45"/>
    <n v="0"/>
    <n v="0"/>
    <n v="0"/>
  </r>
  <r>
    <n v="12000"/>
    <n v="25"/>
    <n v="15"/>
    <x v="0"/>
    <n v="333"/>
    <n v="1"/>
    <s v="Administration and Support"/>
    <n v="2762"/>
    <n v="15"/>
    <s v="Program Development"/>
    <s v="NP"/>
    <s v="Position Count"/>
    <n v="0"/>
    <x v="0"/>
    <s v=""/>
    <x v="68"/>
    <n v="6"/>
    <n v="6"/>
    <n v="9"/>
    <n v="0"/>
    <n v="3"/>
    <n v="2"/>
    <n v="0"/>
    <n v="0"/>
    <n v="0"/>
  </r>
  <r>
    <n v="1"/>
    <n v="25"/>
    <n v="15"/>
    <x v="0"/>
    <n v="333"/>
    <n v="1"/>
    <s v="Administration and Support"/>
    <n v="557"/>
    <n v="16"/>
    <s v="Central Region Planning"/>
    <s v="Line 71000"/>
    <s v="Expenditure"/>
    <n v="0"/>
    <x v="0"/>
    <s v=""/>
    <x v="0"/>
    <n v="0"/>
    <n v="0"/>
    <n v="0"/>
    <n v="1876.2"/>
    <n v="2034.5"/>
    <n v="2068"/>
    <n v="0"/>
    <n v="0"/>
    <n v="0"/>
  </r>
  <r>
    <n v="2"/>
    <n v="25"/>
    <n v="15"/>
    <x v="0"/>
    <n v="333"/>
    <n v="1"/>
    <s v="Administration and Support"/>
    <n v="557"/>
    <n v="16"/>
    <s v="Central Region Planning"/>
    <s v="Line 72000"/>
    <s v="Expenditure"/>
    <n v="0"/>
    <x v="0"/>
    <s v=""/>
    <x v="0"/>
    <n v="0"/>
    <n v="0"/>
    <n v="0"/>
    <n v="23.3"/>
    <n v="38.1"/>
    <n v="38.4"/>
    <n v="0"/>
    <n v="0"/>
    <n v="0"/>
  </r>
  <r>
    <n v="3"/>
    <n v="25"/>
    <n v="15"/>
    <x v="0"/>
    <n v="333"/>
    <n v="1"/>
    <s v="Administration and Support"/>
    <n v="557"/>
    <n v="16"/>
    <s v="Central Region Planning"/>
    <s v="Line 73000"/>
    <s v="Expenditure"/>
    <n v="0"/>
    <x v="0"/>
    <s v=""/>
    <x v="0"/>
    <n v="0"/>
    <n v="0"/>
    <n v="0"/>
    <n v="64.900000000000006"/>
    <n v="64.900000000000006"/>
    <n v="64.900000000000006"/>
    <n v="0"/>
    <n v="0"/>
    <n v="0"/>
  </r>
  <r>
    <n v="4"/>
    <n v="25"/>
    <n v="15"/>
    <x v="0"/>
    <n v="333"/>
    <n v="1"/>
    <s v="Administration and Support"/>
    <n v="557"/>
    <n v="16"/>
    <s v="Central Region Planning"/>
    <s v="Line 74000"/>
    <s v="Expenditure"/>
    <n v="0"/>
    <x v="0"/>
    <s v=""/>
    <x v="0"/>
    <n v="0"/>
    <n v="0"/>
    <n v="0"/>
    <n v="25.7"/>
    <n v="25.7"/>
    <n v="25.7"/>
    <n v="0"/>
    <n v="0"/>
    <n v="0"/>
  </r>
  <r>
    <n v="5"/>
    <n v="25"/>
    <n v="15"/>
    <x v="0"/>
    <n v="333"/>
    <n v="1"/>
    <s v="Administration and Support"/>
    <n v="557"/>
    <n v="16"/>
    <s v="Central Region Planning"/>
    <s v="Line 75000"/>
    <s v="Expenditure"/>
    <n v="0"/>
    <x v="0"/>
    <s v=""/>
    <x v="0"/>
    <n v="0"/>
    <n v="0"/>
    <n v="0"/>
    <n v="1.5"/>
    <n v="1.5"/>
    <n v="1.5"/>
    <n v="0"/>
    <n v="0"/>
    <n v="0"/>
  </r>
  <r>
    <n v="6"/>
    <n v="25"/>
    <n v="15"/>
    <x v="0"/>
    <n v="333"/>
    <n v="1"/>
    <s v="Administration and Support"/>
    <n v="557"/>
    <n v="16"/>
    <s v="Central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57"/>
    <n v="16"/>
    <s v="Central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57"/>
    <n v="16"/>
    <s v="Central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557"/>
    <n v="16"/>
    <s v="Central Region Planning"/>
    <s v="1004 General Fund Receipts"/>
    <s v="Revenue"/>
    <n v="1004"/>
    <x v="1"/>
    <m/>
    <x v="0"/>
    <n v="0"/>
    <n v="0"/>
    <n v="0"/>
    <n v="21.3"/>
    <n v="145.80000000000001"/>
    <n v="146.30000000000001"/>
    <n v="0"/>
    <n v="0"/>
    <n v="0"/>
  </r>
  <r>
    <n v="1061"/>
    <n v="25"/>
    <n v="15"/>
    <x v="0"/>
    <n v="333"/>
    <n v="1"/>
    <s v="Administration and Support"/>
    <n v="557"/>
    <n v="16"/>
    <s v="Central Region Planning"/>
    <s v="1061 Capital Improvement Project Receipts"/>
    <s v="Revenue"/>
    <n v="1061"/>
    <x v="4"/>
    <s v="Duplicated"/>
    <x v="0"/>
    <n v="0"/>
    <n v="0"/>
    <n v="0"/>
    <n v="1970.3"/>
    <n v="2018.9"/>
    <n v="2052.1999999999998"/>
    <n v="0"/>
    <n v="0"/>
    <n v="0"/>
  </r>
  <r>
    <n v="10000"/>
    <n v="25"/>
    <n v="15"/>
    <x v="0"/>
    <n v="333"/>
    <n v="1"/>
    <s v="Administration and Support"/>
    <n v="557"/>
    <n v="16"/>
    <s v="Central Region Planning"/>
    <s v="PFT"/>
    <s v="Position Count"/>
    <n v="0"/>
    <x v="0"/>
    <s v=""/>
    <x v="0"/>
    <n v="0"/>
    <n v="0"/>
    <n v="0"/>
    <n v="16"/>
    <n v="18"/>
    <n v="18"/>
    <n v="0"/>
    <n v="0"/>
    <n v="0"/>
  </r>
  <r>
    <n v="12000"/>
    <n v="25"/>
    <n v="15"/>
    <x v="0"/>
    <n v="333"/>
    <n v="1"/>
    <s v="Administration and Support"/>
    <n v="557"/>
    <n v="16"/>
    <s v="Central Region Planning"/>
    <s v="NP"/>
    <s v="Position Count"/>
    <n v="0"/>
    <x v="0"/>
    <s v=""/>
    <x v="0"/>
    <n v="0"/>
    <n v="0"/>
    <n v="0"/>
    <n v="4"/>
    <n v="4"/>
    <n v="4"/>
    <n v="0"/>
    <n v="0"/>
    <n v="0"/>
  </r>
  <r>
    <n v="1"/>
    <n v="25"/>
    <n v="15"/>
    <x v="0"/>
    <n v="333"/>
    <n v="1"/>
    <s v="Administration and Support"/>
    <n v="578"/>
    <n v="17"/>
    <s v="Northern Region Planning"/>
    <s v="Line 71000"/>
    <s v="Expenditure"/>
    <n v="0"/>
    <x v="0"/>
    <s v=""/>
    <x v="0"/>
    <n v="0"/>
    <n v="0"/>
    <n v="0"/>
    <n v="1734.7"/>
    <n v="1803.3"/>
    <n v="1803.9"/>
    <n v="0"/>
    <n v="0"/>
    <n v="0"/>
  </r>
  <r>
    <n v="2"/>
    <n v="25"/>
    <n v="15"/>
    <x v="0"/>
    <n v="333"/>
    <n v="1"/>
    <s v="Administration and Support"/>
    <n v="578"/>
    <n v="17"/>
    <s v="Northern Region Planning"/>
    <s v="Line 72000"/>
    <s v="Expenditure"/>
    <n v="0"/>
    <x v="0"/>
    <s v=""/>
    <x v="0"/>
    <n v="0"/>
    <n v="0"/>
    <n v="0"/>
    <n v="9.9"/>
    <n v="40.200000000000003"/>
    <n v="40.6"/>
    <n v="0"/>
    <n v="0"/>
    <n v="0"/>
  </r>
  <r>
    <n v="3"/>
    <n v="25"/>
    <n v="15"/>
    <x v="0"/>
    <n v="333"/>
    <n v="1"/>
    <s v="Administration and Support"/>
    <n v="578"/>
    <n v="17"/>
    <s v="Northern Region Planning"/>
    <s v="Line 73000"/>
    <s v="Expenditure"/>
    <n v="0"/>
    <x v="0"/>
    <s v=""/>
    <x v="0"/>
    <n v="0"/>
    <n v="0"/>
    <n v="0"/>
    <n v="144.69999999999999"/>
    <n v="157.80000000000001"/>
    <n v="157.80000000000001"/>
    <n v="0"/>
    <n v="0"/>
    <n v="0"/>
  </r>
  <r>
    <n v="4"/>
    <n v="25"/>
    <n v="15"/>
    <x v="0"/>
    <n v="333"/>
    <n v="1"/>
    <s v="Administration and Support"/>
    <n v="578"/>
    <n v="17"/>
    <s v="Northern Region Planning"/>
    <s v="Line 74000"/>
    <s v="Expenditure"/>
    <n v="0"/>
    <x v="0"/>
    <s v=""/>
    <x v="0"/>
    <n v="0"/>
    <n v="0"/>
    <n v="0"/>
    <n v="15.5"/>
    <n v="25.5"/>
    <n v="25.5"/>
    <n v="0"/>
    <n v="0"/>
    <n v="0"/>
  </r>
  <r>
    <n v="5"/>
    <n v="25"/>
    <n v="15"/>
    <x v="0"/>
    <n v="333"/>
    <n v="1"/>
    <s v="Administration and Support"/>
    <n v="578"/>
    <n v="17"/>
    <s v="Northern Region Plann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578"/>
    <n v="17"/>
    <s v="Northern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78"/>
    <n v="17"/>
    <s v="Northern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78"/>
    <n v="17"/>
    <s v="Northern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578"/>
    <n v="17"/>
    <s v="Northern Region Planning"/>
    <s v="1004 General Fund Receipts"/>
    <s v="Revenue"/>
    <n v="1004"/>
    <x v="1"/>
    <m/>
    <x v="0"/>
    <n v="0"/>
    <n v="0"/>
    <n v="0"/>
    <n v="113"/>
    <n v="150.1"/>
    <n v="150.5"/>
    <n v="0"/>
    <n v="0"/>
    <n v="0"/>
  </r>
  <r>
    <n v="1061"/>
    <n v="25"/>
    <n v="15"/>
    <x v="0"/>
    <n v="333"/>
    <n v="1"/>
    <s v="Administration and Support"/>
    <n v="578"/>
    <n v="17"/>
    <s v="Northern Region Planning"/>
    <s v="1061 Capital Improvement Project Receipts"/>
    <s v="Revenue"/>
    <n v="1061"/>
    <x v="4"/>
    <s v="Duplicated"/>
    <x v="0"/>
    <n v="0"/>
    <n v="0"/>
    <n v="0"/>
    <n v="1791.8"/>
    <n v="1876.7"/>
    <n v="1877.3"/>
    <n v="0"/>
    <n v="0"/>
    <n v="0"/>
  </r>
  <r>
    <n v="10000"/>
    <n v="25"/>
    <n v="15"/>
    <x v="0"/>
    <n v="333"/>
    <n v="1"/>
    <s v="Administration and Support"/>
    <n v="578"/>
    <n v="17"/>
    <s v="Northern Region Planning"/>
    <s v="PFT"/>
    <s v="Position Count"/>
    <n v="0"/>
    <x v="0"/>
    <s v=""/>
    <x v="0"/>
    <n v="0"/>
    <n v="0"/>
    <n v="0"/>
    <n v="14"/>
    <n v="15"/>
    <n v="15"/>
    <n v="0"/>
    <n v="0"/>
    <n v="0"/>
  </r>
  <r>
    <n v="11000"/>
    <n v="25"/>
    <n v="15"/>
    <x v="0"/>
    <n v="333"/>
    <n v="1"/>
    <s v="Administration and Support"/>
    <n v="578"/>
    <n v="17"/>
    <s v="Northern Region Planning"/>
    <s v="PPT"/>
    <s v="Position Count"/>
    <n v="0"/>
    <x v="0"/>
    <s v=""/>
    <x v="0"/>
    <n v="0"/>
    <n v="0"/>
    <n v="0"/>
    <n v="0"/>
    <n v="0"/>
    <n v="0"/>
    <n v="0"/>
    <n v="0"/>
    <n v="0"/>
  </r>
  <r>
    <n v="12000"/>
    <n v="25"/>
    <n v="15"/>
    <x v="0"/>
    <n v="333"/>
    <n v="1"/>
    <s v="Administration and Support"/>
    <n v="578"/>
    <n v="17"/>
    <s v="Northern Region Planning"/>
    <s v="NP"/>
    <s v="Position Count"/>
    <n v="0"/>
    <x v="0"/>
    <s v=""/>
    <x v="0"/>
    <n v="0"/>
    <n v="0"/>
    <n v="0"/>
    <n v="3"/>
    <n v="3"/>
    <n v="3"/>
    <n v="0"/>
    <n v="0"/>
    <n v="0"/>
  </r>
  <r>
    <n v="1"/>
    <n v="25"/>
    <n v="15"/>
    <x v="0"/>
    <n v="333"/>
    <n v="1"/>
    <s v="Administration and Support"/>
    <n v="597"/>
    <n v="18"/>
    <s v="Southcoast Region Planning"/>
    <s v="Line 71000"/>
    <s v="Expenditure"/>
    <n v="0"/>
    <x v="0"/>
    <s v=""/>
    <x v="0"/>
    <n v="0"/>
    <n v="0"/>
    <n v="0"/>
    <n v="663"/>
    <n v="638.1"/>
    <n v="637.6"/>
    <n v="0"/>
    <n v="0"/>
    <n v="0"/>
  </r>
  <r>
    <n v="2"/>
    <n v="25"/>
    <n v="15"/>
    <x v="0"/>
    <n v="333"/>
    <n v="1"/>
    <s v="Administration and Support"/>
    <n v="597"/>
    <n v="18"/>
    <s v="Southcoast Region Planning"/>
    <s v="Line 72000"/>
    <s v="Expenditure"/>
    <n v="0"/>
    <x v="0"/>
    <s v=""/>
    <x v="0"/>
    <n v="0"/>
    <n v="0"/>
    <n v="0"/>
    <n v="9.9"/>
    <n v="17.3"/>
    <n v="17.399999999999999"/>
    <n v="0"/>
    <n v="0"/>
    <n v="0"/>
  </r>
  <r>
    <n v="3"/>
    <n v="25"/>
    <n v="15"/>
    <x v="0"/>
    <n v="333"/>
    <n v="1"/>
    <s v="Administration and Support"/>
    <n v="597"/>
    <n v="18"/>
    <s v="Southcoast Region Planning"/>
    <s v="Line 73000"/>
    <s v="Expenditure"/>
    <n v="0"/>
    <x v="0"/>
    <s v=""/>
    <x v="0"/>
    <n v="0"/>
    <n v="0"/>
    <n v="0"/>
    <n v="11"/>
    <n v="11"/>
    <n v="11"/>
    <n v="0"/>
    <n v="0"/>
    <n v="0"/>
  </r>
  <r>
    <n v="4"/>
    <n v="25"/>
    <n v="15"/>
    <x v="0"/>
    <n v="333"/>
    <n v="1"/>
    <s v="Administration and Support"/>
    <n v="597"/>
    <n v="18"/>
    <s v="Southcoast Region Planning"/>
    <s v="Line 74000"/>
    <s v="Expenditure"/>
    <n v="0"/>
    <x v="0"/>
    <s v=""/>
    <x v="0"/>
    <n v="0"/>
    <n v="0"/>
    <n v="0"/>
    <n v="4.7"/>
    <n v="4.7"/>
    <n v="4.7"/>
    <n v="0"/>
    <n v="0"/>
    <n v="0"/>
  </r>
  <r>
    <n v="5"/>
    <n v="25"/>
    <n v="15"/>
    <x v="0"/>
    <n v="333"/>
    <n v="1"/>
    <s v="Administration and Support"/>
    <n v="597"/>
    <n v="18"/>
    <s v="Southcoast Region Plann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3"/>
    <n v="1"/>
    <s v="Administration and Support"/>
    <n v="597"/>
    <n v="18"/>
    <s v="Southcoast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597"/>
    <n v="18"/>
    <s v="Southcoast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597"/>
    <n v="18"/>
    <s v="Southcoast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597"/>
    <n v="18"/>
    <s v="Southcoast Region Planning"/>
    <s v="1004 General Fund Receipts"/>
    <s v="Revenue"/>
    <n v="1004"/>
    <x v="1"/>
    <m/>
    <x v="0"/>
    <n v="0"/>
    <n v="0"/>
    <n v="0"/>
    <n v="22.6"/>
    <n v="30"/>
    <n v="30.1"/>
    <n v="0"/>
    <n v="0"/>
    <n v="0"/>
  </r>
  <r>
    <n v="1061"/>
    <n v="25"/>
    <n v="15"/>
    <x v="0"/>
    <n v="333"/>
    <n v="1"/>
    <s v="Administration and Support"/>
    <n v="597"/>
    <n v="18"/>
    <s v="Southcoast Region Planning"/>
    <s v="1061 Capital Improvement Project Receipts"/>
    <s v="Revenue"/>
    <n v="1061"/>
    <x v="4"/>
    <s v="Duplicated"/>
    <x v="0"/>
    <n v="0"/>
    <n v="0"/>
    <n v="0"/>
    <n v="666"/>
    <n v="641.1"/>
    <n v="640.6"/>
    <n v="0"/>
    <n v="0"/>
    <n v="0"/>
  </r>
  <r>
    <n v="10000"/>
    <n v="25"/>
    <n v="15"/>
    <x v="0"/>
    <n v="333"/>
    <n v="1"/>
    <s v="Administration and Support"/>
    <n v="597"/>
    <n v="18"/>
    <s v="Southcoast Region Planning"/>
    <s v="PFT"/>
    <s v="Position Count"/>
    <n v="0"/>
    <x v="0"/>
    <s v=""/>
    <x v="0"/>
    <n v="0"/>
    <n v="0"/>
    <n v="0"/>
    <n v="4"/>
    <n v="4"/>
    <n v="4"/>
    <n v="0"/>
    <n v="0"/>
    <n v="0"/>
  </r>
  <r>
    <n v="1"/>
    <n v="25"/>
    <n v="15"/>
    <x v="0"/>
    <n v="333"/>
    <n v="1"/>
    <s v="Administration and Support"/>
    <n v="2332"/>
    <n v="19"/>
    <s v="Measurement Standards"/>
    <s v="Line 71000"/>
    <s v="Expenditure"/>
    <n v="0"/>
    <x v="0"/>
    <s v=""/>
    <x v="119"/>
    <n v="5645.3"/>
    <n v="5560.4"/>
    <n v="5686.1"/>
    <n v="5503.3"/>
    <n v="5987.2"/>
    <n v="6164.1"/>
    <n v="0"/>
    <n v="0"/>
    <n v="0"/>
  </r>
  <r>
    <n v="2"/>
    <n v="25"/>
    <n v="15"/>
    <x v="0"/>
    <n v="333"/>
    <n v="1"/>
    <s v="Administration and Support"/>
    <n v="2332"/>
    <n v="19"/>
    <s v="Measurement Standards"/>
    <s v="Line 72000"/>
    <s v="Expenditure"/>
    <n v="0"/>
    <x v="0"/>
    <s v=""/>
    <x v="120"/>
    <n v="217.7"/>
    <n v="217.7"/>
    <n v="217.7"/>
    <n v="217.7"/>
    <n v="217.7"/>
    <n v="226.5"/>
    <n v="0"/>
    <n v="0"/>
    <n v="0"/>
  </r>
  <r>
    <n v="3"/>
    <n v="25"/>
    <n v="15"/>
    <x v="0"/>
    <n v="333"/>
    <n v="1"/>
    <s v="Administration and Support"/>
    <n v="2332"/>
    <n v="19"/>
    <s v="Measurement Standards"/>
    <s v="Line 73000"/>
    <s v="Expenditure"/>
    <n v="0"/>
    <x v="0"/>
    <s v=""/>
    <x v="121"/>
    <n v="749.6"/>
    <n v="749.6"/>
    <n v="590.29999999999995"/>
    <n v="590.29999999999995"/>
    <n v="675.6"/>
    <n v="675.6"/>
    <n v="0"/>
    <n v="0"/>
    <n v="0"/>
  </r>
  <r>
    <n v="4"/>
    <n v="25"/>
    <n v="15"/>
    <x v="0"/>
    <n v="333"/>
    <n v="1"/>
    <s v="Administration and Support"/>
    <n v="2332"/>
    <n v="19"/>
    <s v="Measurement Standards"/>
    <s v="Line 74000"/>
    <s v="Expenditure"/>
    <n v="0"/>
    <x v="0"/>
    <s v=""/>
    <x v="122"/>
    <n v="87.5"/>
    <n v="87.5"/>
    <n v="87.5"/>
    <n v="87.5"/>
    <n v="96.5"/>
    <n v="96.5"/>
    <n v="0"/>
    <n v="0"/>
    <n v="0"/>
  </r>
  <r>
    <n v="5"/>
    <n v="25"/>
    <n v="15"/>
    <x v="0"/>
    <n v="333"/>
    <n v="1"/>
    <s v="Administration and Support"/>
    <n v="2332"/>
    <n v="19"/>
    <s v="Measurement Standards"/>
    <s v="Line 75000"/>
    <s v="Expenditure"/>
    <n v="0"/>
    <x v="0"/>
    <s v=""/>
    <x v="123"/>
    <n v="39.4"/>
    <n v="39.4"/>
    <n v="39.4"/>
    <n v="39.4"/>
    <n v="55.4"/>
    <n v="55.4"/>
    <n v="0"/>
    <n v="0"/>
    <n v="0"/>
  </r>
  <r>
    <n v="6"/>
    <n v="25"/>
    <n v="15"/>
    <x v="0"/>
    <n v="333"/>
    <n v="1"/>
    <s v="Administration and Support"/>
    <n v="2332"/>
    <n v="19"/>
    <s v="Measurement Standard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3"/>
    <n v="1"/>
    <s v="Administration and Support"/>
    <n v="2332"/>
    <n v="19"/>
    <s v="Measurement Standard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3"/>
    <n v="1"/>
    <s v="Administration and Support"/>
    <n v="2332"/>
    <n v="19"/>
    <s v="Measurement Standard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3"/>
    <n v="1"/>
    <s v="Administration and Support"/>
    <n v="2332"/>
    <n v="19"/>
    <s v="Measurement Standards"/>
    <s v="1004 General Fund Receipts"/>
    <s v="Revenue"/>
    <n v="1004"/>
    <x v="1"/>
    <m/>
    <x v="124"/>
    <n v="1062"/>
    <n v="1135.5"/>
    <n v="1136.8"/>
    <n v="1703.3"/>
    <n v="2187.9"/>
    <n v="2234.6999999999998"/>
    <n v="0"/>
    <n v="0"/>
    <n v="0"/>
  </r>
  <r>
    <n v="1005"/>
    <n v="25"/>
    <n v="15"/>
    <x v="0"/>
    <n v="333"/>
    <n v="1"/>
    <s v="Administration and Support"/>
    <n v="2332"/>
    <n v="19"/>
    <s v="Measurement Standards"/>
    <s v="1005 General Fund/Program Receipts"/>
    <s v="Revenue"/>
    <n v="1005"/>
    <x v="3"/>
    <m/>
    <x v="125"/>
    <n v="3039"/>
    <n v="2922.7"/>
    <n v="2910.2"/>
    <n v="2586.1999999999998"/>
    <n v="2629.3"/>
    <n v="2686.5"/>
    <n v="0"/>
    <n v="0"/>
    <n v="0"/>
  </r>
  <r>
    <n v="1007"/>
    <n v="25"/>
    <n v="15"/>
    <x v="0"/>
    <n v="333"/>
    <n v="1"/>
    <s v="Administration and Support"/>
    <n v="2332"/>
    <n v="19"/>
    <s v="Measurement Standards"/>
    <s v="1007 Interagency Receipts"/>
    <s v="Revenue"/>
    <n v="1007"/>
    <x v="4"/>
    <s v="Duplicated"/>
    <x v="79"/>
    <n v="15"/>
    <n v="15"/>
    <n v="15"/>
    <n v="15"/>
    <n v="15"/>
    <n v="15"/>
    <n v="0"/>
    <n v="0"/>
    <n v="0"/>
  </r>
  <r>
    <n v="1061"/>
    <n v="25"/>
    <n v="15"/>
    <x v="0"/>
    <n v="333"/>
    <n v="1"/>
    <s v="Administration and Support"/>
    <n v="2332"/>
    <n v="19"/>
    <s v="Measurement Standards"/>
    <s v="1061 Capital Improvement Project Receipts"/>
    <s v="Revenue"/>
    <n v="1061"/>
    <x v="4"/>
    <s v="Duplicated"/>
    <x v="126"/>
    <n v="2105"/>
    <n v="2070"/>
    <n v="2051.5"/>
    <n v="1734.2"/>
    <n v="1881.5"/>
    <n v="1958.8"/>
    <n v="0"/>
    <n v="0"/>
    <n v="0"/>
  </r>
  <r>
    <n v="1215"/>
    <n v="25"/>
    <n v="15"/>
    <x v="0"/>
    <n v="333"/>
    <n v="1"/>
    <s v="Administration and Support"/>
    <n v="2332"/>
    <n v="19"/>
    <s v="Measurement Standards"/>
    <s v="1215 Uniform Commercial Registration fees"/>
    <s v="Revenue"/>
    <n v="1215"/>
    <x v="4"/>
    <m/>
    <x v="127"/>
    <n v="518.5"/>
    <n v="511.4"/>
    <n v="507.5"/>
    <n v="399.5"/>
    <n v="318.7"/>
    <n v="323.10000000000002"/>
    <n v="0"/>
    <n v="0"/>
    <n v="0"/>
  </r>
  <r>
    <n v="10000"/>
    <n v="25"/>
    <n v="15"/>
    <x v="0"/>
    <n v="333"/>
    <n v="1"/>
    <s v="Administration and Support"/>
    <n v="2332"/>
    <n v="19"/>
    <s v="Measurement Standards"/>
    <s v="PFT"/>
    <s v="Position Count"/>
    <n v="0"/>
    <x v="0"/>
    <s v=""/>
    <x v="128"/>
    <n v="60"/>
    <n v="60"/>
    <n v="62"/>
    <n v="61"/>
    <n v="64"/>
    <n v="66"/>
    <n v="0"/>
    <n v="0"/>
    <n v="0"/>
  </r>
  <r>
    <n v="1"/>
    <n v="25"/>
    <n v="15"/>
    <x v="0"/>
    <n v="361"/>
    <n v="2"/>
    <s v="Administrative Services"/>
    <n v="537"/>
    <n v="6"/>
    <s v="Statewide Admin Services"/>
    <s v="Line 71000"/>
    <s v="Expenditure"/>
    <n v="0"/>
    <x v="0"/>
    <s v=""/>
    <x v="0"/>
    <n v="0"/>
    <n v="0"/>
    <n v="0"/>
    <n v="0"/>
    <n v="0"/>
    <n v="0"/>
    <n v="6377.4"/>
    <n v="5191.5"/>
    <n v="4817.3"/>
  </r>
  <r>
    <n v="2"/>
    <n v="25"/>
    <n v="15"/>
    <x v="0"/>
    <n v="361"/>
    <n v="2"/>
    <s v="Administrative Services"/>
    <n v="537"/>
    <n v="6"/>
    <s v="Statewide Admin Services"/>
    <s v="Line 72000"/>
    <s v="Expenditure"/>
    <n v="0"/>
    <x v="0"/>
    <s v=""/>
    <x v="0"/>
    <n v="0"/>
    <n v="0"/>
    <n v="0"/>
    <n v="0"/>
    <n v="0"/>
    <n v="0"/>
    <n v="27.6"/>
    <n v="12.6"/>
    <n v="12.6"/>
  </r>
  <r>
    <n v="3"/>
    <n v="25"/>
    <n v="15"/>
    <x v="0"/>
    <n v="361"/>
    <n v="2"/>
    <s v="Administrative Services"/>
    <n v="537"/>
    <n v="6"/>
    <s v="Statewide Admin Services"/>
    <s v="Line 73000"/>
    <s v="Expenditure"/>
    <n v="0"/>
    <x v="0"/>
    <s v=""/>
    <x v="0"/>
    <n v="0"/>
    <n v="0"/>
    <n v="0"/>
    <n v="0"/>
    <n v="0"/>
    <n v="0"/>
    <n v="301.39999999999998"/>
    <n v="277.39999999999998"/>
    <n v="277.39999999999998"/>
  </r>
  <r>
    <n v="4"/>
    <n v="25"/>
    <n v="15"/>
    <x v="0"/>
    <n v="361"/>
    <n v="2"/>
    <s v="Administrative Services"/>
    <n v="537"/>
    <n v="6"/>
    <s v="Statewide Admin Services"/>
    <s v="Line 74000"/>
    <s v="Expenditure"/>
    <n v="0"/>
    <x v="0"/>
    <s v=""/>
    <x v="0"/>
    <n v="0"/>
    <n v="0"/>
    <n v="0"/>
    <n v="0"/>
    <n v="0"/>
    <n v="0"/>
    <n v="45.1"/>
    <n v="41.1"/>
    <n v="41.1"/>
  </r>
  <r>
    <n v="5"/>
    <n v="25"/>
    <n v="15"/>
    <x v="0"/>
    <n v="361"/>
    <n v="2"/>
    <s v="Administrative Services"/>
    <n v="537"/>
    <n v="6"/>
    <s v="Statewide Admin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1"/>
    <n v="2"/>
    <s v="Administrative Services"/>
    <n v="537"/>
    <n v="6"/>
    <s v="Statewide Admin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1"/>
    <n v="2"/>
    <s v="Administrative Services"/>
    <n v="537"/>
    <n v="6"/>
    <s v="Statewide Admin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1"/>
    <n v="2"/>
    <s v="Administrative Services"/>
    <n v="537"/>
    <n v="6"/>
    <s v="Statewide Admin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1"/>
    <n v="2"/>
    <s v="Administrative Services"/>
    <n v="537"/>
    <n v="6"/>
    <s v="Statewide Admin Services"/>
    <s v="1004 General Fund Receipts"/>
    <s v="Revenue"/>
    <n v="1004"/>
    <x v="1"/>
    <m/>
    <x v="0"/>
    <n v="0"/>
    <n v="0"/>
    <n v="0"/>
    <n v="0"/>
    <n v="0"/>
    <n v="0"/>
    <n v="1848.5"/>
    <n v="1414.5"/>
    <n v="1261.0999999999999"/>
  </r>
  <r>
    <n v="1005"/>
    <n v="25"/>
    <n v="15"/>
    <x v="0"/>
    <n v="361"/>
    <n v="2"/>
    <s v="Administrative Services"/>
    <n v="537"/>
    <n v="6"/>
    <s v="Statewide Admin Services"/>
    <s v="1005 General Fund/Program Receipts"/>
    <s v="Revenue"/>
    <n v="1005"/>
    <x v="3"/>
    <m/>
    <x v="0"/>
    <n v="0"/>
    <n v="0"/>
    <n v="0"/>
    <n v="0"/>
    <n v="0"/>
    <n v="0"/>
    <n v="133.69999999999999"/>
    <n v="129.4"/>
    <n v="125.8"/>
  </r>
  <r>
    <n v="1026"/>
    <n v="25"/>
    <n v="15"/>
    <x v="0"/>
    <n v="361"/>
    <n v="2"/>
    <s v="Administrative Services"/>
    <n v="537"/>
    <n v="6"/>
    <s v="Statewide Admin Services"/>
    <s v="1026 Highways/Equipment Working Capital Fund"/>
    <s v="Revenue"/>
    <n v="1026"/>
    <x v="4"/>
    <s v="Duplicated"/>
    <x v="0"/>
    <n v="0"/>
    <n v="0"/>
    <n v="0"/>
    <n v="0"/>
    <n v="0"/>
    <n v="0"/>
    <n v="569.6"/>
    <n v="514.70000000000005"/>
    <n v="491.4"/>
  </r>
  <r>
    <n v="1027"/>
    <n v="25"/>
    <n v="15"/>
    <x v="0"/>
    <n v="361"/>
    <n v="2"/>
    <s v="Administrative Services"/>
    <n v="537"/>
    <n v="6"/>
    <s v="Statewide Admin Services"/>
    <s v="1027 International Airport Revenue Fund"/>
    <s v="Revenue"/>
    <n v="1027"/>
    <x v="4"/>
    <m/>
    <x v="0"/>
    <n v="0"/>
    <n v="0"/>
    <n v="0"/>
    <n v="0"/>
    <n v="0"/>
    <n v="0"/>
    <n v="788.5"/>
    <n v="687.1"/>
    <n v="661"/>
  </r>
  <r>
    <n v="1061"/>
    <n v="25"/>
    <n v="15"/>
    <x v="0"/>
    <n v="361"/>
    <n v="2"/>
    <s v="Administrative Services"/>
    <n v="537"/>
    <n v="6"/>
    <s v="Statewide Admin Services"/>
    <s v="1061 Capital Improvement Project Receipts"/>
    <s v="Revenue"/>
    <n v="1061"/>
    <x v="4"/>
    <s v="Duplicated"/>
    <x v="0"/>
    <n v="0"/>
    <n v="0"/>
    <n v="0"/>
    <n v="0"/>
    <n v="0"/>
    <n v="0"/>
    <n v="2253.3000000000002"/>
    <n v="1782.3"/>
    <n v="1722.1"/>
  </r>
  <r>
    <n v="1076"/>
    <n v="25"/>
    <n v="15"/>
    <x v="0"/>
    <n v="361"/>
    <n v="2"/>
    <s v="Administrative Services"/>
    <n v="537"/>
    <n v="6"/>
    <s v="Statewide Admin Services"/>
    <s v="1076 Marine Highway System Fund"/>
    <s v="Revenue"/>
    <n v="1076"/>
    <x v="3"/>
    <m/>
    <x v="0"/>
    <n v="0"/>
    <n v="0"/>
    <n v="0"/>
    <n v="0"/>
    <n v="0"/>
    <n v="0"/>
    <n v="1157.9000000000001"/>
    <n v="994.6"/>
    <n v="887"/>
  </r>
  <r>
    <n v="10000"/>
    <n v="25"/>
    <n v="15"/>
    <x v="0"/>
    <n v="361"/>
    <n v="2"/>
    <s v="Administrative Services"/>
    <n v="537"/>
    <n v="6"/>
    <s v="Statewide Admin Services"/>
    <s v="PFT"/>
    <s v="Position Count"/>
    <n v="0"/>
    <x v="0"/>
    <s v=""/>
    <x v="0"/>
    <n v="0"/>
    <n v="0"/>
    <n v="0"/>
    <n v="0"/>
    <n v="0"/>
    <n v="0"/>
    <n v="68"/>
    <n v="61"/>
    <n v="61"/>
  </r>
  <r>
    <n v="1"/>
    <n v="25"/>
    <n v="15"/>
    <x v="0"/>
    <n v="361"/>
    <n v="2"/>
    <s v="Administrative Services"/>
    <n v="540"/>
    <n v="7"/>
    <s v="Information Systems and Services"/>
    <s v="Line 71000"/>
    <s v="Expenditure"/>
    <n v="0"/>
    <x v="0"/>
    <s v=""/>
    <x v="0"/>
    <n v="0"/>
    <n v="0"/>
    <n v="0"/>
    <n v="0"/>
    <n v="0"/>
    <n v="0"/>
    <n v="2775.9"/>
    <n v="2663.1"/>
    <n v="2544.6"/>
  </r>
  <r>
    <n v="2"/>
    <n v="25"/>
    <n v="15"/>
    <x v="0"/>
    <n v="361"/>
    <n v="2"/>
    <s v="Administrative Services"/>
    <n v="540"/>
    <n v="7"/>
    <s v="Information Systems and Services"/>
    <s v="Line 72000"/>
    <s v="Expenditure"/>
    <n v="0"/>
    <x v="0"/>
    <s v=""/>
    <x v="0"/>
    <n v="0"/>
    <n v="0"/>
    <n v="0"/>
    <n v="0"/>
    <n v="0"/>
    <n v="0"/>
    <n v="19.399999999999999"/>
    <n v="19.399999999999999"/>
    <n v="19.399999999999999"/>
  </r>
  <r>
    <n v="3"/>
    <n v="25"/>
    <n v="15"/>
    <x v="0"/>
    <n v="361"/>
    <n v="2"/>
    <s v="Administrative Services"/>
    <n v="540"/>
    <n v="7"/>
    <s v="Information Systems and Services"/>
    <s v="Line 73000"/>
    <s v="Expenditure"/>
    <n v="0"/>
    <x v="0"/>
    <s v=""/>
    <x v="0"/>
    <n v="0"/>
    <n v="0"/>
    <n v="0"/>
    <n v="0"/>
    <n v="0"/>
    <n v="0"/>
    <n v="2254.5"/>
    <n v="1604.5"/>
    <n v="1553.4"/>
  </r>
  <r>
    <n v="4"/>
    <n v="25"/>
    <n v="15"/>
    <x v="0"/>
    <n v="361"/>
    <n v="2"/>
    <s v="Administrative Services"/>
    <n v="540"/>
    <n v="7"/>
    <s v="Information Systems and Services"/>
    <s v="Line 74000"/>
    <s v="Expenditure"/>
    <n v="0"/>
    <x v="0"/>
    <s v=""/>
    <x v="0"/>
    <n v="0"/>
    <n v="0"/>
    <n v="0"/>
    <n v="0"/>
    <n v="0"/>
    <n v="0"/>
    <n v="99.2"/>
    <n v="99.2"/>
    <n v="99.2"/>
  </r>
  <r>
    <n v="5"/>
    <n v="25"/>
    <n v="15"/>
    <x v="0"/>
    <n v="361"/>
    <n v="2"/>
    <s v="Administrative Services"/>
    <n v="540"/>
    <n v="7"/>
    <s v="Information Systems and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1"/>
    <n v="2"/>
    <s v="Administrative Services"/>
    <n v="540"/>
    <n v="7"/>
    <s v="Information Systems and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1"/>
    <n v="2"/>
    <s v="Administrative Services"/>
    <n v="540"/>
    <n v="7"/>
    <s v="Information Systems and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1"/>
    <n v="2"/>
    <s v="Administrative Services"/>
    <n v="540"/>
    <n v="7"/>
    <s v="Information Systems and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1"/>
    <n v="2"/>
    <s v="Administrative Services"/>
    <n v="540"/>
    <n v="7"/>
    <s v="Information Systems and Services"/>
    <s v="1004 General Fund Receipts"/>
    <s v="Revenue"/>
    <n v="1004"/>
    <x v="1"/>
    <m/>
    <x v="0"/>
    <n v="0"/>
    <n v="0"/>
    <n v="0"/>
    <n v="0"/>
    <n v="0"/>
    <n v="0"/>
    <n v="2631.3"/>
    <n v="2274.6"/>
    <n v="2161.9"/>
  </r>
  <r>
    <n v="1007"/>
    <n v="25"/>
    <n v="15"/>
    <x v="0"/>
    <n v="361"/>
    <n v="2"/>
    <s v="Administrative Services"/>
    <n v="540"/>
    <n v="7"/>
    <s v="Information Systems and Services"/>
    <s v="1007 Interagency Receipts"/>
    <s v="Revenue"/>
    <n v="1007"/>
    <x v="4"/>
    <s v="Duplicated"/>
    <x v="0"/>
    <n v="0"/>
    <n v="0"/>
    <n v="0"/>
    <n v="0"/>
    <n v="0"/>
    <n v="0"/>
    <n v="0"/>
    <n v="0"/>
    <n v="179.1"/>
  </r>
  <r>
    <n v="1061"/>
    <n v="25"/>
    <n v="15"/>
    <x v="0"/>
    <n v="361"/>
    <n v="2"/>
    <s v="Administrative Services"/>
    <n v="540"/>
    <n v="7"/>
    <s v="Information Systems and Services"/>
    <s v="1061 Capital Improvement Project Receipts"/>
    <s v="Revenue"/>
    <n v="1061"/>
    <x v="4"/>
    <s v="Duplicated"/>
    <x v="0"/>
    <n v="0"/>
    <n v="0"/>
    <n v="0"/>
    <n v="0"/>
    <n v="0"/>
    <n v="0"/>
    <n v="2517.6999999999998"/>
    <n v="2111.6"/>
    <n v="1875.6"/>
  </r>
  <r>
    <n v="10000"/>
    <n v="25"/>
    <n v="15"/>
    <x v="0"/>
    <n v="361"/>
    <n v="2"/>
    <s v="Administrative Services"/>
    <n v="540"/>
    <n v="7"/>
    <s v="Information Systems and Services"/>
    <s v="PFT"/>
    <s v="Position Count"/>
    <n v="0"/>
    <x v="0"/>
    <s v=""/>
    <x v="0"/>
    <n v="0"/>
    <n v="0"/>
    <n v="0"/>
    <n v="0"/>
    <n v="0"/>
    <n v="0"/>
    <n v="23"/>
    <n v="23"/>
    <n v="23"/>
  </r>
  <r>
    <n v="1"/>
    <n v="25"/>
    <n v="15"/>
    <x v="0"/>
    <n v="361"/>
    <n v="2"/>
    <s v="Administrative Services"/>
    <n v="2892"/>
    <n v="8"/>
    <s v="Leased Facilities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61"/>
    <n v="2"/>
    <s v="Administrative Services"/>
    <n v="2892"/>
    <n v="8"/>
    <s v="Leased Facilities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61"/>
    <n v="2"/>
    <s v="Administrative Services"/>
    <n v="2892"/>
    <n v="8"/>
    <s v="Leased Facilities"/>
    <s v="Line 73000"/>
    <s v="Expenditure"/>
    <n v="0"/>
    <x v="0"/>
    <s v=""/>
    <x v="0"/>
    <n v="0"/>
    <n v="0"/>
    <n v="0"/>
    <n v="0"/>
    <n v="0"/>
    <n v="0"/>
    <n v="2519.5"/>
    <n v="2389.8000000000002"/>
    <n v="2356.1"/>
  </r>
  <r>
    <n v="4"/>
    <n v="25"/>
    <n v="15"/>
    <x v="0"/>
    <n v="361"/>
    <n v="2"/>
    <s v="Administrative Services"/>
    <n v="2892"/>
    <n v="8"/>
    <s v="Leased Facilities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361"/>
    <n v="2"/>
    <s v="Administrative Services"/>
    <n v="2892"/>
    <n v="8"/>
    <s v="Leased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1"/>
    <n v="2"/>
    <s v="Administrative Services"/>
    <n v="2892"/>
    <n v="8"/>
    <s v="Leased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1"/>
    <n v="2"/>
    <s v="Administrative Services"/>
    <n v="2892"/>
    <n v="8"/>
    <s v="Leased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1"/>
    <n v="2"/>
    <s v="Administrative Services"/>
    <n v="2892"/>
    <n v="8"/>
    <s v="Leased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1"/>
    <n v="2"/>
    <s v="Administrative Services"/>
    <n v="2892"/>
    <n v="8"/>
    <s v="Leased Facilities"/>
    <s v="1004 General Fund Receipts"/>
    <s v="Revenue"/>
    <n v="1004"/>
    <x v="1"/>
    <m/>
    <x v="0"/>
    <n v="0"/>
    <n v="0"/>
    <n v="0"/>
    <n v="0"/>
    <n v="0"/>
    <n v="0"/>
    <n v="2084.8000000000002"/>
    <n v="2038.8"/>
    <n v="2005.1"/>
  </r>
  <r>
    <n v="1061"/>
    <n v="25"/>
    <n v="15"/>
    <x v="0"/>
    <n v="361"/>
    <n v="2"/>
    <s v="Administrative Services"/>
    <n v="2892"/>
    <n v="8"/>
    <s v="Leased Facilities"/>
    <s v="1061 Capital Improvement Project Receipts"/>
    <s v="Revenue"/>
    <n v="1061"/>
    <x v="4"/>
    <s v="Duplicated"/>
    <x v="0"/>
    <n v="0"/>
    <n v="0"/>
    <n v="0"/>
    <n v="0"/>
    <n v="0"/>
    <n v="0"/>
    <n v="434.7"/>
    <n v="351"/>
    <n v="351"/>
  </r>
  <r>
    <n v="1"/>
    <n v="25"/>
    <n v="15"/>
    <x v="0"/>
    <n v="361"/>
    <n v="2"/>
    <s v="Administrative Services"/>
    <n v="2757"/>
    <n v="9"/>
    <s v="Human Resources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61"/>
    <n v="2"/>
    <s v="Administrative Services"/>
    <n v="2757"/>
    <n v="9"/>
    <s v="Human Resources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61"/>
    <n v="2"/>
    <s v="Administrative Services"/>
    <n v="2757"/>
    <n v="9"/>
    <s v="Human Resources"/>
    <s v="Line 73000"/>
    <s v="Expenditure"/>
    <n v="0"/>
    <x v="0"/>
    <s v=""/>
    <x v="0"/>
    <n v="0"/>
    <n v="0"/>
    <n v="0"/>
    <n v="0"/>
    <n v="0"/>
    <n v="0"/>
    <n v="2147"/>
    <n v="2791.4"/>
    <n v="2663.9"/>
  </r>
  <r>
    <n v="4"/>
    <n v="25"/>
    <n v="15"/>
    <x v="0"/>
    <n v="361"/>
    <n v="2"/>
    <s v="Administrative Services"/>
    <n v="2757"/>
    <n v="9"/>
    <s v="Human Resources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361"/>
    <n v="2"/>
    <s v="Administrative Services"/>
    <n v="2757"/>
    <n v="9"/>
    <s v="Human Resour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1"/>
    <n v="2"/>
    <s v="Administrative Services"/>
    <n v="2757"/>
    <n v="9"/>
    <s v="Human Resour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1"/>
    <n v="2"/>
    <s v="Administrative Services"/>
    <n v="2757"/>
    <n v="9"/>
    <s v="Human Resour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1"/>
    <n v="2"/>
    <s v="Administrative Services"/>
    <n v="2757"/>
    <n v="9"/>
    <s v="Human Resour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1"/>
    <n v="2"/>
    <s v="Administrative Services"/>
    <n v="2757"/>
    <n v="9"/>
    <s v="Human Resources"/>
    <s v="1004 General Fund Receipts"/>
    <s v="Revenue"/>
    <n v="1004"/>
    <x v="1"/>
    <m/>
    <x v="0"/>
    <n v="0"/>
    <n v="0"/>
    <n v="0"/>
    <n v="0"/>
    <n v="0"/>
    <n v="0"/>
    <n v="911.6"/>
    <n v="1333.8"/>
    <n v="1206.3"/>
  </r>
  <r>
    <n v="1026"/>
    <n v="25"/>
    <n v="15"/>
    <x v="0"/>
    <n v="361"/>
    <n v="2"/>
    <s v="Administrative Services"/>
    <n v="2757"/>
    <n v="9"/>
    <s v="Human Resources"/>
    <s v="1026 Highways/Equipment Working Capital Fund"/>
    <s v="Revenue"/>
    <n v="1026"/>
    <x v="4"/>
    <s v="Duplicated"/>
    <x v="0"/>
    <n v="0"/>
    <n v="0"/>
    <n v="0"/>
    <n v="0"/>
    <n v="0"/>
    <n v="0"/>
    <n v="92.7"/>
    <n v="126.9"/>
    <n v="126.9"/>
  </r>
  <r>
    <n v="1027"/>
    <n v="25"/>
    <n v="15"/>
    <x v="0"/>
    <n v="361"/>
    <n v="2"/>
    <s v="Administrative Services"/>
    <n v="2757"/>
    <n v="9"/>
    <s v="Human Resources"/>
    <s v="1027 International Airport Revenue Fund"/>
    <s v="Revenue"/>
    <n v="1027"/>
    <x v="4"/>
    <m/>
    <x v="0"/>
    <n v="0"/>
    <n v="0"/>
    <n v="0"/>
    <n v="0"/>
    <n v="0"/>
    <n v="0"/>
    <n v="206.7"/>
    <n v="283.7"/>
    <n v="283.7"/>
  </r>
  <r>
    <n v="1061"/>
    <n v="25"/>
    <n v="15"/>
    <x v="0"/>
    <n v="361"/>
    <n v="2"/>
    <s v="Administrative Services"/>
    <n v="2757"/>
    <n v="9"/>
    <s v="Human Resources"/>
    <s v="1061 Capital Improvement Project Receipts"/>
    <s v="Revenue"/>
    <n v="1061"/>
    <x v="4"/>
    <s v="Duplicated"/>
    <x v="0"/>
    <n v="0"/>
    <n v="0"/>
    <n v="0"/>
    <n v="0"/>
    <n v="0"/>
    <n v="0"/>
    <n v="665.3"/>
    <n v="665.2"/>
    <n v="665.2"/>
  </r>
  <r>
    <n v="1076"/>
    <n v="25"/>
    <n v="15"/>
    <x v="0"/>
    <n v="361"/>
    <n v="2"/>
    <s v="Administrative Services"/>
    <n v="2757"/>
    <n v="9"/>
    <s v="Human Resources"/>
    <s v="1076 Marine Highway System Fund"/>
    <s v="Revenue"/>
    <n v="1076"/>
    <x v="3"/>
    <m/>
    <x v="0"/>
    <n v="0"/>
    <n v="0"/>
    <n v="0"/>
    <n v="0"/>
    <n v="0"/>
    <n v="0"/>
    <n v="270.7"/>
    <n v="381.8"/>
    <n v="381.8"/>
  </r>
  <r>
    <n v="1"/>
    <n v="25"/>
    <n v="15"/>
    <x v="0"/>
    <n v="361"/>
    <n v="2"/>
    <s v="Administrative Services"/>
    <n v="2851"/>
    <n v="10"/>
    <s v="Statewide Procurement"/>
    <s v="Line 71000"/>
    <s v="Expenditure"/>
    <n v="0"/>
    <x v="0"/>
    <s v=""/>
    <x v="0"/>
    <n v="0"/>
    <n v="0"/>
    <n v="0"/>
    <n v="0"/>
    <n v="0"/>
    <n v="0"/>
    <n v="1255"/>
    <n v="1197.8"/>
    <n v="1292.8"/>
  </r>
  <r>
    <n v="2"/>
    <n v="25"/>
    <n v="15"/>
    <x v="0"/>
    <n v="361"/>
    <n v="2"/>
    <s v="Administrative Services"/>
    <n v="2851"/>
    <n v="10"/>
    <s v="Statewide Procurement"/>
    <s v="Line 72000"/>
    <s v="Expenditure"/>
    <n v="0"/>
    <x v="0"/>
    <s v=""/>
    <x v="0"/>
    <n v="0"/>
    <n v="0"/>
    <n v="0"/>
    <n v="0"/>
    <n v="0"/>
    <n v="0"/>
    <n v="9.6999999999999993"/>
    <n v="9.6999999999999993"/>
    <n v="9.6999999999999993"/>
  </r>
  <r>
    <n v="3"/>
    <n v="25"/>
    <n v="15"/>
    <x v="0"/>
    <n v="361"/>
    <n v="2"/>
    <s v="Administrative Services"/>
    <n v="2851"/>
    <n v="10"/>
    <s v="Statewide Procurement"/>
    <s v="Line 73000"/>
    <s v="Expenditure"/>
    <n v="0"/>
    <x v="0"/>
    <s v=""/>
    <x v="0"/>
    <n v="0"/>
    <n v="0"/>
    <n v="0"/>
    <n v="0"/>
    <n v="0"/>
    <n v="0"/>
    <n v="94.6"/>
    <n v="75.7"/>
    <n v="75.7"/>
  </r>
  <r>
    <n v="4"/>
    <n v="25"/>
    <n v="15"/>
    <x v="0"/>
    <n v="361"/>
    <n v="2"/>
    <s v="Administrative Services"/>
    <n v="2851"/>
    <n v="10"/>
    <s v="Statewide Procurement"/>
    <s v="Line 74000"/>
    <s v="Expenditure"/>
    <n v="0"/>
    <x v="0"/>
    <s v=""/>
    <x v="0"/>
    <n v="0"/>
    <n v="0"/>
    <n v="0"/>
    <n v="0"/>
    <n v="0"/>
    <n v="0"/>
    <n v="6"/>
    <n v="6"/>
    <n v="6"/>
  </r>
  <r>
    <n v="5"/>
    <n v="25"/>
    <n v="15"/>
    <x v="0"/>
    <n v="361"/>
    <n v="2"/>
    <s v="Administrative Services"/>
    <n v="2851"/>
    <n v="10"/>
    <s v="Statewide Procure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1"/>
    <n v="2"/>
    <s v="Administrative Services"/>
    <n v="2851"/>
    <n v="10"/>
    <s v="Statewide Procure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1"/>
    <n v="2"/>
    <s v="Administrative Services"/>
    <n v="2851"/>
    <n v="10"/>
    <s v="Statewide Procure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1"/>
    <n v="2"/>
    <s v="Administrative Services"/>
    <n v="2851"/>
    <n v="10"/>
    <s v="Statewide Procure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1"/>
    <n v="2"/>
    <s v="Administrative Services"/>
    <n v="2851"/>
    <n v="10"/>
    <s v="Statewide Procurement"/>
    <s v="1004 General Fund Receipts"/>
    <s v="Revenue"/>
    <n v="1004"/>
    <x v="1"/>
    <m/>
    <x v="0"/>
    <n v="0"/>
    <n v="0"/>
    <n v="0"/>
    <n v="0"/>
    <n v="0"/>
    <n v="0"/>
    <n v="537"/>
    <n v="515.79999999999995"/>
    <n v="591.79999999999995"/>
  </r>
  <r>
    <n v="1026"/>
    <n v="25"/>
    <n v="15"/>
    <x v="0"/>
    <n v="361"/>
    <n v="2"/>
    <s v="Administrative Services"/>
    <n v="2851"/>
    <n v="10"/>
    <s v="Statewide Procurement"/>
    <s v="1026 Highways/Equipment Working Capital Fund"/>
    <s v="Revenue"/>
    <n v="1026"/>
    <x v="4"/>
    <s v="Duplicated"/>
    <x v="0"/>
    <n v="0"/>
    <n v="0"/>
    <n v="0"/>
    <n v="0"/>
    <n v="0"/>
    <n v="0"/>
    <n v="66.400000000000006"/>
    <n v="63.1"/>
    <n v="60.3"/>
  </r>
  <r>
    <n v="1027"/>
    <n v="25"/>
    <n v="15"/>
    <x v="0"/>
    <n v="361"/>
    <n v="2"/>
    <s v="Administrative Services"/>
    <n v="2851"/>
    <n v="10"/>
    <s v="Statewide Procurement"/>
    <s v="1027 International Airport Revenue Fund"/>
    <s v="Revenue"/>
    <n v="1027"/>
    <x v="4"/>
    <m/>
    <x v="0"/>
    <n v="0"/>
    <n v="0"/>
    <n v="0"/>
    <n v="0"/>
    <n v="0"/>
    <n v="0"/>
    <n v="63.9"/>
    <n v="60.7"/>
    <n v="57.9"/>
  </r>
  <r>
    <n v="1061"/>
    <n v="25"/>
    <n v="15"/>
    <x v="0"/>
    <n v="361"/>
    <n v="2"/>
    <s v="Administrative Services"/>
    <n v="2851"/>
    <n v="10"/>
    <s v="Statewide Procurement"/>
    <s v="1061 Capital Improvement Project Receipts"/>
    <s v="Revenue"/>
    <n v="1061"/>
    <x v="4"/>
    <s v="Duplicated"/>
    <x v="0"/>
    <n v="0"/>
    <n v="0"/>
    <n v="0"/>
    <n v="0"/>
    <n v="0"/>
    <n v="0"/>
    <n v="18.899999999999999"/>
    <n v="0"/>
    <n v="0"/>
  </r>
  <r>
    <n v="1076"/>
    <n v="25"/>
    <n v="15"/>
    <x v="0"/>
    <n v="361"/>
    <n v="2"/>
    <s v="Administrative Services"/>
    <n v="2851"/>
    <n v="10"/>
    <s v="Statewide Procurement"/>
    <s v="1076 Marine Highway System Fund"/>
    <s v="Revenue"/>
    <n v="1076"/>
    <x v="3"/>
    <m/>
    <x v="0"/>
    <n v="0"/>
    <n v="0"/>
    <n v="0"/>
    <n v="0"/>
    <n v="0"/>
    <n v="0"/>
    <n v="679.1"/>
    <n v="649.6"/>
    <n v="674.2"/>
  </r>
  <r>
    <n v="10000"/>
    <n v="25"/>
    <n v="15"/>
    <x v="0"/>
    <n v="361"/>
    <n v="2"/>
    <s v="Administrative Services"/>
    <n v="2851"/>
    <n v="10"/>
    <s v="Statewide Procurement"/>
    <s v="PFT"/>
    <s v="Position Count"/>
    <n v="0"/>
    <x v="0"/>
    <s v=""/>
    <x v="0"/>
    <n v="0"/>
    <n v="0"/>
    <n v="0"/>
    <n v="0"/>
    <n v="0"/>
    <n v="0"/>
    <n v="13"/>
    <n v="13"/>
    <n v="14"/>
  </r>
  <r>
    <n v="1"/>
    <n v="25"/>
    <n v="15"/>
    <x v="0"/>
    <n v="366"/>
    <n v="3"/>
    <s v="Regional Support Services"/>
    <n v="2292"/>
    <n v="11"/>
    <s v="Central Support Svcs"/>
    <s v="Line 71000"/>
    <s v="Expenditure"/>
    <n v="0"/>
    <x v="0"/>
    <s v=""/>
    <x v="0"/>
    <n v="0"/>
    <n v="0"/>
    <n v="0"/>
    <n v="0"/>
    <n v="0"/>
    <n v="0"/>
    <n v="1128.3"/>
    <n v="1120.7"/>
    <n v="1032.8"/>
  </r>
  <r>
    <n v="2"/>
    <n v="25"/>
    <n v="15"/>
    <x v="0"/>
    <n v="366"/>
    <n v="3"/>
    <s v="Regional Support Services"/>
    <n v="2292"/>
    <n v="11"/>
    <s v="Central Support Svcs"/>
    <s v="Line 72000"/>
    <s v="Expenditure"/>
    <n v="0"/>
    <x v="0"/>
    <s v=""/>
    <x v="0"/>
    <n v="0"/>
    <n v="0"/>
    <n v="0"/>
    <n v="0"/>
    <n v="0"/>
    <n v="0"/>
    <n v="10"/>
    <n v="7.5"/>
    <n v="7.5"/>
  </r>
  <r>
    <n v="3"/>
    <n v="25"/>
    <n v="15"/>
    <x v="0"/>
    <n v="366"/>
    <n v="3"/>
    <s v="Regional Support Services"/>
    <n v="2292"/>
    <n v="11"/>
    <s v="Central Support Svcs"/>
    <s v="Line 73000"/>
    <s v="Expenditure"/>
    <n v="0"/>
    <x v="0"/>
    <s v=""/>
    <x v="0"/>
    <n v="0"/>
    <n v="0"/>
    <n v="0"/>
    <n v="0"/>
    <n v="0"/>
    <n v="0"/>
    <n v="67.5"/>
    <n v="50.4"/>
    <n v="50.4"/>
  </r>
  <r>
    <n v="4"/>
    <n v="25"/>
    <n v="15"/>
    <x v="0"/>
    <n v="366"/>
    <n v="3"/>
    <s v="Regional Support Services"/>
    <n v="2292"/>
    <n v="11"/>
    <s v="Central Support Svcs"/>
    <s v="Line 74000"/>
    <s v="Expenditure"/>
    <n v="0"/>
    <x v="0"/>
    <s v=""/>
    <x v="0"/>
    <n v="0"/>
    <n v="0"/>
    <n v="0"/>
    <n v="0"/>
    <n v="0"/>
    <n v="0"/>
    <n v="15"/>
    <n v="11.6"/>
    <n v="11.6"/>
  </r>
  <r>
    <n v="5"/>
    <n v="25"/>
    <n v="15"/>
    <x v="0"/>
    <n v="366"/>
    <n v="3"/>
    <s v="Regional Support Services"/>
    <n v="2292"/>
    <n v="11"/>
    <s v="Central Support Svcs"/>
    <s v="Line 75000"/>
    <s v="Expenditure"/>
    <n v="0"/>
    <x v="0"/>
    <s v=""/>
    <x v="0"/>
    <n v="0"/>
    <n v="0"/>
    <n v="0"/>
    <n v="0"/>
    <n v="0"/>
    <n v="0"/>
    <n v="1.5"/>
    <n v="1.5"/>
    <n v="1.5"/>
  </r>
  <r>
    <n v="6"/>
    <n v="25"/>
    <n v="15"/>
    <x v="0"/>
    <n v="366"/>
    <n v="3"/>
    <s v="Regional Support Services"/>
    <n v="2292"/>
    <n v="11"/>
    <s v="Central Support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6"/>
    <n v="3"/>
    <s v="Regional Support Services"/>
    <n v="2292"/>
    <n v="11"/>
    <s v="Central Support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6"/>
    <n v="3"/>
    <s v="Regional Support Services"/>
    <n v="2292"/>
    <n v="11"/>
    <s v="Central Support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6"/>
    <n v="3"/>
    <s v="Regional Support Services"/>
    <n v="2292"/>
    <n v="11"/>
    <s v="Central Support Svcs"/>
    <s v="1004 General Fund Receipts"/>
    <s v="Revenue"/>
    <n v="1004"/>
    <x v="1"/>
    <m/>
    <x v="0"/>
    <n v="0"/>
    <n v="0"/>
    <n v="0"/>
    <n v="0"/>
    <n v="0"/>
    <n v="0"/>
    <n v="762.6"/>
    <n v="744.4"/>
    <n v="718.4"/>
  </r>
  <r>
    <n v="1027"/>
    <n v="25"/>
    <n v="15"/>
    <x v="0"/>
    <n v="366"/>
    <n v="3"/>
    <s v="Regional Support Services"/>
    <n v="2292"/>
    <n v="11"/>
    <s v="Central Support Svcs"/>
    <s v="1027 International Airport Revenue Fund"/>
    <s v="Revenue"/>
    <n v="1027"/>
    <x v="4"/>
    <m/>
    <x v="0"/>
    <n v="0"/>
    <n v="0"/>
    <n v="0"/>
    <n v="0"/>
    <n v="0"/>
    <n v="0"/>
    <n v="96.1"/>
    <n v="93.4"/>
    <n v="89.5"/>
  </r>
  <r>
    <n v="1061"/>
    <n v="25"/>
    <n v="15"/>
    <x v="0"/>
    <n v="366"/>
    <n v="3"/>
    <s v="Regional Support Services"/>
    <n v="2292"/>
    <n v="11"/>
    <s v="Central Support Svcs"/>
    <s v="1061 Capital Improvement Project Receipts"/>
    <s v="Revenue"/>
    <n v="1061"/>
    <x v="4"/>
    <s v="Duplicated"/>
    <x v="0"/>
    <n v="0"/>
    <n v="0"/>
    <n v="0"/>
    <n v="0"/>
    <n v="0"/>
    <n v="0"/>
    <n v="363.6"/>
    <n v="353.9"/>
    <n v="295.89999999999998"/>
  </r>
  <r>
    <n v="10000"/>
    <n v="25"/>
    <n v="15"/>
    <x v="0"/>
    <n v="366"/>
    <n v="3"/>
    <s v="Regional Support Services"/>
    <n v="2292"/>
    <n v="11"/>
    <s v="Central Support Svcs"/>
    <s v="PFT"/>
    <s v="Position Count"/>
    <n v="0"/>
    <x v="0"/>
    <s v=""/>
    <x v="0"/>
    <n v="0"/>
    <n v="0"/>
    <n v="0"/>
    <n v="0"/>
    <n v="0"/>
    <n v="0"/>
    <n v="12"/>
    <n v="12"/>
    <n v="12"/>
  </r>
  <r>
    <n v="1"/>
    <n v="25"/>
    <n v="15"/>
    <x v="0"/>
    <n v="366"/>
    <n v="3"/>
    <s v="Regional Support Services"/>
    <n v="2294"/>
    <n v="12"/>
    <s v="Northern Support Services"/>
    <s v="Line 71000"/>
    <s v="Expenditure"/>
    <n v="0"/>
    <x v="0"/>
    <s v=""/>
    <x v="0"/>
    <n v="0"/>
    <n v="0"/>
    <n v="0"/>
    <n v="0"/>
    <n v="0"/>
    <n v="0"/>
    <n v="1418.6"/>
    <n v="1381.1"/>
    <n v="1334.7"/>
  </r>
  <r>
    <n v="2"/>
    <n v="25"/>
    <n v="15"/>
    <x v="0"/>
    <n v="366"/>
    <n v="3"/>
    <s v="Regional Support Services"/>
    <n v="2294"/>
    <n v="12"/>
    <s v="Northern Support Services"/>
    <s v="Line 72000"/>
    <s v="Expenditure"/>
    <n v="0"/>
    <x v="0"/>
    <s v=""/>
    <x v="0"/>
    <n v="0"/>
    <n v="0"/>
    <n v="0"/>
    <n v="0"/>
    <n v="0"/>
    <n v="0"/>
    <n v="7.1"/>
    <n v="7.1"/>
    <n v="7.1"/>
  </r>
  <r>
    <n v="3"/>
    <n v="25"/>
    <n v="15"/>
    <x v="0"/>
    <n v="366"/>
    <n v="3"/>
    <s v="Regional Support Services"/>
    <n v="2294"/>
    <n v="12"/>
    <s v="Northern Support Services"/>
    <s v="Line 73000"/>
    <s v="Expenditure"/>
    <n v="0"/>
    <x v="0"/>
    <s v=""/>
    <x v="0"/>
    <n v="0"/>
    <n v="0"/>
    <n v="0"/>
    <n v="0"/>
    <n v="0"/>
    <n v="0"/>
    <n v="79.3"/>
    <n v="79.3"/>
    <n v="79.3"/>
  </r>
  <r>
    <n v="4"/>
    <n v="25"/>
    <n v="15"/>
    <x v="0"/>
    <n v="366"/>
    <n v="3"/>
    <s v="Regional Support Services"/>
    <n v="2294"/>
    <n v="12"/>
    <s v="Northern Support Services"/>
    <s v="Line 74000"/>
    <s v="Expenditure"/>
    <n v="0"/>
    <x v="0"/>
    <s v=""/>
    <x v="0"/>
    <n v="0"/>
    <n v="0"/>
    <n v="0"/>
    <n v="0"/>
    <n v="0"/>
    <n v="0"/>
    <n v="19.7"/>
    <n v="19.7"/>
    <n v="19.7"/>
  </r>
  <r>
    <n v="5"/>
    <n v="25"/>
    <n v="15"/>
    <x v="0"/>
    <n v="366"/>
    <n v="3"/>
    <s v="Regional Support Services"/>
    <n v="2294"/>
    <n v="12"/>
    <s v="Northern Support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6"/>
    <n v="3"/>
    <s v="Regional Support Services"/>
    <n v="2294"/>
    <n v="12"/>
    <s v="Northern Support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6"/>
    <n v="3"/>
    <s v="Regional Support Services"/>
    <n v="2294"/>
    <n v="12"/>
    <s v="Northern Support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6"/>
    <n v="3"/>
    <s v="Regional Support Services"/>
    <n v="2294"/>
    <n v="12"/>
    <s v="Northern Support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6"/>
    <n v="3"/>
    <s v="Regional Support Services"/>
    <n v="2294"/>
    <n v="12"/>
    <s v="Northern Support Services"/>
    <s v="1004 General Fund Receipts"/>
    <s v="Revenue"/>
    <n v="1004"/>
    <x v="1"/>
    <m/>
    <x v="0"/>
    <n v="0"/>
    <n v="0"/>
    <n v="0"/>
    <n v="0"/>
    <n v="0"/>
    <n v="0"/>
    <n v="1091.2"/>
    <n v="1064.7"/>
    <n v="1033"/>
  </r>
  <r>
    <n v="1027"/>
    <n v="25"/>
    <n v="15"/>
    <x v="0"/>
    <n v="366"/>
    <n v="3"/>
    <s v="Regional Support Services"/>
    <n v="2294"/>
    <n v="12"/>
    <s v="Northern Support Services"/>
    <s v="1027 International Airport Revenue Fund"/>
    <s v="Revenue"/>
    <n v="1027"/>
    <x v="4"/>
    <m/>
    <x v="0"/>
    <n v="0"/>
    <n v="0"/>
    <n v="0"/>
    <n v="0"/>
    <n v="0"/>
    <n v="0"/>
    <n v="142.6"/>
    <n v="138.80000000000001"/>
    <n v="134.1"/>
  </r>
  <r>
    <n v="1061"/>
    <n v="25"/>
    <n v="15"/>
    <x v="0"/>
    <n v="366"/>
    <n v="3"/>
    <s v="Regional Support Services"/>
    <n v="2294"/>
    <n v="12"/>
    <s v="Northern Support Services"/>
    <s v="1061 Capital Improvement Project Receipts"/>
    <s v="Revenue"/>
    <n v="1061"/>
    <x v="4"/>
    <s v="Duplicated"/>
    <x v="0"/>
    <n v="0"/>
    <n v="0"/>
    <n v="0"/>
    <n v="0"/>
    <n v="0"/>
    <n v="0"/>
    <n v="290.89999999999998"/>
    <n v="283.7"/>
    <n v="273.7"/>
  </r>
  <r>
    <n v="10000"/>
    <n v="25"/>
    <n v="15"/>
    <x v="0"/>
    <n v="366"/>
    <n v="3"/>
    <s v="Regional Support Services"/>
    <n v="2294"/>
    <n v="12"/>
    <s v="Northern Support Services"/>
    <s v="PFT"/>
    <s v="Position Count"/>
    <n v="0"/>
    <x v="0"/>
    <s v=""/>
    <x v="0"/>
    <n v="0"/>
    <n v="0"/>
    <n v="0"/>
    <n v="0"/>
    <n v="0"/>
    <n v="0"/>
    <n v="15"/>
    <n v="15"/>
    <n v="15"/>
  </r>
  <r>
    <n v="11000"/>
    <n v="25"/>
    <n v="15"/>
    <x v="0"/>
    <n v="366"/>
    <n v="3"/>
    <s v="Regional Support Services"/>
    <n v="2294"/>
    <n v="12"/>
    <s v="Northern Support Services"/>
    <s v="PPT"/>
    <s v="Position Count"/>
    <n v="0"/>
    <x v="0"/>
    <s v=""/>
    <x v="0"/>
    <n v="0"/>
    <n v="0"/>
    <n v="0"/>
    <n v="0"/>
    <n v="0"/>
    <n v="0"/>
    <n v="3"/>
    <n v="3"/>
    <n v="3"/>
  </r>
  <r>
    <n v="1"/>
    <n v="25"/>
    <n v="15"/>
    <x v="0"/>
    <n v="366"/>
    <n v="3"/>
    <s v="Regional Support Services"/>
    <n v="2296"/>
    <n v="13"/>
    <s v="Southcoast Support Services"/>
    <s v="Line 71000"/>
    <s v="Expenditure"/>
    <n v="0"/>
    <x v="0"/>
    <s v=""/>
    <x v="0"/>
    <n v="0"/>
    <n v="0"/>
    <n v="0"/>
    <n v="0"/>
    <n v="0"/>
    <n v="0"/>
    <n v="1635.2"/>
    <n v="1167.9000000000001"/>
    <n v="812.3"/>
  </r>
  <r>
    <n v="2"/>
    <n v="25"/>
    <n v="15"/>
    <x v="0"/>
    <n v="366"/>
    <n v="3"/>
    <s v="Regional Support Services"/>
    <n v="2296"/>
    <n v="13"/>
    <s v="Southcoast Support Services"/>
    <s v="Line 72000"/>
    <s v="Expenditure"/>
    <n v="0"/>
    <x v="0"/>
    <s v=""/>
    <x v="0"/>
    <n v="0"/>
    <n v="0"/>
    <n v="0"/>
    <n v="0"/>
    <n v="0"/>
    <n v="0"/>
    <n v="34.9"/>
    <n v="26.9"/>
    <n v="26.9"/>
  </r>
  <r>
    <n v="3"/>
    <n v="25"/>
    <n v="15"/>
    <x v="0"/>
    <n v="366"/>
    <n v="3"/>
    <s v="Regional Support Services"/>
    <n v="2296"/>
    <n v="13"/>
    <s v="Southcoast Support Services"/>
    <s v="Line 73000"/>
    <s v="Expenditure"/>
    <n v="0"/>
    <x v="0"/>
    <s v=""/>
    <x v="0"/>
    <n v="0"/>
    <n v="0"/>
    <n v="0"/>
    <n v="0"/>
    <n v="0"/>
    <n v="0"/>
    <n v="125.3"/>
    <n v="120.3"/>
    <n v="43.5"/>
  </r>
  <r>
    <n v="4"/>
    <n v="25"/>
    <n v="15"/>
    <x v="0"/>
    <n v="366"/>
    <n v="3"/>
    <s v="Regional Support Services"/>
    <n v="2296"/>
    <n v="13"/>
    <s v="Southcoast Support Services"/>
    <s v="Line 74000"/>
    <s v="Expenditure"/>
    <n v="0"/>
    <x v="0"/>
    <s v=""/>
    <x v="0"/>
    <n v="0"/>
    <n v="0"/>
    <n v="0"/>
    <n v="0"/>
    <n v="0"/>
    <n v="0"/>
    <n v="24.6"/>
    <n v="24.6"/>
    <n v="15.7"/>
  </r>
  <r>
    <n v="5"/>
    <n v="25"/>
    <n v="15"/>
    <x v="0"/>
    <n v="366"/>
    <n v="3"/>
    <s v="Regional Support Services"/>
    <n v="2296"/>
    <n v="13"/>
    <s v="Southcoast Support Servic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6"/>
    <n v="3"/>
    <s v="Regional Support Services"/>
    <n v="2296"/>
    <n v="13"/>
    <s v="Southcoast Support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6"/>
    <n v="3"/>
    <s v="Regional Support Services"/>
    <n v="2296"/>
    <n v="13"/>
    <s v="Southcoast Support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6"/>
    <n v="3"/>
    <s v="Regional Support Services"/>
    <n v="2296"/>
    <n v="13"/>
    <s v="Southcoast Support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6"/>
    <n v="3"/>
    <s v="Regional Support Services"/>
    <n v="2296"/>
    <n v="13"/>
    <s v="Southcoast Support Services"/>
    <s v="1004 General Fund Receipts"/>
    <s v="Revenue"/>
    <n v="1004"/>
    <x v="1"/>
    <m/>
    <x v="0"/>
    <n v="0"/>
    <n v="0"/>
    <n v="0"/>
    <n v="0"/>
    <n v="0"/>
    <n v="0"/>
    <n v="367.9"/>
    <n v="356.4"/>
    <n v="328.2"/>
  </r>
  <r>
    <n v="1007"/>
    <n v="25"/>
    <n v="15"/>
    <x v="0"/>
    <n v="366"/>
    <n v="3"/>
    <s v="Regional Support Services"/>
    <n v="2296"/>
    <n v="13"/>
    <s v="Southcoast Support Services"/>
    <s v="1007 Interagency Receipts"/>
    <s v="Revenue"/>
    <n v="1007"/>
    <x v="4"/>
    <s v="Duplicated"/>
    <x v="0"/>
    <n v="0"/>
    <n v="0"/>
    <n v="0"/>
    <n v="0"/>
    <n v="0"/>
    <n v="0"/>
    <n v="78.5"/>
    <n v="0"/>
    <n v="0"/>
  </r>
  <r>
    <n v="1061"/>
    <n v="25"/>
    <n v="15"/>
    <x v="0"/>
    <n v="366"/>
    <n v="3"/>
    <s v="Regional Support Services"/>
    <n v="2296"/>
    <n v="13"/>
    <s v="Southcoast Support Services"/>
    <s v="1061 Capital Improvement Project Receipts"/>
    <s v="Revenue"/>
    <n v="1061"/>
    <x v="4"/>
    <s v="Duplicated"/>
    <x v="0"/>
    <n v="0"/>
    <n v="0"/>
    <n v="0"/>
    <n v="0"/>
    <n v="0"/>
    <n v="0"/>
    <n v="1373.6"/>
    <n v="983.3"/>
    <n v="570.20000000000005"/>
  </r>
  <r>
    <n v="10000"/>
    <n v="25"/>
    <n v="15"/>
    <x v="0"/>
    <n v="366"/>
    <n v="3"/>
    <s v="Regional Support Services"/>
    <n v="2296"/>
    <n v="13"/>
    <s v="Southcoast Support Services"/>
    <s v="PFT"/>
    <s v="Position Count"/>
    <n v="0"/>
    <x v="0"/>
    <s v=""/>
    <x v="0"/>
    <n v="0"/>
    <n v="0"/>
    <n v="0"/>
    <n v="0"/>
    <n v="0"/>
    <n v="0"/>
    <n v="14"/>
    <n v="12"/>
    <n v="8"/>
  </r>
  <r>
    <n v="12000"/>
    <n v="25"/>
    <n v="15"/>
    <x v="0"/>
    <n v="366"/>
    <n v="3"/>
    <s v="Regional Support Services"/>
    <n v="2296"/>
    <n v="13"/>
    <s v="Southcoast Support Services"/>
    <s v="NP"/>
    <s v="Position Count"/>
    <n v="0"/>
    <x v="0"/>
    <s v=""/>
    <x v="0"/>
    <n v="0"/>
    <n v="0"/>
    <n v="0"/>
    <n v="0"/>
    <n v="0"/>
    <n v="0"/>
    <n v="1"/>
    <n v="0"/>
    <n v="0"/>
  </r>
  <r>
    <n v="1"/>
    <n v="25"/>
    <n v="15"/>
    <x v="0"/>
    <n v="532"/>
    <n v="4"/>
    <s v="Aviation"/>
    <n v="1649"/>
    <n v="1"/>
    <s v="International Airport Systems"/>
    <s v="Line 71000"/>
    <s v="Expenditure"/>
    <n v="0"/>
    <x v="0"/>
    <s v=""/>
    <x v="0"/>
    <n v="0"/>
    <n v="0"/>
    <n v="0"/>
    <n v="0"/>
    <n v="0"/>
    <n v="0"/>
    <n v="654.9"/>
    <n v="685.3"/>
    <n v="661.6"/>
  </r>
  <r>
    <n v="2"/>
    <n v="25"/>
    <n v="15"/>
    <x v="0"/>
    <n v="532"/>
    <n v="4"/>
    <s v="Aviation"/>
    <n v="1649"/>
    <n v="1"/>
    <s v="International Airport Systems"/>
    <s v="Line 72000"/>
    <s v="Expenditure"/>
    <n v="0"/>
    <x v="0"/>
    <s v=""/>
    <x v="0"/>
    <n v="0"/>
    <n v="0"/>
    <n v="0"/>
    <n v="0"/>
    <n v="0"/>
    <n v="0"/>
    <n v="29"/>
    <n v="45"/>
    <n v="45"/>
  </r>
  <r>
    <n v="3"/>
    <n v="25"/>
    <n v="15"/>
    <x v="0"/>
    <n v="532"/>
    <n v="4"/>
    <s v="Aviation"/>
    <n v="1649"/>
    <n v="1"/>
    <s v="International Airport Systems"/>
    <s v="Line 73000"/>
    <s v="Expenditure"/>
    <n v="0"/>
    <x v="0"/>
    <s v=""/>
    <x v="0"/>
    <n v="0"/>
    <n v="0"/>
    <n v="0"/>
    <n v="0"/>
    <n v="0"/>
    <n v="0"/>
    <n v="217.4"/>
    <n v="149.6"/>
    <n v="138.80000000000001"/>
  </r>
  <r>
    <n v="4"/>
    <n v="25"/>
    <n v="15"/>
    <x v="0"/>
    <n v="532"/>
    <n v="4"/>
    <s v="Aviation"/>
    <n v="1649"/>
    <n v="1"/>
    <s v="International Airport Systems"/>
    <s v="Line 74000"/>
    <s v="Expenditure"/>
    <n v="0"/>
    <x v="0"/>
    <s v=""/>
    <x v="0"/>
    <n v="0"/>
    <n v="0"/>
    <n v="0"/>
    <n v="0"/>
    <n v="0"/>
    <n v="0"/>
    <n v="4.0999999999999996"/>
    <n v="4.0999999999999996"/>
    <n v="4.0999999999999996"/>
  </r>
  <r>
    <n v="5"/>
    <n v="25"/>
    <n v="15"/>
    <x v="0"/>
    <n v="532"/>
    <n v="4"/>
    <s v="Aviation"/>
    <n v="1649"/>
    <n v="1"/>
    <s v="International Airport Systems"/>
    <s v="Line 75000"/>
    <s v="Expenditure"/>
    <n v="0"/>
    <x v="0"/>
    <s v=""/>
    <x v="0"/>
    <n v="0"/>
    <n v="0"/>
    <n v="0"/>
    <n v="0"/>
    <n v="0"/>
    <n v="0"/>
    <n v="0"/>
    <n v="0"/>
    <n v="10.8"/>
  </r>
  <r>
    <n v="6"/>
    <n v="25"/>
    <n v="15"/>
    <x v="0"/>
    <n v="532"/>
    <n v="4"/>
    <s v="Aviation"/>
    <n v="1649"/>
    <n v="1"/>
    <s v="International Airport System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32"/>
    <n v="4"/>
    <s v="Aviation"/>
    <n v="1649"/>
    <n v="1"/>
    <s v="International Airport System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32"/>
    <n v="4"/>
    <s v="Aviation"/>
    <n v="1649"/>
    <n v="1"/>
    <s v="International Airport System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532"/>
    <n v="4"/>
    <s v="Aviation"/>
    <n v="1649"/>
    <n v="1"/>
    <s v="International Airport Systems"/>
    <s v="1027 International Airport Revenue Fund"/>
    <s v="Revenue"/>
    <n v="1027"/>
    <x v="4"/>
    <m/>
    <x v="0"/>
    <n v="0"/>
    <n v="0"/>
    <n v="0"/>
    <n v="0"/>
    <n v="0"/>
    <n v="0"/>
    <n v="905.4"/>
    <n v="884"/>
    <n v="860.3"/>
  </r>
  <r>
    <n v="10000"/>
    <n v="25"/>
    <n v="15"/>
    <x v="0"/>
    <n v="532"/>
    <n v="4"/>
    <s v="Aviation"/>
    <n v="1649"/>
    <n v="1"/>
    <s v="International Airport Systems"/>
    <s v="PFT"/>
    <s v="Position Count"/>
    <n v="0"/>
    <x v="0"/>
    <s v=""/>
    <x v="0"/>
    <n v="0"/>
    <n v="0"/>
    <n v="0"/>
    <n v="0"/>
    <n v="0"/>
    <n v="0"/>
    <n v="5"/>
    <n v="6"/>
    <n v="6"/>
  </r>
  <r>
    <n v="1"/>
    <n v="25"/>
    <n v="15"/>
    <x v="0"/>
    <n v="532"/>
    <n v="4"/>
    <s v="Aviation"/>
    <n v="1811"/>
    <n v="14"/>
    <s v="Statewide Aviation"/>
    <s v="Line 71000"/>
    <s v="Expenditure"/>
    <n v="0"/>
    <x v="0"/>
    <s v=""/>
    <x v="0"/>
    <n v="0"/>
    <n v="0"/>
    <n v="0"/>
    <n v="0"/>
    <n v="0"/>
    <n v="0"/>
    <n v="2663.4"/>
    <n v="2466.5"/>
    <n v="2359.4"/>
  </r>
  <r>
    <n v="2"/>
    <n v="25"/>
    <n v="15"/>
    <x v="0"/>
    <n v="532"/>
    <n v="4"/>
    <s v="Aviation"/>
    <n v="1811"/>
    <n v="14"/>
    <s v="Statewide Aviation"/>
    <s v="Line 72000"/>
    <s v="Expenditure"/>
    <n v="0"/>
    <x v="0"/>
    <s v=""/>
    <x v="0"/>
    <n v="0"/>
    <n v="0"/>
    <n v="0"/>
    <n v="0"/>
    <n v="0"/>
    <n v="0"/>
    <n v="69.599999999999994"/>
    <n v="69.599999999999994"/>
    <n v="59.6"/>
  </r>
  <r>
    <n v="3"/>
    <n v="25"/>
    <n v="15"/>
    <x v="0"/>
    <n v="532"/>
    <n v="4"/>
    <s v="Aviation"/>
    <n v="1811"/>
    <n v="14"/>
    <s v="Statewide Aviation"/>
    <s v="Line 73000"/>
    <s v="Expenditure"/>
    <n v="0"/>
    <x v="0"/>
    <s v=""/>
    <x v="0"/>
    <n v="0"/>
    <n v="0"/>
    <n v="0"/>
    <n v="0"/>
    <n v="0"/>
    <n v="0"/>
    <n v="495.3"/>
    <n v="507.4"/>
    <n v="548.5"/>
  </r>
  <r>
    <n v="4"/>
    <n v="25"/>
    <n v="15"/>
    <x v="0"/>
    <n v="532"/>
    <n v="4"/>
    <s v="Aviation"/>
    <n v="1811"/>
    <n v="14"/>
    <s v="Statewide Aviation"/>
    <s v="Line 74000"/>
    <s v="Expenditure"/>
    <n v="0"/>
    <x v="0"/>
    <s v=""/>
    <x v="0"/>
    <n v="0"/>
    <n v="0"/>
    <n v="0"/>
    <n v="0"/>
    <n v="0"/>
    <n v="0"/>
    <n v="47"/>
    <n v="47"/>
    <n v="47"/>
  </r>
  <r>
    <n v="5"/>
    <n v="25"/>
    <n v="15"/>
    <x v="0"/>
    <n v="532"/>
    <n v="4"/>
    <s v="Aviation"/>
    <n v="1811"/>
    <n v="14"/>
    <s v="Statewide Avi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32"/>
    <n v="4"/>
    <s v="Aviation"/>
    <n v="1811"/>
    <n v="14"/>
    <s v="Statewide Avi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32"/>
    <n v="4"/>
    <s v="Aviation"/>
    <n v="1811"/>
    <n v="14"/>
    <s v="Statewide Avi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32"/>
    <n v="4"/>
    <s v="Aviation"/>
    <n v="1811"/>
    <n v="14"/>
    <s v="Statewide Aviation"/>
    <s v="Line 78000"/>
    <s v="Expenditure"/>
    <n v="0"/>
    <x v="0"/>
    <s v=""/>
    <x v="0"/>
    <n v="0"/>
    <n v="0"/>
    <n v="0"/>
    <n v="0"/>
    <n v="0"/>
    <n v="0"/>
    <n v="0"/>
    <n v="0"/>
    <n v="0"/>
  </r>
  <r>
    <n v="1005"/>
    <n v="25"/>
    <n v="15"/>
    <x v="0"/>
    <n v="532"/>
    <n v="4"/>
    <s v="Aviation"/>
    <n v="1811"/>
    <n v="14"/>
    <s v="Statewide Aviation"/>
    <s v="1005 General Fund/Program Receipts"/>
    <s v="Revenue"/>
    <n v="1005"/>
    <x v="3"/>
    <m/>
    <x v="0"/>
    <n v="0"/>
    <n v="0"/>
    <n v="0"/>
    <n v="0"/>
    <n v="0"/>
    <n v="0"/>
    <n v="2428.1999999999998"/>
    <n v="2370.5"/>
    <n v="2304"/>
  </r>
  <r>
    <n v="1007"/>
    <n v="25"/>
    <n v="15"/>
    <x v="0"/>
    <n v="532"/>
    <n v="4"/>
    <s v="Aviation"/>
    <n v="1811"/>
    <n v="14"/>
    <s v="Statewide Aviation"/>
    <s v="1007 Interagency Receipts"/>
    <s v="Revenue"/>
    <n v="1007"/>
    <x v="4"/>
    <s v="Duplicated"/>
    <x v="0"/>
    <n v="0"/>
    <n v="0"/>
    <n v="0"/>
    <n v="0"/>
    <n v="0"/>
    <n v="0"/>
    <n v="251.7"/>
    <n v="247.4"/>
    <n v="250.2"/>
  </r>
  <r>
    <n v="1027"/>
    <n v="25"/>
    <n v="15"/>
    <x v="0"/>
    <n v="532"/>
    <n v="4"/>
    <s v="Aviation"/>
    <n v="1811"/>
    <n v="14"/>
    <s v="Statewide Aviation"/>
    <s v="1027 International Airport Revenue Fund"/>
    <s v="Revenue"/>
    <n v="1027"/>
    <x v="4"/>
    <m/>
    <x v="0"/>
    <n v="0"/>
    <n v="0"/>
    <n v="0"/>
    <n v="0"/>
    <n v="0"/>
    <n v="0"/>
    <n v="11.6"/>
    <n v="23.1"/>
    <n v="22.7"/>
  </r>
  <r>
    <n v="1061"/>
    <n v="25"/>
    <n v="15"/>
    <x v="0"/>
    <n v="532"/>
    <n v="4"/>
    <s v="Aviation"/>
    <n v="1811"/>
    <n v="14"/>
    <s v="Statewide Aviation"/>
    <s v="1061 Capital Improvement Project Receipts"/>
    <s v="Revenue"/>
    <n v="1061"/>
    <x v="4"/>
    <s v="Duplicated"/>
    <x v="0"/>
    <n v="0"/>
    <n v="0"/>
    <n v="0"/>
    <n v="0"/>
    <n v="0"/>
    <n v="0"/>
    <n v="583.79999999999995"/>
    <n v="449.5"/>
    <n v="437.6"/>
  </r>
  <r>
    <n v="10000"/>
    <n v="25"/>
    <n v="15"/>
    <x v="0"/>
    <n v="532"/>
    <n v="4"/>
    <s v="Aviation"/>
    <n v="1811"/>
    <n v="14"/>
    <s v="Statewide Aviation"/>
    <s v="PFT"/>
    <s v="Position Count"/>
    <n v="0"/>
    <x v="0"/>
    <s v=""/>
    <x v="0"/>
    <n v="0"/>
    <n v="0"/>
    <n v="0"/>
    <n v="0"/>
    <n v="0"/>
    <n v="0"/>
    <n v="26"/>
    <n v="25"/>
    <n v="25"/>
  </r>
  <r>
    <n v="1"/>
    <n v="25"/>
    <n v="15"/>
    <x v="0"/>
    <n v="365"/>
    <n v="5"/>
    <s v="Planning"/>
    <n v="2762"/>
    <n v="15"/>
    <s v="Program Development"/>
    <s v="Line 71000"/>
    <s v="Expenditure"/>
    <n v="0"/>
    <x v="0"/>
    <s v=""/>
    <x v="0"/>
    <n v="0"/>
    <n v="0"/>
    <n v="0"/>
    <n v="0"/>
    <n v="0"/>
    <n v="0"/>
    <n v="5052.8"/>
    <n v="4674.1000000000004"/>
    <n v="4372.7"/>
  </r>
  <r>
    <n v="2"/>
    <n v="25"/>
    <n v="15"/>
    <x v="0"/>
    <n v="365"/>
    <n v="5"/>
    <s v="Planning"/>
    <n v="2762"/>
    <n v="15"/>
    <s v="Program Development"/>
    <s v="Line 72000"/>
    <s v="Expenditure"/>
    <n v="0"/>
    <x v="0"/>
    <s v=""/>
    <x v="0"/>
    <n v="0"/>
    <n v="0"/>
    <n v="0"/>
    <n v="0"/>
    <n v="0"/>
    <n v="0"/>
    <n v="14.1"/>
    <n v="9.1"/>
    <n v="6.1"/>
  </r>
  <r>
    <n v="3"/>
    <n v="25"/>
    <n v="15"/>
    <x v="0"/>
    <n v="365"/>
    <n v="5"/>
    <s v="Planning"/>
    <n v="2762"/>
    <n v="15"/>
    <s v="Program Development"/>
    <s v="Line 73000"/>
    <s v="Expenditure"/>
    <n v="0"/>
    <x v="0"/>
    <s v=""/>
    <x v="0"/>
    <n v="0"/>
    <n v="0"/>
    <n v="0"/>
    <n v="0"/>
    <n v="0"/>
    <n v="0"/>
    <n v="563.5"/>
    <n v="531"/>
    <n v="470.9"/>
  </r>
  <r>
    <n v="4"/>
    <n v="25"/>
    <n v="15"/>
    <x v="0"/>
    <n v="365"/>
    <n v="5"/>
    <s v="Planning"/>
    <n v="2762"/>
    <n v="15"/>
    <s v="Program Development"/>
    <s v="Line 74000"/>
    <s v="Expenditure"/>
    <n v="0"/>
    <x v="0"/>
    <s v=""/>
    <x v="0"/>
    <n v="0"/>
    <n v="0"/>
    <n v="0"/>
    <n v="0"/>
    <n v="0"/>
    <n v="0"/>
    <n v="41.4"/>
    <n v="41.4"/>
    <n v="41.4"/>
  </r>
  <r>
    <n v="5"/>
    <n v="25"/>
    <n v="15"/>
    <x v="0"/>
    <n v="365"/>
    <n v="5"/>
    <s v="Planning"/>
    <n v="2762"/>
    <n v="15"/>
    <s v="Program Develop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5"/>
    <n v="5"/>
    <s v="Planning"/>
    <n v="2762"/>
    <n v="15"/>
    <s v="Program Develop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5"/>
    <n v="5"/>
    <s v="Planning"/>
    <n v="2762"/>
    <n v="15"/>
    <s v="Program Develop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5"/>
    <n v="5"/>
    <s v="Planning"/>
    <n v="2762"/>
    <n v="15"/>
    <s v="Program Develop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5"/>
    <n v="5"/>
    <s v="Planning"/>
    <n v="2762"/>
    <n v="15"/>
    <s v="Program Development"/>
    <s v="1004 General Fund Receipts"/>
    <s v="Revenue"/>
    <n v="1004"/>
    <x v="1"/>
    <m/>
    <x v="0"/>
    <n v="0"/>
    <n v="0"/>
    <n v="0"/>
    <n v="0"/>
    <n v="0"/>
    <n v="0"/>
    <n v="650.70000000000005"/>
    <n v="612.6"/>
    <n v="543.70000000000005"/>
  </r>
  <r>
    <n v="1027"/>
    <n v="25"/>
    <n v="15"/>
    <x v="0"/>
    <n v="365"/>
    <n v="5"/>
    <s v="Planning"/>
    <n v="2762"/>
    <n v="15"/>
    <s v="Program Development"/>
    <s v="1027 International Airport Revenue Fund"/>
    <s v="Revenue"/>
    <n v="1027"/>
    <x v="4"/>
    <m/>
    <x v="0"/>
    <n v="0"/>
    <n v="0"/>
    <n v="0"/>
    <n v="0"/>
    <n v="0"/>
    <n v="0"/>
    <n v="26.5"/>
    <n v="25.9"/>
    <n v="25.1"/>
  </r>
  <r>
    <n v="1061"/>
    <n v="25"/>
    <n v="15"/>
    <x v="0"/>
    <n v="365"/>
    <n v="5"/>
    <s v="Planning"/>
    <n v="2762"/>
    <n v="15"/>
    <s v="Program Development"/>
    <s v="1061 Capital Improvement Project Receipts"/>
    <s v="Revenue"/>
    <n v="1061"/>
    <x v="4"/>
    <s v="Duplicated"/>
    <x v="0"/>
    <n v="0"/>
    <n v="0"/>
    <n v="0"/>
    <n v="0"/>
    <n v="0"/>
    <n v="0"/>
    <n v="4994.6000000000004"/>
    <n v="4617.1000000000004"/>
    <n v="4322.3"/>
  </r>
  <r>
    <n v="10000"/>
    <n v="25"/>
    <n v="15"/>
    <x v="0"/>
    <n v="365"/>
    <n v="5"/>
    <s v="Planning"/>
    <n v="2762"/>
    <n v="15"/>
    <s v="Program Development"/>
    <s v="PFT"/>
    <s v="Position Count"/>
    <n v="0"/>
    <x v="0"/>
    <s v=""/>
    <x v="0"/>
    <n v="0"/>
    <n v="0"/>
    <n v="0"/>
    <n v="0"/>
    <n v="0"/>
    <n v="0"/>
    <n v="45"/>
    <n v="45"/>
    <n v="43"/>
  </r>
  <r>
    <n v="1"/>
    <n v="25"/>
    <n v="15"/>
    <x v="0"/>
    <n v="365"/>
    <n v="5"/>
    <s v="Planning"/>
    <n v="557"/>
    <n v="16"/>
    <s v="Central Region Planning"/>
    <s v="Line 71000"/>
    <s v="Expenditure"/>
    <n v="0"/>
    <x v="0"/>
    <s v=""/>
    <x v="0"/>
    <n v="0"/>
    <n v="0"/>
    <n v="0"/>
    <n v="0"/>
    <n v="0"/>
    <n v="0"/>
    <n v="2032.6"/>
    <n v="1956.4"/>
    <n v="1838.9"/>
  </r>
  <r>
    <n v="2"/>
    <n v="25"/>
    <n v="15"/>
    <x v="0"/>
    <n v="365"/>
    <n v="5"/>
    <s v="Planning"/>
    <n v="557"/>
    <n v="16"/>
    <s v="Central Region Planning"/>
    <s v="Line 72000"/>
    <s v="Expenditure"/>
    <n v="0"/>
    <x v="0"/>
    <s v=""/>
    <x v="0"/>
    <n v="0"/>
    <n v="0"/>
    <n v="0"/>
    <n v="0"/>
    <n v="0"/>
    <n v="0"/>
    <n v="8.4"/>
    <n v="8.4"/>
    <n v="8.4"/>
  </r>
  <r>
    <n v="3"/>
    <n v="25"/>
    <n v="15"/>
    <x v="0"/>
    <n v="365"/>
    <n v="5"/>
    <s v="Planning"/>
    <n v="557"/>
    <n v="16"/>
    <s v="Central Region Planning"/>
    <s v="Line 73000"/>
    <s v="Expenditure"/>
    <n v="0"/>
    <x v="0"/>
    <s v=""/>
    <x v="0"/>
    <n v="0"/>
    <n v="0"/>
    <n v="0"/>
    <n v="0"/>
    <n v="0"/>
    <n v="0"/>
    <n v="64.900000000000006"/>
    <n v="61.4"/>
    <n v="61.4"/>
  </r>
  <r>
    <n v="4"/>
    <n v="25"/>
    <n v="15"/>
    <x v="0"/>
    <n v="365"/>
    <n v="5"/>
    <s v="Planning"/>
    <n v="557"/>
    <n v="16"/>
    <s v="Central Region Planning"/>
    <s v="Line 74000"/>
    <s v="Expenditure"/>
    <n v="0"/>
    <x v="0"/>
    <s v=""/>
    <x v="0"/>
    <n v="0"/>
    <n v="0"/>
    <n v="0"/>
    <n v="0"/>
    <n v="0"/>
    <n v="0"/>
    <n v="25.7"/>
    <n v="19.2"/>
    <n v="19.2"/>
  </r>
  <r>
    <n v="5"/>
    <n v="25"/>
    <n v="15"/>
    <x v="0"/>
    <n v="365"/>
    <n v="5"/>
    <s v="Planning"/>
    <n v="557"/>
    <n v="16"/>
    <s v="Central Region Planning"/>
    <s v="Line 75000"/>
    <s v="Expenditure"/>
    <n v="0"/>
    <x v="0"/>
    <s v=""/>
    <x v="0"/>
    <n v="0"/>
    <n v="0"/>
    <n v="0"/>
    <n v="0"/>
    <n v="0"/>
    <n v="0"/>
    <n v="1.5"/>
    <n v="1.5"/>
    <n v="1.5"/>
  </r>
  <r>
    <n v="6"/>
    <n v="25"/>
    <n v="15"/>
    <x v="0"/>
    <n v="365"/>
    <n v="5"/>
    <s v="Planning"/>
    <n v="557"/>
    <n v="16"/>
    <s v="Central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5"/>
    <n v="5"/>
    <s v="Planning"/>
    <n v="557"/>
    <n v="16"/>
    <s v="Central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5"/>
    <n v="5"/>
    <s v="Planning"/>
    <n v="557"/>
    <n v="16"/>
    <s v="Central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5"/>
    <n v="5"/>
    <s v="Planning"/>
    <n v="557"/>
    <n v="16"/>
    <s v="Central Region Planning"/>
    <s v="1004 General Fund Receipts"/>
    <s v="Revenue"/>
    <n v="1004"/>
    <x v="1"/>
    <m/>
    <x v="0"/>
    <n v="0"/>
    <n v="0"/>
    <n v="0"/>
    <n v="0"/>
    <n v="0"/>
    <n v="0"/>
    <n v="115.3"/>
    <n v="113.7"/>
    <n v="110.9"/>
  </r>
  <r>
    <n v="1061"/>
    <n v="25"/>
    <n v="15"/>
    <x v="0"/>
    <n v="365"/>
    <n v="5"/>
    <s v="Planning"/>
    <n v="557"/>
    <n v="16"/>
    <s v="Central Region Planning"/>
    <s v="1061 Capital Improvement Project Receipts"/>
    <s v="Revenue"/>
    <n v="1061"/>
    <x v="4"/>
    <s v="Duplicated"/>
    <x v="0"/>
    <n v="0"/>
    <n v="0"/>
    <n v="0"/>
    <n v="0"/>
    <n v="0"/>
    <n v="0"/>
    <n v="2017.8"/>
    <n v="1933.2"/>
    <n v="1818.5"/>
  </r>
  <r>
    <n v="10000"/>
    <n v="25"/>
    <n v="15"/>
    <x v="0"/>
    <n v="365"/>
    <n v="5"/>
    <s v="Planning"/>
    <n v="557"/>
    <n v="16"/>
    <s v="Central Region Planning"/>
    <s v="PFT"/>
    <s v="Position Count"/>
    <n v="0"/>
    <x v="0"/>
    <s v=""/>
    <x v="0"/>
    <n v="0"/>
    <n v="0"/>
    <n v="0"/>
    <n v="0"/>
    <n v="0"/>
    <n v="0"/>
    <n v="18"/>
    <n v="18"/>
    <n v="18"/>
  </r>
  <r>
    <n v="12000"/>
    <n v="25"/>
    <n v="15"/>
    <x v="0"/>
    <n v="365"/>
    <n v="5"/>
    <s v="Planning"/>
    <n v="557"/>
    <n v="16"/>
    <s v="Central Region Planning"/>
    <s v="NP"/>
    <s v="Position Count"/>
    <n v="0"/>
    <x v="0"/>
    <s v=""/>
    <x v="0"/>
    <n v="0"/>
    <n v="0"/>
    <n v="0"/>
    <n v="0"/>
    <n v="0"/>
    <n v="0"/>
    <n v="4"/>
    <n v="4"/>
    <n v="4"/>
  </r>
  <r>
    <n v="1"/>
    <n v="25"/>
    <n v="15"/>
    <x v="0"/>
    <n v="365"/>
    <n v="5"/>
    <s v="Planning"/>
    <n v="578"/>
    <n v="17"/>
    <s v="Northern Region Planning"/>
    <s v="Line 71000"/>
    <s v="Expenditure"/>
    <n v="0"/>
    <x v="0"/>
    <s v=""/>
    <x v="0"/>
    <n v="0"/>
    <n v="0"/>
    <n v="0"/>
    <n v="0"/>
    <n v="0"/>
    <n v="0"/>
    <n v="1793.2"/>
    <n v="1747.7"/>
    <n v="1708.9"/>
  </r>
  <r>
    <n v="2"/>
    <n v="25"/>
    <n v="15"/>
    <x v="0"/>
    <n v="365"/>
    <n v="5"/>
    <s v="Planning"/>
    <n v="578"/>
    <n v="17"/>
    <s v="Northern Region Planning"/>
    <s v="Line 72000"/>
    <s v="Expenditure"/>
    <n v="0"/>
    <x v="0"/>
    <s v=""/>
    <x v="0"/>
    <n v="0"/>
    <n v="0"/>
    <n v="0"/>
    <n v="0"/>
    <n v="0"/>
    <n v="0"/>
    <n v="10.6"/>
    <n v="10.6"/>
    <n v="10.6"/>
  </r>
  <r>
    <n v="3"/>
    <n v="25"/>
    <n v="15"/>
    <x v="0"/>
    <n v="365"/>
    <n v="5"/>
    <s v="Planning"/>
    <n v="578"/>
    <n v="17"/>
    <s v="Northern Region Planning"/>
    <s v="Line 73000"/>
    <s v="Expenditure"/>
    <n v="0"/>
    <x v="0"/>
    <s v=""/>
    <x v="0"/>
    <n v="0"/>
    <n v="0"/>
    <n v="0"/>
    <n v="0"/>
    <n v="0"/>
    <n v="0"/>
    <n v="137.80000000000001"/>
    <n v="137.80000000000001"/>
    <n v="137.80000000000001"/>
  </r>
  <r>
    <n v="4"/>
    <n v="25"/>
    <n v="15"/>
    <x v="0"/>
    <n v="365"/>
    <n v="5"/>
    <s v="Planning"/>
    <n v="578"/>
    <n v="17"/>
    <s v="Northern Region Planning"/>
    <s v="Line 74000"/>
    <s v="Expenditure"/>
    <n v="0"/>
    <x v="0"/>
    <s v=""/>
    <x v="0"/>
    <n v="0"/>
    <n v="0"/>
    <n v="0"/>
    <n v="0"/>
    <n v="0"/>
    <n v="0"/>
    <n v="25.5"/>
    <n v="25.5"/>
    <n v="25.5"/>
  </r>
  <r>
    <n v="5"/>
    <n v="25"/>
    <n v="15"/>
    <x v="0"/>
    <n v="365"/>
    <n v="5"/>
    <s v="Planning"/>
    <n v="578"/>
    <n v="17"/>
    <s v="Northern Region Plann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5"/>
    <n v="5"/>
    <s v="Planning"/>
    <n v="578"/>
    <n v="17"/>
    <s v="Northern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5"/>
    <n v="5"/>
    <s v="Planning"/>
    <n v="578"/>
    <n v="17"/>
    <s v="Northern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5"/>
    <n v="5"/>
    <s v="Planning"/>
    <n v="578"/>
    <n v="17"/>
    <s v="Northern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5"/>
    <n v="5"/>
    <s v="Planning"/>
    <n v="578"/>
    <n v="17"/>
    <s v="Northern Region Planning"/>
    <s v="1004 General Fund Receipts"/>
    <s v="Revenue"/>
    <n v="1004"/>
    <x v="1"/>
    <m/>
    <x v="0"/>
    <n v="0"/>
    <n v="0"/>
    <n v="0"/>
    <n v="0"/>
    <n v="0"/>
    <n v="0"/>
    <n v="119.4"/>
    <n v="117.9"/>
    <n v="116.9"/>
  </r>
  <r>
    <n v="1061"/>
    <n v="25"/>
    <n v="15"/>
    <x v="0"/>
    <n v="365"/>
    <n v="5"/>
    <s v="Planning"/>
    <n v="578"/>
    <n v="17"/>
    <s v="Northern Region Planning"/>
    <s v="1061 Capital Improvement Project Receipts"/>
    <s v="Revenue"/>
    <n v="1061"/>
    <x v="4"/>
    <s v="Duplicated"/>
    <x v="0"/>
    <n v="0"/>
    <n v="0"/>
    <n v="0"/>
    <n v="0"/>
    <n v="0"/>
    <n v="0"/>
    <n v="1847.7"/>
    <n v="1803.7"/>
    <n v="1765.9"/>
  </r>
  <r>
    <n v="10000"/>
    <n v="25"/>
    <n v="15"/>
    <x v="0"/>
    <n v="365"/>
    <n v="5"/>
    <s v="Planning"/>
    <n v="578"/>
    <n v="17"/>
    <s v="Northern Region Planning"/>
    <s v="PFT"/>
    <s v="Position Count"/>
    <n v="0"/>
    <x v="0"/>
    <s v=""/>
    <x v="0"/>
    <n v="0"/>
    <n v="0"/>
    <n v="0"/>
    <n v="0"/>
    <n v="0"/>
    <n v="0"/>
    <n v="15"/>
    <n v="15"/>
    <n v="15"/>
  </r>
  <r>
    <n v="11000"/>
    <n v="25"/>
    <n v="15"/>
    <x v="0"/>
    <n v="365"/>
    <n v="5"/>
    <s v="Planning"/>
    <n v="578"/>
    <n v="17"/>
    <s v="Northern Region Planning"/>
    <s v="PPT"/>
    <s v="Position Count"/>
    <n v="0"/>
    <x v="0"/>
    <s v=""/>
    <x v="0"/>
    <n v="0"/>
    <n v="0"/>
    <n v="0"/>
    <n v="0"/>
    <n v="0"/>
    <n v="0"/>
    <n v="1"/>
    <n v="1"/>
    <n v="1"/>
  </r>
  <r>
    <n v="12000"/>
    <n v="25"/>
    <n v="15"/>
    <x v="0"/>
    <n v="365"/>
    <n v="5"/>
    <s v="Planning"/>
    <n v="578"/>
    <n v="17"/>
    <s v="Northern Region Planning"/>
    <s v="NP"/>
    <s v="Position Count"/>
    <n v="0"/>
    <x v="0"/>
    <s v=""/>
    <x v="0"/>
    <n v="0"/>
    <n v="0"/>
    <n v="0"/>
    <n v="0"/>
    <n v="0"/>
    <n v="0"/>
    <n v="3"/>
    <n v="3"/>
    <n v="3"/>
  </r>
  <r>
    <n v="1"/>
    <n v="25"/>
    <n v="15"/>
    <x v="0"/>
    <n v="365"/>
    <n v="5"/>
    <s v="Planning"/>
    <n v="597"/>
    <n v="18"/>
    <s v="Southcoast Region Planning"/>
    <s v="Line 71000"/>
    <s v="Expenditure"/>
    <n v="0"/>
    <x v="0"/>
    <s v=""/>
    <x v="0"/>
    <n v="0"/>
    <n v="0"/>
    <n v="0"/>
    <n v="0"/>
    <n v="0"/>
    <n v="0"/>
    <n v="596.29999999999995"/>
    <n v="654.70000000000005"/>
    <n v="610.5"/>
  </r>
  <r>
    <n v="2"/>
    <n v="25"/>
    <n v="15"/>
    <x v="0"/>
    <n v="365"/>
    <n v="5"/>
    <s v="Planning"/>
    <n v="597"/>
    <n v="18"/>
    <s v="Southcoast Region Planning"/>
    <s v="Line 72000"/>
    <s v="Expenditure"/>
    <n v="0"/>
    <x v="0"/>
    <s v=""/>
    <x v="0"/>
    <n v="0"/>
    <n v="0"/>
    <n v="0"/>
    <n v="0"/>
    <n v="0"/>
    <n v="0"/>
    <n v="2.4"/>
    <n v="2.4"/>
    <n v="2.4"/>
  </r>
  <r>
    <n v="3"/>
    <n v="25"/>
    <n v="15"/>
    <x v="0"/>
    <n v="365"/>
    <n v="5"/>
    <s v="Planning"/>
    <n v="597"/>
    <n v="18"/>
    <s v="Southcoast Region Planning"/>
    <s v="Line 73000"/>
    <s v="Expenditure"/>
    <n v="0"/>
    <x v="0"/>
    <s v=""/>
    <x v="0"/>
    <n v="0"/>
    <n v="0"/>
    <n v="0"/>
    <n v="0"/>
    <n v="0"/>
    <n v="0"/>
    <n v="11"/>
    <n v="11"/>
    <n v="16"/>
  </r>
  <r>
    <n v="4"/>
    <n v="25"/>
    <n v="15"/>
    <x v="0"/>
    <n v="365"/>
    <n v="5"/>
    <s v="Planning"/>
    <n v="597"/>
    <n v="18"/>
    <s v="Southcoast Region Planning"/>
    <s v="Line 74000"/>
    <s v="Expenditure"/>
    <n v="0"/>
    <x v="0"/>
    <s v=""/>
    <x v="0"/>
    <n v="0"/>
    <n v="0"/>
    <n v="0"/>
    <n v="0"/>
    <n v="0"/>
    <n v="0"/>
    <n v="4.7"/>
    <n v="4.7"/>
    <n v="4.7"/>
  </r>
  <r>
    <n v="5"/>
    <n v="25"/>
    <n v="15"/>
    <x v="0"/>
    <n v="365"/>
    <n v="5"/>
    <s v="Planning"/>
    <n v="597"/>
    <n v="18"/>
    <s v="Southcoast Region Plann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65"/>
    <n v="5"/>
    <s v="Planning"/>
    <n v="597"/>
    <n v="18"/>
    <s v="Southcoast Region Plann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5"/>
    <n v="5"/>
    <s v="Planning"/>
    <n v="597"/>
    <n v="18"/>
    <s v="Southcoast Region Plann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5"/>
    <n v="5"/>
    <s v="Planning"/>
    <n v="597"/>
    <n v="18"/>
    <s v="Southcoast Region Plann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65"/>
    <n v="5"/>
    <s v="Planning"/>
    <n v="597"/>
    <n v="18"/>
    <s v="Southcoast Region Planning"/>
    <s v="1004 General Fund Receipts"/>
    <s v="Revenue"/>
    <n v="1004"/>
    <x v="1"/>
    <m/>
    <x v="0"/>
    <n v="0"/>
    <n v="0"/>
    <n v="0"/>
    <n v="0"/>
    <n v="0"/>
    <n v="0"/>
    <n v="15.1"/>
    <n v="15.1"/>
    <n v="15.1"/>
  </r>
  <r>
    <n v="1061"/>
    <n v="25"/>
    <n v="15"/>
    <x v="0"/>
    <n v="365"/>
    <n v="5"/>
    <s v="Planning"/>
    <n v="597"/>
    <n v="18"/>
    <s v="Southcoast Region Planning"/>
    <s v="1061 Capital Improvement Project Receipts"/>
    <s v="Revenue"/>
    <n v="1061"/>
    <x v="4"/>
    <s v="Duplicated"/>
    <x v="0"/>
    <n v="0"/>
    <n v="0"/>
    <n v="0"/>
    <n v="0"/>
    <n v="0"/>
    <n v="0"/>
    <n v="599.29999999999995"/>
    <n v="657.7"/>
    <n v="618.5"/>
  </r>
  <r>
    <n v="10000"/>
    <n v="25"/>
    <n v="15"/>
    <x v="0"/>
    <n v="365"/>
    <n v="5"/>
    <s v="Planning"/>
    <n v="597"/>
    <n v="18"/>
    <s v="Southcoast Region Planning"/>
    <s v="PFT"/>
    <s v="Position Count"/>
    <n v="0"/>
    <x v="0"/>
    <s v=""/>
    <x v="0"/>
    <n v="0"/>
    <n v="0"/>
    <n v="0"/>
    <n v="0"/>
    <n v="0"/>
    <n v="0"/>
    <n v="4"/>
    <n v="5"/>
    <n v="5"/>
  </r>
  <r>
    <n v="1"/>
    <n v="25"/>
    <n v="15"/>
    <x v="0"/>
    <n v="335"/>
    <n v="6"/>
    <s v="Measure Stnds &amp; Comm Veh. Enf."/>
    <n v="2332"/>
    <n v="19"/>
    <s v="Measurement Standards"/>
    <s v="Line 71000"/>
    <s v="Expenditure"/>
    <n v="0"/>
    <x v="0"/>
    <s v=""/>
    <x v="0"/>
    <n v="0"/>
    <n v="0"/>
    <n v="0"/>
    <n v="0"/>
    <n v="0"/>
    <n v="0"/>
    <n v="6249.7"/>
    <n v="6264.1"/>
    <n v="6042.7"/>
  </r>
  <r>
    <n v="2"/>
    <n v="25"/>
    <n v="15"/>
    <x v="0"/>
    <n v="335"/>
    <n v="6"/>
    <s v="Measure Stnds &amp; Comm Veh. Enf."/>
    <n v="2332"/>
    <n v="19"/>
    <s v="Measurement Standards"/>
    <s v="Line 72000"/>
    <s v="Expenditure"/>
    <n v="0"/>
    <x v="0"/>
    <s v=""/>
    <x v="0"/>
    <n v="0"/>
    <n v="0"/>
    <n v="0"/>
    <n v="0"/>
    <n v="0"/>
    <n v="0"/>
    <n v="226.5"/>
    <n v="226.5"/>
    <n v="226.5"/>
  </r>
  <r>
    <n v="3"/>
    <n v="25"/>
    <n v="15"/>
    <x v="0"/>
    <n v="335"/>
    <n v="6"/>
    <s v="Measure Stnds &amp; Comm Veh. Enf."/>
    <n v="2332"/>
    <n v="19"/>
    <s v="Measurement Standards"/>
    <s v="Line 73000"/>
    <s v="Expenditure"/>
    <n v="0"/>
    <x v="0"/>
    <s v=""/>
    <x v="0"/>
    <n v="0"/>
    <n v="0"/>
    <n v="0"/>
    <n v="0"/>
    <n v="0"/>
    <n v="0"/>
    <n v="675.6"/>
    <n v="601.6"/>
    <n v="523.9"/>
  </r>
  <r>
    <n v="4"/>
    <n v="25"/>
    <n v="15"/>
    <x v="0"/>
    <n v="335"/>
    <n v="6"/>
    <s v="Measure Stnds &amp; Comm Veh. Enf."/>
    <n v="2332"/>
    <n v="19"/>
    <s v="Measurement Standards"/>
    <s v="Line 74000"/>
    <s v="Expenditure"/>
    <n v="0"/>
    <x v="0"/>
    <s v=""/>
    <x v="0"/>
    <n v="0"/>
    <n v="0"/>
    <n v="0"/>
    <n v="0"/>
    <n v="0"/>
    <n v="0"/>
    <n v="96.5"/>
    <n v="96.5"/>
    <n v="96.5"/>
  </r>
  <r>
    <n v="5"/>
    <n v="25"/>
    <n v="15"/>
    <x v="0"/>
    <n v="335"/>
    <n v="6"/>
    <s v="Measure Stnds &amp; Comm Veh. Enf."/>
    <n v="2332"/>
    <n v="19"/>
    <s v="Measurement Standards"/>
    <s v="Line 75000"/>
    <s v="Expenditure"/>
    <n v="0"/>
    <x v="0"/>
    <s v=""/>
    <x v="0"/>
    <n v="0"/>
    <n v="0"/>
    <n v="0"/>
    <n v="0"/>
    <n v="0"/>
    <n v="0"/>
    <n v="55.4"/>
    <n v="41"/>
    <n v="41"/>
  </r>
  <r>
    <n v="6"/>
    <n v="25"/>
    <n v="15"/>
    <x v="0"/>
    <n v="335"/>
    <n v="6"/>
    <s v="Measure Stnds &amp; Comm Veh. Enf."/>
    <n v="2332"/>
    <n v="19"/>
    <s v="Measurement Standard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5"/>
    <n v="6"/>
    <s v="Measure Stnds &amp; Comm Veh. Enf."/>
    <n v="2332"/>
    <n v="19"/>
    <s v="Measurement Standard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5"/>
    <n v="6"/>
    <s v="Measure Stnds &amp; Comm Veh. Enf."/>
    <n v="2332"/>
    <n v="19"/>
    <s v="Measurement Standard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5"/>
    <n v="6"/>
    <s v="Measure Stnds &amp; Comm Veh. Enf."/>
    <n v="2332"/>
    <n v="19"/>
    <s v="Measurement Standards"/>
    <s v="1004 General Fund Receipts"/>
    <s v="Revenue"/>
    <n v="1004"/>
    <x v="1"/>
    <m/>
    <x v="0"/>
    <n v="0"/>
    <n v="0"/>
    <n v="0"/>
    <n v="0"/>
    <n v="0"/>
    <n v="0"/>
    <n v="2206.1999999999998"/>
    <n v="2068.1"/>
    <n v="1935.2"/>
  </r>
  <r>
    <n v="1005"/>
    <n v="25"/>
    <n v="15"/>
    <x v="0"/>
    <n v="335"/>
    <n v="6"/>
    <s v="Measure Stnds &amp; Comm Veh. Enf."/>
    <n v="2332"/>
    <n v="19"/>
    <s v="Measurement Standards"/>
    <s v="1005 General Fund/Program Receipts"/>
    <s v="Revenue"/>
    <n v="1005"/>
    <x v="3"/>
    <m/>
    <x v="0"/>
    <n v="0"/>
    <n v="0"/>
    <n v="0"/>
    <n v="0"/>
    <n v="0"/>
    <n v="0"/>
    <n v="2645"/>
    <n v="2579.8000000000002"/>
    <n v="2557.6999999999998"/>
  </r>
  <r>
    <n v="1007"/>
    <n v="25"/>
    <n v="15"/>
    <x v="0"/>
    <n v="335"/>
    <n v="6"/>
    <s v="Measure Stnds &amp; Comm Veh. Enf."/>
    <n v="2332"/>
    <n v="19"/>
    <s v="Measurement Standards"/>
    <s v="1007 Interagency Receipts"/>
    <s v="Revenue"/>
    <n v="1007"/>
    <x v="4"/>
    <s v="Duplicated"/>
    <x v="0"/>
    <n v="0"/>
    <n v="0"/>
    <n v="0"/>
    <n v="0"/>
    <n v="0"/>
    <n v="0"/>
    <n v="15"/>
    <n v="15"/>
    <n v="15"/>
  </r>
  <r>
    <n v="1061"/>
    <n v="25"/>
    <n v="15"/>
    <x v="0"/>
    <n v="335"/>
    <n v="6"/>
    <s v="Measure Stnds &amp; Comm Veh. Enf."/>
    <n v="2332"/>
    <n v="19"/>
    <s v="Measurement Standards"/>
    <s v="1061 Capital Improvement Project Receipts"/>
    <s v="Revenue"/>
    <n v="1061"/>
    <x v="4"/>
    <s v="Duplicated"/>
    <x v="0"/>
    <n v="0"/>
    <n v="0"/>
    <n v="0"/>
    <n v="0"/>
    <n v="0"/>
    <n v="0"/>
    <n v="2119.1"/>
    <n v="2248.4"/>
    <n v="2172.6999999999998"/>
  </r>
  <r>
    <n v="1215"/>
    <n v="25"/>
    <n v="15"/>
    <x v="0"/>
    <n v="335"/>
    <n v="6"/>
    <s v="Measure Stnds &amp; Comm Veh. Enf."/>
    <n v="2332"/>
    <n v="19"/>
    <s v="Measurement Standards"/>
    <s v="1215 Uniform Commercial Registration fees"/>
    <s v="Revenue"/>
    <n v="1215"/>
    <x v="4"/>
    <m/>
    <x v="0"/>
    <n v="0"/>
    <n v="0"/>
    <n v="0"/>
    <n v="0"/>
    <n v="0"/>
    <n v="0"/>
    <n v="318.39999999999998"/>
    <n v="318.39999999999998"/>
    <n v="250"/>
  </r>
  <r>
    <n v="10000"/>
    <n v="25"/>
    <n v="15"/>
    <x v="0"/>
    <n v="335"/>
    <n v="6"/>
    <s v="Measure Stnds &amp; Comm Veh. Enf."/>
    <n v="2332"/>
    <n v="19"/>
    <s v="Measurement Standards"/>
    <s v="PFT"/>
    <s v="Position Count"/>
    <n v="0"/>
    <x v="0"/>
    <s v=""/>
    <x v="0"/>
    <n v="0"/>
    <n v="0"/>
    <n v="0"/>
    <n v="0"/>
    <n v="0"/>
    <n v="0"/>
    <n v="66"/>
    <n v="71"/>
    <n v="72"/>
  </r>
  <r>
    <n v="1"/>
    <n v="25"/>
    <n v="15"/>
    <x v="0"/>
    <n v="526"/>
    <n v="7"/>
    <s v="Design, Engineering and Constru"/>
    <n v="2882"/>
    <n v="1"/>
    <s v="Statewide Public Facilities"/>
    <s v="Line 71000"/>
    <s v="Expenditure"/>
    <n v="0"/>
    <x v="0"/>
    <s v=""/>
    <x v="0"/>
    <n v="0"/>
    <n v="3912.8"/>
    <n v="4408"/>
    <n v="4481"/>
    <n v="4393.6000000000004"/>
    <n v="4409.2"/>
    <n v="4336.7"/>
    <n v="4230"/>
    <n v="4008.1"/>
  </r>
  <r>
    <n v="2"/>
    <n v="25"/>
    <n v="15"/>
    <x v="0"/>
    <n v="526"/>
    <n v="7"/>
    <s v="Design, Engineering and Constru"/>
    <n v="2882"/>
    <n v="1"/>
    <s v="Statewide Public Facilities"/>
    <s v="Line 72000"/>
    <s v="Expenditure"/>
    <n v="0"/>
    <x v="0"/>
    <s v=""/>
    <x v="0"/>
    <n v="0"/>
    <n v="38.4"/>
    <n v="38.4"/>
    <n v="38.4"/>
    <n v="51.9"/>
    <n v="52.5"/>
    <n v="52.5"/>
    <n v="52.5"/>
    <n v="52.5"/>
  </r>
  <r>
    <n v="3"/>
    <n v="25"/>
    <n v="15"/>
    <x v="0"/>
    <n v="526"/>
    <n v="7"/>
    <s v="Design, Engineering and Constru"/>
    <n v="2882"/>
    <n v="1"/>
    <s v="Statewide Public Facilities"/>
    <s v="Line 73000"/>
    <s v="Expenditure"/>
    <n v="0"/>
    <x v="0"/>
    <s v=""/>
    <x v="0"/>
    <n v="0"/>
    <n v="86.4"/>
    <n v="86.4"/>
    <n v="86.4"/>
    <n v="86.4"/>
    <n v="97.7"/>
    <n v="86.4"/>
    <n v="86.4"/>
    <n v="207.6"/>
  </r>
  <r>
    <n v="4"/>
    <n v="25"/>
    <n v="15"/>
    <x v="0"/>
    <n v="526"/>
    <n v="7"/>
    <s v="Design, Engineering and Constru"/>
    <n v="2882"/>
    <n v="1"/>
    <s v="Statewide Public Facilities"/>
    <s v="Line 74000"/>
    <s v="Expenditure"/>
    <n v="0"/>
    <x v="0"/>
    <s v=""/>
    <x v="0"/>
    <n v="0"/>
    <n v="37.1"/>
    <n v="37.1"/>
    <n v="37.1"/>
    <n v="50.1"/>
    <n v="50.1"/>
    <n v="50.1"/>
    <n v="50.1"/>
    <n v="81.099999999999994"/>
  </r>
  <r>
    <n v="5"/>
    <n v="25"/>
    <n v="15"/>
    <x v="0"/>
    <n v="526"/>
    <n v="7"/>
    <s v="Design, Engineering and Constru"/>
    <n v="2882"/>
    <n v="1"/>
    <s v="Statewide Public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882"/>
    <n v="1"/>
    <s v="Statewide Public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882"/>
    <n v="1"/>
    <s v="Statewide Public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882"/>
    <n v="1"/>
    <s v="Statewide Public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882"/>
    <n v="1"/>
    <s v="Statewide Public Facilities"/>
    <s v="1004 General Fund Receipts"/>
    <s v="Revenue"/>
    <n v="1004"/>
    <x v="1"/>
    <m/>
    <x v="0"/>
    <n v="0"/>
    <n v="101.1"/>
    <n v="99.9"/>
    <n v="100"/>
    <n v="426.4"/>
    <n v="438.7"/>
    <n v="420.9"/>
    <n v="412"/>
    <n v="546.5"/>
  </r>
  <r>
    <n v="1007"/>
    <n v="25"/>
    <n v="15"/>
    <x v="0"/>
    <n v="526"/>
    <n v="7"/>
    <s v="Design, Engineering and Constru"/>
    <n v="2882"/>
    <n v="1"/>
    <s v="Statewide Public Facilities"/>
    <s v="1007 Interagency Receipts"/>
    <s v="Revenue"/>
    <n v="1007"/>
    <x v="4"/>
    <s v="Duplicated"/>
    <x v="0"/>
    <n v="0"/>
    <n v="27.4"/>
    <n v="27.4"/>
    <n v="27.4"/>
    <n v="27.4"/>
    <n v="27.4"/>
    <n v="27.4"/>
    <n v="27.4"/>
    <n v="25.8"/>
  </r>
  <r>
    <n v="1061"/>
    <n v="25"/>
    <n v="15"/>
    <x v="0"/>
    <n v="526"/>
    <n v="7"/>
    <s v="Design, Engineering and Constru"/>
    <n v="2882"/>
    <n v="1"/>
    <s v="Statewide Public Facilities"/>
    <s v="1061 Capital Improvement Project Receipts"/>
    <s v="Revenue"/>
    <n v="1061"/>
    <x v="4"/>
    <s v="Duplicated"/>
    <x v="0"/>
    <n v="0"/>
    <n v="3946.2"/>
    <n v="4442.6000000000004"/>
    <n v="4515.5"/>
    <n v="4128.2"/>
    <n v="4143.3999999999996"/>
    <n v="4077.4"/>
    <n v="3979.6"/>
    <n v="3777"/>
  </r>
  <r>
    <n v="10000"/>
    <n v="25"/>
    <n v="15"/>
    <x v="0"/>
    <n v="526"/>
    <n v="7"/>
    <s v="Design, Engineering and Constru"/>
    <n v="2882"/>
    <n v="1"/>
    <s v="Statewide Public Facilities"/>
    <s v="PFT"/>
    <s v="Position Count"/>
    <n v="0"/>
    <x v="0"/>
    <s v=""/>
    <x v="0"/>
    <n v="0"/>
    <n v="27"/>
    <n v="31"/>
    <n v="31"/>
    <n v="31"/>
    <n v="31"/>
    <n v="31"/>
    <n v="32"/>
    <n v="32"/>
  </r>
  <r>
    <n v="12000"/>
    <n v="25"/>
    <n v="15"/>
    <x v="0"/>
    <n v="526"/>
    <n v="7"/>
    <s v="Design, Engineering and Constru"/>
    <n v="2882"/>
    <n v="1"/>
    <s v="Statewide Public Facilities"/>
    <s v="NP"/>
    <s v="Position Count"/>
    <n v="0"/>
    <x v="0"/>
    <s v=""/>
    <x v="0"/>
    <n v="0"/>
    <n v="2"/>
    <n v="5"/>
    <n v="5"/>
    <n v="5"/>
    <n v="6"/>
    <n v="6"/>
    <n v="6"/>
    <n v="6"/>
  </r>
  <r>
    <n v="1"/>
    <n v="25"/>
    <n v="15"/>
    <x v="0"/>
    <n v="526"/>
    <n v="7"/>
    <s v="Design, Engineering and Constru"/>
    <n v="2357"/>
    <n v="2"/>
    <s v="SW Design &amp; Engineering Svcs"/>
    <s v="Line 71000"/>
    <s v="Expenditure"/>
    <n v="0"/>
    <x v="0"/>
    <s v=""/>
    <x v="129"/>
    <n v="9961.9"/>
    <n v="10060.5"/>
    <n v="10970.8"/>
    <n v="11138.4"/>
    <n v="11457.6"/>
    <n v="11511.3"/>
    <n v="10894.1"/>
    <n v="9121.6"/>
    <n v="8884.7999999999993"/>
  </r>
  <r>
    <n v="2"/>
    <n v="25"/>
    <n v="15"/>
    <x v="0"/>
    <n v="526"/>
    <n v="7"/>
    <s v="Design, Engineering and Constru"/>
    <n v="2357"/>
    <n v="2"/>
    <s v="SW Design &amp; Engineering Svcs"/>
    <s v="Line 72000"/>
    <s v="Expenditure"/>
    <n v="0"/>
    <x v="0"/>
    <s v=""/>
    <x v="23"/>
    <n v="79.099999999999994"/>
    <n v="127.4"/>
    <n v="277.39999999999998"/>
    <n v="280.39999999999998"/>
    <n v="265.39999999999998"/>
    <n v="272.8"/>
    <n v="242.8"/>
    <n v="207.8"/>
    <n v="207.8"/>
  </r>
  <r>
    <n v="3"/>
    <n v="25"/>
    <n v="15"/>
    <x v="0"/>
    <n v="526"/>
    <n v="7"/>
    <s v="Design, Engineering and Constru"/>
    <n v="2357"/>
    <n v="2"/>
    <s v="SW Design &amp; Engineering Svcs"/>
    <s v="Line 73000"/>
    <s v="Expenditure"/>
    <n v="0"/>
    <x v="0"/>
    <s v=""/>
    <x v="130"/>
    <n v="2056.9"/>
    <n v="2438.8000000000002"/>
    <n v="1324.5"/>
    <n v="1321.4"/>
    <n v="805.1"/>
    <n v="805.1"/>
    <n v="581.6"/>
    <n v="580.6"/>
    <n v="580.6"/>
  </r>
  <r>
    <n v="4"/>
    <n v="25"/>
    <n v="15"/>
    <x v="0"/>
    <n v="526"/>
    <n v="7"/>
    <s v="Design, Engineering and Constru"/>
    <n v="2357"/>
    <n v="2"/>
    <s v="SW Design &amp; Engineering Svcs"/>
    <s v="Line 74000"/>
    <s v="Expenditure"/>
    <n v="0"/>
    <x v="0"/>
    <s v=""/>
    <x v="131"/>
    <n v="318.5"/>
    <n v="318.5"/>
    <n v="318.5"/>
    <n v="318.5"/>
    <n v="287"/>
    <n v="308"/>
    <n v="292.5"/>
    <n v="285"/>
    <n v="285"/>
  </r>
  <r>
    <n v="5"/>
    <n v="25"/>
    <n v="15"/>
    <x v="0"/>
    <n v="526"/>
    <n v="7"/>
    <s v="Design, Engineering and Constru"/>
    <n v="2357"/>
    <n v="2"/>
    <s v="SW Design &amp; Engineering Svc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357"/>
    <n v="2"/>
    <s v="SW Design &amp; Engineering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357"/>
    <n v="2"/>
    <s v="SW Design &amp; Engineering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357"/>
    <n v="2"/>
    <s v="SW Design &amp; Engineering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357"/>
    <n v="2"/>
    <s v="SW Design &amp; Engineering Svcs"/>
    <s v="1004 General Fund Receipts"/>
    <s v="Revenue"/>
    <n v="1004"/>
    <x v="1"/>
    <m/>
    <x v="132"/>
    <n v="63.2"/>
    <n v="98.2"/>
    <n v="98.2"/>
    <n v="92"/>
    <n v="947.9"/>
    <n v="1388.4"/>
    <n v="1381.6"/>
    <n v="1129"/>
    <n v="1111.8"/>
  </r>
  <r>
    <n v="1007"/>
    <n v="25"/>
    <n v="15"/>
    <x v="0"/>
    <n v="526"/>
    <n v="7"/>
    <s v="Design, Engineering and Constru"/>
    <n v="2357"/>
    <n v="2"/>
    <s v="SW Design &amp; Engineering Svcs"/>
    <s v="1007 Interagency Receipts"/>
    <s v="Revenue"/>
    <n v="1007"/>
    <x v="4"/>
    <s v="Duplicated"/>
    <x v="133"/>
    <n v="13.9"/>
    <n v="13.9"/>
    <n v="13.9"/>
    <n v="13.9"/>
    <n v="688"/>
    <n v="685.3"/>
    <n v="646.70000000000005"/>
    <n v="0"/>
    <n v="0"/>
  </r>
  <r>
    <n v="1061"/>
    <n v="25"/>
    <n v="15"/>
    <x v="0"/>
    <n v="526"/>
    <n v="7"/>
    <s v="Design, Engineering and Constru"/>
    <n v="2357"/>
    <n v="2"/>
    <s v="SW Design &amp; Engineering Svcs"/>
    <s v="1061 Capital Improvement Project Receipts"/>
    <s v="Revenue"/>
    <n v="1061"/>
    <x v="4"/>
    <s v="Duplicated"/>
    <x v="134"/>
    <n v="12339.3"/>
    <n v="12130.4"/>
    <n v="12077.4"/>
    <n v="12180.9"/>
    <n v="10416.299999999999"/>
    <n v="10111.700000000001"/>
    <n v="9982.7000000000007"/>
    <n v="9066"/>
    <n v="8846.4"/>
  </r>
  <r>
    <n v="1229"/>
    <n v="25"/>
    <n v="15"/>
    <x v="0"/>
    <n v="526"/>
    <n v="7"/>
    <s v="Design, Engineering and Constru"/>
    <n v="2357"/>
    <n v="2"/>
    <s v="SW Design &amp; Engineering Svcs"/>
    <s v="1229 AK Gasline Development Corporation In-state Pipeline Fund"/>
    <s v="Revenue"/>
    <n v="1229"/>
    <x v="4"/>
    <s v="Duplicated"/>
    <x v="0"/>
    <n v="0"/>
    <n v="0"/>
    <n v="0"/>
    <n v="0"/>
    <n v="0"/>
    <n v="711.8"/>
    <n v="0"/>
    <n v="0"/>
    <n v="0"/>
  </r>
  <r>
    <n v="1232"/>
    <n v="25"/>
    <n v="15"/>
    <x v="0"/>
    <n v="526"/>
    <n v="7"/>
    <s v="Design, Engineering and Constru"/>
    <n v="2357"/>
    <n v="2"/>
    <s v="SW Design &amp; Engineering Svcs"/>
    <s v="1232 In-state Pipeline Fund Interagency"/>
    <s v="Revenue"/>
    <n v="1232"/>
    <x v="4"/>
    <s v="Duplicated"/>
    <x v="0"/>
    <n v="0"/>
    <n v="701.4"/>
    <n v="700.4"/>
    <n v="700.6"/>
    <n v="692.9"/>
    <n v="0"/>
    <n v="0"/>
    <n v="0"/>
    <n v="0"/>
  </r>
  <r>
    <n v="1236"/>
    <n v="25"/>
    <n v="15"/>
    <x v="0"/>
    <n v="526"/>
    <n v="7"/>
    <s v="Design, Engineering and Constru"/>
    <n v="2357"/>
    <n v="2"/>
    <s v="SW Design &amp; Engineering Svcs"/>
    <s v="1236 Alaska Liquefied Natural Gas Project Fund I/A (AK LNG I/A)"/>
    <s v="Revenue"/>
    <n v="1236"/>
    <x v="4"/>
    <s v="Duplicated"/>
    <x v="0"/>
    <n v="0"/>
    <n v="1.3"/>
    <n v="1.3"/>
    <n v="71.3"/>
    <n v="70"/>
    <n v="0"/>
    <n v="0"/>
    <n v="0"/>
    <n v="0"/>
  </r>
  <r>
    <n v="10000"/>
    <n v="25"/>
    <n v="15"/>
    <x v="0"/>
    <n v="526"/>
    <n v="7"/>
    <s v="Design, Engineering and Constru"/>
    <n v="2357"/>
    <n v="2"/>
    <s v="SW Design &amp; Engineering Svcs"/>
    <s v="PFT"/>
    <s v="Position Count"/>
    <n v="0"/>
    <x v="0"/>
    <s v=""/>
    <x v="135"/>
    <n v="65"/>
    <n v="65"/>
    <n v="71"/>
    <n v="71"/>
    <n v="76"/>
    <n v="74"/>
    <n v="72"/>
    <n v="73"/>
    <n v="67"/>
  </r>
  <r>
    <n v="11000"/>
    <n v="25"/>
    <n v="15"/>
    <x v="0"/>
    <n v="526"/>
    <n v="7"/>
    <s v="Design, Engineering and Constru"/>
    <n v="2357"/>
    <n v="2"/>
    <s v="SW Design &amp; Engineering Svcs"/>
    <s v="PPT"/>
    <s v="Position Count"/>
    <n v="0"/>
    <x v="0"/>
    <s v=""/>
    <x v="12"/>
    <n v="1"/>
    <n v="1"/>
    <n v="1"/>
    <n v="3"/>
    <n v="4"/>
    <n v="3"/>
    <n v="3"/>
    <n v="3"/>
    <n v="2"/>
  </r>
  <r>
    <n v="12000"/>
    <n v="25"/>
    <n v="15"/>
    <x v="0"/>
    <n v="526"/>
    <n v="7"/>
    <s v="Design, Engineering and Constru"/>
    <n v="2357"/>
    <n v="2"/>
    <s v="SW Design &amp; Engineering Svcs"/>
    <s v="NP"/>
    <s v="Position Count"/>
    <n v="0"/>
    <x v="0"/>
    <s v=""/>
    <x v="29"/>
    <n v="3"/>
    <n v="2"/>
    <n v="4"/>
    <n v="6"/>
    <n v="10"/>
    <n v="10"/>
    <n v="10"/>
    <n v="6"/>
    <n v="6"/>
  </r>
  <r>
    <n v="1"/>
    <n v="25"/>
    <n v="15"/>
    <x v="0"/>
    <n v="526"/>
    <n v="7"/>
    <s v="Design, Engineering and Constru"/>
    <n v="2978"/>
    <n v="3"/>
    <s v="Harbor Program Development"/>
    <s v="Line 71000"/>
    <s v="Expenditure"/>
    <n v="0"/>
    <x v="0"/>
    <s v=""/>
    <x v="0"/>
    <n v="0"/>
    <n v="235.7"/>
    <n v="595"/>
    <n v="648.5"/>
    <n v="622.5"/>
    <n v="606"/>
    <n v="574.79999999999995"/>
    <n v="555.29999999999995"/>
    <n v="528.6"/>
  </r>
  <r>
    <n v="2"/>
    <n v="25"/>
    <n v="15"/>
    <x v="0"/>
    <n v="526"/>
    <n v="7"/>
    <s v="Design, Engineering and Constru"/>
    <n v="2978"/>
    <n v="3"/>
    <s v="Harbor Program Development"/>
    <s v="Line 72000"/>
    <s v="Expenditure"/>
    <n v="0"/>
    <x v="0"/>
    <s v=""/>
    <x v="0"/>
    <n v="0"/>
    <n v="21.9"/>
    <n v="21.9"/>
    <n v="2.2999999999999998"/>
    <n v="21.2"/>
    <n v="23"/>
    <n v="23"/>
    <n v="23"/>
    <n v="25"/>
  </r>
  <r>
    <n v="3"/>
    <n v="25"/>
    <n v="15"/>
    <x v="0"/>
    <n v="526"/>
    <n v="7"/>
    <s v="Design, Engineering and Constru"/>
    <n v="2978"/>
    <n v="3"/>
    <s v="Harbor Program Development"/>
    <s v="Line 73000"/>
    <s v="Expenditure"/>
    <n v="0"/>
    <x v="0"/>
    <s v=""/>
    <x v="0"/>
    <n v="0"/>
    <n v="321.89999999999998"/>
    <n v="25"/>
    <n v="13.5"/>
    <n v="13.5"/>
    <n v="15.7"/>
    <n v="15.7"/>
    <n v="17.3"/>
    <n v="25"/>
  </r>
  <r>
    <n v="4"/>
    <n v="25"/>
    <n v="15"/>
    <x v="0"/>
    <n v="526"/>
    <n v="7"/>
    <s v="Design, Engineering and Constru"/>
    <n v="2978"/>
    <n v="3"/>
    <s v="Harbor Program Development"/>
    <s v="Line 74000"/>
    <s v="Expenditure"/>
    <n v="0"/>
    <x v="0"/>
    <s v=""/>
    <x v="0"/>
    <n v="0"/>
    <n v="21.6"/>
    <n v="21.6"/>
    <n v="2"/>
    <n v="2"/>
    <n v="2"/>
    <n v="2"/>
    <n v="2"/>
    <n v="0"/>
  </r>
  <r>
    <n v="5"/>
    <n v="25"/>
    <n v="15"/>
    <x v="0"/>
    <n v="526"/>
    <n v="7"/>
    <s v="Design, Engineering and Constru"/>
    <n v="2978"/>
    <n v="3"/>
    <s v="Harbor Program Develop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978"/>
    <n v="3"/>
    <s v="Harbor Program Develop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978"/>
    <n v="3"/>
    <s v="Harbor Program Develop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978"/>
    <n v="3"/>
    <s v="Harbor Program Develop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978"/>
    <n v="3"/>
    <s v="Harbor Program Development"/>
    <s v="1004 General Fund Receipts"/>
    <s v="Revenue"/>
    <n v="1004"/>
    <x v="1"/>
    <m/>
    <x v="0"/>
    <n v="0"/>
    <n v="320.10000000000002"/>
    <n v="383.3"/>
    <n v="384.2"/>
    <n v="395.3"/>
    <n v="395.8"/>
    <n v="391.1"/>
    <n v="378.3"/>
    <n v="365.6"/>
  </r>
  <r>
    <n v="1061"/>
    <n v="25"/>
    <n v="15"/>
    <x v="0"/>
    <n v="526"/>
    <n v="7"/>
    <s v="Design, Engineering and Constru"/>
    <n v="2978"/>
    <n v="3"/>
    <s v="Harbor Program Development"/>
    <s v="1061 Capital Improvement Project Receipts"/>
    <s v="Revenue"/>
    <n v="1061"/>
    <x v="4"/>
    <s v="Duplicated"/>
    <x v="0"/>
    <n v="0"/>
    <n v="281"/>
    <n v="280.2"/>
    <n v="282.10000000000002"/>
    <n v="263.89999999999998"/>
    <n v="250.9"/>
    <n v="224.4"/>
    <n v="219.3"/>
    <n v="213"/>
  </r>
  <r>
    <n v="10000"/>
    <n v="25"/>
    <n v="15"/>
    <x v="0"/>
    <n v="526"/>
    <n v="7"/>
    <s v="Design, Engineering and Constru"/>
    <n v="2978"/>
    <n v="3"/>
    <s v="Harbor Program Development"/>
    <s v="PFT"/>
    <s v="Position Count"/>
    <n v="0"/>
    <x v="0"/>
    <s v=""/>
    <x v="0"/>
    <n v="0"/>
    <n v="1"/>
    <n v="3"/>
    <n v="3"/>
    <n v="3"/>
    <n v="3"/>
    <n v="3"/>
    <n v="3"/>
    <n v="3"/>
  </r>
  <r>
    <n v="1"/>
    <n v="25"/>
    <n v="15"/>
    <x v="0"/>
    <n v="526"/>
    <n v="7"/>
    <s v="Design, Engineering and Constru"/>
    <n v="2298"/>
    <n v="4"/>
    <s v="Central Design &amp; Eng Svcs"/>
    <s v="Line 71000"/>
    <s v="Expenditure"/>
    <n v="0"/>
    <x v="0"/>
    <s v=""/>
    <x v="136"/>
    <n v="22160.5"/>
    <n v="21723.200000000001"/>
    <n v="21657.9"/>
    <n v="21844.2"/>
    <n v="21988.9"/>
    <n v="22058.1"/>
    <n v="21480.400000000001"/>
    <n v="21042"/>
    <n v="20169.8"/>
  </r>
  <r>
    <n v="2"/>
    <n v="25"/>
    <n v="15"/>
    <x v="0"/>
    <n v="526"/>
    <n v="7"/>
    <s v="Design, Engineering and Constru"/>
    <n v="2298"/>
    <n v="4"/>
    <s v="Central Design &amp; Eng Svcs"/>
    <s v="Line 72000"/>
    <s v="Expenditure"/>
    <n v="0"/>
    <x v="0"/>
    <s v=""/>
    <x v="137"/>
    <n v="31.3"/>
    <n v="31.3"/>
    <n v="31.3"/>
    <n v="31.3"/>
    <n v="31.3"/>
    <n v="31.4"/>
    <n v="31.4"/>
    <n v="31.4"/>
    <n v="31.4"/>
  </r>
  <r>
    <n v="3"/>
    <n v="25"/>
    <n v="15"/>
    <x v="0"/>
    <n v="526"/>
    <n v="7"/>
    <s v="Design, Engineering and Constru"/>
    <n v="2298"/>
    <n v="4"/>
    <s v="Central Design &amp; Eng Svcs"/>
    <s v="Line 73000"/>
    <s v="Expenditure"/>
    <n v="0"/>
    <x v="0"/>
    <s v=""/>
    <x v="138"/>
    <n v="609.6"/>
    <n v="609.6"/>
    <n v="548.4"/>
    <n v="548.4"/>
    <n v="548.4"/>
    <n v="548.4"/>
    <n v="548.4"/>
    <n v="473.4"/>
    <n v="473.4"/>
  </r>
  <r>
    <n v="4"/>
    <n v="25"/>
    <n v="15"/>
    <x v="0"/>
    <n v="526"/>
    <n v="7"/>
    <s v="Design, Engineering and Constru"/>
    <n v="2298"/>
    <n v="4"/>
    <s v="Central Design &amp; Eng Svcs"/>
    <s v="Line 74000"/>
    <s v="Expenditure"/>
    <n v="0"/>
    <x v="0"/>
    <s v=""/>
    <x v="139"/>
    <n v="159.9"/>
    <n v="159.9"/>
    <n v="159.9"/>
    <n v="159.9"/>
    <n v="190.9"/>
    <n v="190.9"/>
    <n v="190.9"/>
    <n v="190.9"/>
    <n v="190.9"/>
  </r>
  <r>
    <n v="5"/>
    <n v="25"/>
    <n v="15"/>
    <x v="0"/>
    <n v="526"/>
    <n v="7"/>
    <s v="Design, Engineering and Constru"/>
    <n v="2298"/>
    <n v="4"/>
    <s v="Central Design &amp; Eng Svcs"/>
    <s v="Line 75000"/>
    <s v="Expenditure"/>
    <n v="0"/>
    <x v="0"/>
    <s v=""/>
    <x v="36"/>
    <n v="5"/>
    <n v="5"/>
    <n v="5"/>
    <n v="5"/>
    <n v="5"/>
    <n v="5"/>
    <n v="5"/>
    <n v="5"/>
    <n v="5"/>
  </r>
  <r>
    <n v="6"/>
    <n v="25"/>
    <n v="15"/>
    <x v="0"/>
    <n v="526"/>
    <n v="7"/>
    <s v="Design, Engineering and Constru"/>
    <n v="2298"/>
    <n v="4"/>
    <s v="Central Design &amp; Eng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298"/>
    <n v="4"/>
    <s v="Central Design &amp; Eng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298"/>
    <n v="4"/>
    <s v="Central Design &amp; Eng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298"/>
    <n v="4"/>
    <s v="Central Design &amp; Eng Svcs"/>
    <s v="1004 General Fund Receipts"/>
    <s v="Revenue"/>
    <n v="1004"/>
    <x v="1"/>
    <m/>
    <x v="140"/>
    <n v="106.7"/>
    <n v="106.1"/>
    <n v="106.1"/>
    <n v="106.1"/>
    <n v="382.1"/>
    <n v="678.1"/>
    <n v="671.4"/>
    <n v="659"/>
    <n v="635"/>
  </r>
  <r>
    <n v="1005"/>
    <n v="25"/>
    <n v="15"/>
    <x v="0"/>
    <n v="526"/>
    <n v="7"/>
    <s v="Design, Engineering and Constru"/>
    <n v="2298"/>
    <n v="4"/>
    <s v="Central Design &amp; Eng Svcs"/>
    <s v="1005 General Fund/Program Receipts"/>
    <s v="Revenue"/>
    <n v="1005"/>
    <x v="3"/>
    <m/>
    <x v="141"/>
    <n v="550"/>
    <n v="548"/>
    <n v="546"/>
    <n v="548.9"/>
    <n v="540.1"/>
    <n v="655.9"/>
    <n v="645.6"/>
    <n v="629.9"/>
    <n v="623.20000000000005"/>
  </r>
  <r>
    <n v="1007"/>
    <n v="25"/>
    <n v="15"/>
    <x v="0"/>
    <n v="526"/>
    <n v="7"/>
    <s v="Design, Engineering and Constru"/>
    <n v="2298"/>
    <n v="4"/>
    <s v="Central Design &amp; Eng Svcs"/>
    <s v="1007 Interagency Receipts"/>
    <s v="Revenue"/>
    <n v="1007"/>
    <x v="4"/>
    <s v="Duplicated"/>
    <x v="142"/>
    <n v="37.799999999999997"/>
    <n v="37.700000000000003"/>
    <n v="37.6"/>
    <n v="37.799999999999997"/>
    <n v="37"/>
    <n v="37"/>
    <n v="36.4"/>
    <n v="35.5"/>
    <n v="33.9"/>
  </r>
  <r>
    <n v="1061"/>
    <n v="25"/>
    <n v="15"/>
    <x v="0"/>
    <n v="526"/>
    <n v="7"/>
    <s v="Design, Engineering and Constru"/>
    <n v="2298"/>
    <n v="4"/>
    <s v="Central Design &amp; Eng Svcs"/>
    <s v="1061 Capital Improvement Project Receipts"/>
    <s v="Revenue"/>
    <n v="1061"/>
    <x v="4"/>
    <s v="Duplicated"/>
    <x v="143"/>
    <n v="22271.8"/>
    <n v="21837.200000000001"/>
    <n v="21712.799999999999"/>
    <n v="21896"/>
    <n v="21805.3"/>
    <n v="21462.799999999999"/>
    <n v="20902.7"/>
    <n v="20418.3"/>
    <n v="19578.400000000001"/>
  </r>
  <r>
    <n v="10000"/>
    <n v="25"/>
    <n v="15"/>
    <x v="0"/>
    <n v="526"/>
    <n v="7"/>
    <s v="Design, Engineering and Constru"/>
    <n v="2298"/>
    <n v="4"/>
    <s v="Central Design &amp; Eng Svcs"/>
    <s v="PFT"/>
    <s v="Position Count"/>
    <n v="0"/>
    <x v="0"/>
    <s v=""/>
    <x v="144"/>
    <n v="163"/>
    <n v="163"/>
    <n v="171"/>
    <n v="172"/>
    <n v="174"/>
    <n v="173"/>
    <n v="172"/>
    <n v="176"/>
    <n v="177"/>
  </r>
  <r>
    <n v="11000"/>
    <n v="25"/>
    <n v="15"/>
    <x v="0"/>
    <n v="526"/>
    <n v="7"/>
    <s v="Design, Engineering and Constru"/>
    <n v="2298"/>
    <n v="4"/>
    <s v="Central Design &amp; Eng Svcs"/>
    <s v="PPT"/>
    <s v="Position Count"/>
    <n v="0"/>
    <x v="0"/>
    <s v=""/>
    <x v="79"/>
    <n v="16"/>
    <n v="16"/>
    <n v="17"/>
    <n v="17"/>
    <n v="17"/>
    <n v="19"/>
    <n v="20"/>
    <n v="20"/>
    <n v="20"/>
  </r>
  <r>
    <n v="12000"/>
    <n v="25"/>
    <n v="15"/>
    <x v="0"/>
    <n v="526"/>
    <n v="7"/>
    <s v="Design, Engineering and Constru"/>
    <n v="2298"/>
    <n v="4"/>
    <s v="Central Design &amp; Eng Svcs"/>
    <s v="NP"/>
    <s v="Position Count"/>
    <n v="0"/>
    <x v="0"/>
    <s v=""/>
    <x v="68"/>
    <n v="6"/>
    <n v="6"/>
    <n v="24"/>
    <n v="26"/>
    <n v="22"/>
    <n v="22"/>
    <n v="22"/>
    <n v="22"/>
    <n v="22"/>
  </r>
  <r>
    <n v="1"/>
    <n v="25"/>
    <n v="15"/>
    <x v="0"/>
    <n v="526"/>
    <n v="7"/>
    <s v="Design, Engineering and Constru"/>
    <n v="2299"/>
    <n v="5"/>
    <s v="Northern Design &amp; Eng Svcs"/>
    <s v="Line 71000"/>
    <s v="Expenditure"/>
    <n v="0"/>
    <x v="0"/>
    <s v=""/>
    <x v="145"/>
    <n v="16566.900000000001"/>
    <n v="16118.4"/>
    <n v="16025.1"/>
    <n v="16248.7"/>
    <n v="16549.900000000001"/>
    <n v="16570.2"/>
    <n v="16343.1"/>
    <n v="16625.599999999999"/>
    <n v="16244.7"/>
  </r>
  <r>
    <n v="2"/>
    <n v="25"/>
    <n v="15"/>
    <x v="0"/>
    <n v="526"/>
    <n v="7"/>
    <s v="Design, Engineering and Constru"/>
    <n v="2299"/>
    <n v="5"/>
    <s v="Northern Design &amp; Eng Svcs"/>
    <s v="Line 72000"/>
    <s v="Expenditure"/>
    <n v="0"/>
    <x v="0"/>
    <s v=""/>
    <x v="146"/>
    <n v="30.4"/>
    <n v="28.4"/>
    <n v="28.4"/>
    <n v="28.4"/>
    <n v="39.4"/>
    <n v="39.5"/>
    <n v="39.5"/>
    <n v="39.5"/>
    <n v="39.5"/>
  </r>
  <r>
    <n v="3"/>
    <n v="25"/>
    <n v="15"/>
    <x v="0"/>
    <n v="526"/>
    <n v="7"/>
    <s v="Design, Engineering and Constru"/>
    <n v="2299"/>
    <n v="5"/>
    <s v="Northern Design &amp; Eng Svcs"/>
    <s v="Line 73000"/>
    <s v="Expenditure"/>
    <n v="0"/>
    <x v="0"/>
    <s v=""/>
    <x v="147"/>
    <n v="482.6"/>
    <n v="482.6"/>
    <n v="482.6"/>
    <n v="482.6"/>
    <n v="502.1"/>
    <n v="502.1"/>
    <n v="477.1"/>
    <n v="477.1"/>
    <n v="477.1"/>
  </r>
  <r>
    <n v="4"/>
    <n v="25"/>
    <n v="15"/>
    <x v="0"/>
    <n v="526"/>
    <n v="7"/>
    <s v="Design, Engineering and Constru"/>
    <n v="2299"/>
    <n v="5"/>
    <s v="Northern Design &amp; Eng Svcs"/>
    <s v="Line 74000"/>
    <s v="Expenditure"/>
    <n v="0"/>
    <x v="0"/>
    <s v=""/>
    <x v="148"/>
    <n v="104.2"/>
    <n v="104.2"/>
    <n v="104.2"/>
    <n v="104.2"/>
    <n v="104.2"/>
    <n v="104.2"/>
    <n v="104.2"/>
    <n v="104.2"/>
    <n v="104.2"/>
  </r>
  <r>
    <n v="5"/>
    <n v="25"/>
    <n v="15"/>
    <x v="0"/>
    <n v="526"/>
    <n v="7"/>
    <s v="Design, Engineering and Constru"/>
    <n v="2299"/>
    <n v="5"/>
    <s v="Northern Design &amp; Eng Svc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299"/>
    <n v="5"/>
    <s v="Northern Design &amp; Eng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299"/>
    <n v="5"/>
    <s v="Northern Design &amp; Eng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299"/>
    <n v="5"/>
    <s v="Northern Design &amp; Eng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299"/>
    <n v="5"/>
    <s v="Northern Design &amp; Eng Svcs"/>
    <s v="1004 General Fund Receipts"/>
    <s v="Revenue"/>
    <n v="1004"/>
    <x v="1"/>
    <m/>
    <x v="149"/>
    <n v="128.1"/>
    <n v="124.7"/>
    <n v="124.2"/>
    <n v="124.3"/>
    <n v="309.8"/>
    <n v="463.8"/>
    <n v="456.3"/>
    <n v="445.8"/>
    <n v="439"/>
  </r>
  <r>
    <n v="1005"/>
    <n v="25"/>
    <n v="15"/>
    <x v="0"/>
    <n v="526"/>
    <n v="7"/>
    <s v="Design, Engineering and Constru"/>
    <n v="2299"/>
    <n v="5"/>
    <s v="Northern Design &amp; Eng Svcs"/>
    <s v="1005 General Fund/Program Receipts"/>
    <s v="Revenue"/>
    <n v="1005"/>
    <x v="3"/>
    <m/>
    <x v="150"/>
    <n v="130.4"/>
    <n v="127.9"/>
    <n v="127"/>
    <n v="127.4"/>
    <n v="124.8"/>
    <n v="204.3"/>
    <n v="221.1"/>
    <n v="215.6"/>
    <n v="216.5"/>
  </r>
  <r>
    <n v="1007"/>
    <n v="25"/>
    <n v="15"/>
    <x v="0"/>
    <n v="526"/>
    <n v="7"/>
    <s v="Design, Engineering and Constru"/>
    <n v="2299"/>
    <n v="5"/>
    <s v="Northern Design &amp; Eng Svcs"/>
    <s v="1007 Interagency Receipts"/>
    <s v="Revenue"/>
    <n v="1007"/>
    <x v="4"/>
    <s v="Duplicated"/>
    <x v="151"/>
    <n v="158.69999999999999"/>
    <n v="155.9"/>
    <n v="155"/>
    <n v="155.6"/>
    <n v="153.30000000000001"/>
    <n v="153.1"/>
    <n v="150.9"/>
    <n v="147.6"/>
    <n v="144"/>
  </r>
  <r>
    <n v="1061"/>
    <n v="25"/>
    <n v="15"/>
    <x v="0"/>
    <n v="526"/>
    <n v="7"/>
    <s v="Design, Engineering and Constru"/>
    <n v="2299"/>
    <n v="5"/>
    <s v="Northern Design &amp; Eng Svcs"/>
    <s v="1061 Capital Improvement Project Receipts"/>
    <s v="Revenue"/>
    <n v="1061"/>
    <x v="4"/>
    <s v="Duplicated"/>
    <x v="152"/>
    <n v="16738.400000000001"/>
    <n v="16325.1"/>
    <n v="16234.1"/>
    <n v="16456.599999999999"/>
    <n v="16607.7"/>
    <n v="16394.8"/>
    <n v="16135.6"/>
    <n v="16437.400000000001"/>
    <n v="16066"/>
  </r>
  <r>
    <n v="1232"/>
    <n v="25"/>
    <n v="15"/>
    <x v="0"/>
    <n v="526"/>
    <n v="7"/>
    <s v="Design, Engineering and Constru"/>
    <n v="2299"/>
    <n v="5"/>
    <s v="Northern Design &amp; Eng Svcs"/>
    <s v="1232 In-state Pipeline Fund Interagency"/>
    <s v="Revenue"/>
    <n v="1232"/>
    <x v="4"/>
    <s v="Duplicated"/>
    <x v="153"/>
    <n v="28.5"/>
    <n v="0"/>
    <n v="0"/>
    <n v="0"/>
    <n v="0"/>
    <n v="0"/>
    <n v="0"/>
    <n v="0"/>
    <n v="0"/>
  </r>
  <r>
    <n v="10000"/>
    <n v="25"/>
    <n v="15"/>
    <x v="0"/>
    <n v="526"/>
    <n v="7"/>
    <s v="Design, Engineering and Constru"/>
    <n v="2299"/>
    <n v="5"/>
    <s v="Northern Design &amp; Eng Svcs"/>
    <s v="PFT"/>
    <s v="Position Count"/>
    <n v="0"/>
    <x v="0"/>
    <s v=""/>
    <x v="154"/>
    <n v="110"/>
    <n v="108"/>
    <n v="116"/>
    <n v="119"/>
    <n v="122"/>
    <n v="123"/>
    <n v="123"/>
    <n v="135"/>
    <n v="135"/>
  </r>
  <r>
    <n v="11000"/>
    <n v="25"/>
    <n v="15"/>
    <x v="0"/>
    <n v="526"/>
    <n v="7"/>
    <s v="Design, Engineering and Constru"/>
    <n v="2299"/>
    <n v="5"/>
    <s v="Northern Design &amp; Eng Svcs"/>
    <s v="PPT"/>
    <s v="Position Count"/>
    <n v="0"/>
    <x v="0"/>
    <s v=""/>
    <x v="155"/>
    <n v="13"/>
    <n v="15"/>
    <n v="15"/>
    <n v="15"/>
    <n v="14"/>
    <n v="14"/>
    <n v="14"/>
    <n v="14"/>
    <n v="14"/>
  </r>
  <r>
    <n v="12000"/>
    <n v="25"/>
    <n v="15"/>
    <x v="0"/>
    <n v="526"/>
    <n v="7"/>
    <s v="Design, Engineering and Constru"/>
    <n v="2299"/>
    <n v="5"/>
    <s v="Northern Design &amp; Eng Svcs"/>
    <s v="NP"/>
    <s v="Position Count"/>
    <n v="0"/>
    <x v="0"/>
    <s v=""/>
    <x v="21"/>
    <n v="2"/>
    <n v="2"/>
    <n v="3"/>
    <n v="5"/>
    <n v="5"/>
    <n v="6"/>
    <n v="6"/>
    <n v="6"/>
    <n v="6"/>
  </r>
  <r>
    <n v="1"/>
    <n v="25"/>
    <n v="15"/>
    <x v="0"/>
    <n v="526"/>
    <n v="7"/>
    <s v="Design, Engineering and Constru"/>
    <n v="2300"/>
    <n v="6"/>
    <s v="Southcoast Design &amp; Eng Svcs"/>
    <s v="Line 71000"/>
    <s v="Expenditure"/>
    <n v="0"/>
    <x v="0"/>
    <s v=""/>
    <x v="156"/>
    <n v="10556.9"/>
    <n v="10505.1"/>
    <n v="10611.8"/>
    <n v="10628.5"/>
    <n v="10541.6"/>
    <n v="10429.200000000001"/>
    <n v="10482.1"/>
    <n v="10172.4"/>
    <n v="9729.7999999999993"/>
  </r>
  <r>
    <n v="2"/>
    <n v="25"/>
    <n v="15"/>
    <x v="0"/>
    <n v="526"/>
    <n v="7"/>
    <s v="Design, Engineering and Constru"/>
    <n v="2300"/>
    <n v="6"/>
    <s v="Southcoast Design &amp; Eng Svcs"/>
    <s v="Line 72000"/>
    <s v="Expenditure"/>
    <n v="0"/>
    <x v="0"/>
    <s v=""/>
    <x v="157"/>
    <n v="35.9"/>
    <n v="35.9"/>
    <n v="35.9"/>
    <n v="35.9"/>
    <n v="35.9"/>
    <n v="36"/>
    <n v="36"/>
    <n v="36"/>
    <n v="36"/>
  </r>
  <r>
    <n v="3"/>
    <n v="25"/>
    <n v="15"/>
    <x v="0"/>
    <n v="526"/>
    <n v="7"/>
    <s v="Design, Engineering and Constru"/>
    <n v="2300"/>
    <n v="6"/>
    <s v="Southcoast Design &amp; Eng Svcs"/>
    <s v="Line 73000"/>
    <s v="Expenditure"/>
    <n v="0"/>
    <x v="0"/>
    <s v=""/>
    <x v="158"/>
    <n v="431.5"/>
    <n v="431.5"/>
    <n v="270"/>
    <n v="270"/>
    <n v="270"/>
    <n v="370"/>
    <n v="270"/>
    <n v="275"/>
    <n v="275"/>
  </r>
  <r>
    <n v="4"/>
    <n v="25"/>
    <n v="15"/>
    <x v="0"/>
    <n v="526"/>
    <n v="7"/>
    <s v="Design, Engineering and Constru"/>
    <n v="2300"/>
    <n v="6"/>
    <s v="Southcoast Design &amp; Eng Svcs"/>
    <s v="Line 74000"/>
    <s v="Expenditure"/>
    <n v="0"/>
    <x v="0"/>
    <s v=""/>
    <x v="159"/>
    <n v="154.9"/>
    <n v="154.9"/>
    <n v="154.9"/>
    <n v="154.9"/>
    <n v="187.6"/>
    <n v="187.6"/>
    <n v="187.6"/>
    <n v="187.6"/>
    <n v="187.6"/>
  </r>
  <r>
    <n v="5"/>
    <n v="25"/>
    <n v="15"/>
    <x v="0"/>
    <n v="526"/>
    <n v="7"/>
    <s v="Design, Engineering and Constru"/>
    <n v="2300"/>
    <n v="6"/>
    <s v="Southcoast Design &amp; Eng Svc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300"/>
    <n v="6"/>
    <s v="Southcoast Design &amp; Eng Svc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300"/>
    <n v="6"/>
    <s v="Southcoast Design &amp; Eng Svc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300"/>
    <n v="6"/>
    <s v="Southcoast Design &amp; Eng Svc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300"/>
    <n v="6"/>
    <s v="Southcoast Design &amp; Eng Svcs"/>
    <s v="1004 General Fund Receipts"/>
    <s v="Revenue"/>
    <n v="1004"/>
    <x v="1"/>
    <m/>
    <x v="159"/>
    <n v="126.8"/>
    <n v="119.6"/>
    <n v="119"/>
    <n v="119"/>
    <n v="259.7"/>
    <n v="498.7"/>
    <n v="494.3"/>
    <n v="480.6"/>
    <n v="472.7"/>
  </r>
  <r>
    <n v="1005"/>
    <n v="25"/>
    <n v="15"/>
    <x v="0"/>
    <n v="526"/>
    <n v="7"/>
    <s v="Design, Engineering and Constru"/>
    <n v="2300"/>
    <n v="6"/>
    <s v="Southcoast Design &amp; Eng Svcs"/>
    <s v="1005 General Fund/Program Receipts"/>
    <s v="Revenue"/>
    <n v="1005"/>
    <x v="3"/>
    <m/>
    <x v="160"/>
    <n v="198.9"/>
    <n v="195.6"/>
    <n v="194.4"/>
    <n v="194.8"/>
    <n v="190.7"/>
    <n v="357.7"/>
    <n v="392.5"/>
    <n v="372.9"/>
    <n v="372.9"/>
  </r>
  <r>
    <n v="1007"/>
    <n v="25"/>
    <n v="15"/>
    <x v="0"/>
    <n v="526"/>
    <n v="7"/>
    <s v="Design, Engineering and Constru"/>
    <n v="2300"/>
    <n v="6"/>
    <s v="Southcoast Design &amp; Eng Svcs"/>
    <s v="1007 Interagency Receipts"/>
    <s v="Revenue"/>
    <n v="1007"/>
    <x v="4"/>
    <s v="Duplicated"/>
    <x v="161"/>
    <n v="41.5"/>
    <n v="41.3"/>
    <n v="41.1"/>
    <n v="41.4"/>
    <n v="40.6"/>
    <n v="40.6"/>
    <n v="40"/>
    <n v="0"/>
    <n v="0"/>
  </r>
  <r>
    <n v="1061"/>
    <n v="25"/>
    <n v="15"/>
    <x v="0"/>
    <n v="526"/>
    <n v="7"/>
    <s v="Design, Engineering and Constru"/>
    <n v="2300"/>
    <n v="6"/>
    <s v="Southcoast Design &amp; Eng Svcs"/>
    <s v="1061 Capital Improvement Project Receipts"/>
    <s v="Revenue"/>
    <n v="1061"/>
    <x v="4"/>
    <s v="Duplicated"/>
    <x v="162"/>
    <n v="10812"/>
    <n v="10770.9"/>
    <n v="10718.1"/>
    <n v="10734.1"/>
    <n v="10544.1"/>
    <n v="10125.799999999999"/>
    <n v="10048.9"/>
    <n v="9817.5"/>
    <n v="9382.7999999999993"/>
  </r>
  <r>
    <n v="10000"/>
    <n v="25"/>
    <n v="15"/>
    <x v="0"/>
    <n v="526"/>
    <n v="7"/>
    <s v="Design, Engineering and Constru"/>
    <n v="2300"/>
    <n v="6"/>
    <s v="Southcoast Design &amp; Eng Svcs"/>
    <s v="PFT"/>
    <s v="Position Count"/>
    <n v="0"/>
    <x v="0"/>
    <s v=""/>
    <x v="163"/>
    <n v="69"/>
    <n v="72"/>
    <n v="75"/>
    <n v="76"/>
    <n v="76"/>
    <n v="76"/>
    <n v="75"/>
    <n v="78"/>
    <n v="79"/>
  </r>
  <r>
    <n v="11000"/>
    <n v="25"/>
    <n v="15"/>
    <x v="0"/>
    <n v="526"/>
    <n v="7"/>
    <s v="Design, Engineering and Constru"/>
    <n v="2300"/>
    <n v="6"/>
    <s v="Southcoast Design &amp; Eng Svcs"/>
    <s v="PPT"/>
    <s v="Position Count"/>
    <n v="0"/>
    <x v="0"/>
    <s v=""/>
    <x v="36"/>
    <n v="6"/>
    <n v="6"/>
    <n v="6"/>
    <n v="6"/>
    <n v="6"/>
    <n v="6"/>
    <n v="7"/>
    <n v="7"/>
    <n v="7"/>
  </r>
  <r>
    <n v="12000"/>
    <n v="25"/>
    <n v="15"/>
    <x v="0"/>
    <n v="526"/>
    <n v="7"/>
    <s v="Design, Engineering and Constru"/>
    <n v="2300"/>
    <n v="6"/>
    <s v="Southcoast Design &amp; Eng Svcs"/>
    <s v="NP"/>
    <s v="Position Count"/>
    <n v="0"/>
    <x v="0"/>
    <s v=""/>
    <x v="164"/>
    <n v="0"/>
    <n v="0"/>
    <n v="3"/>
    <n v="4"/>
    <n v="4"/>
    <n v="4"/>
    <n v="4"/>
    <n v="5"/>
    <n v="8"/>
  </r>
  <r>
    <n v="1"/>
    <n v="25"/>
    <n v="15"/>
    <x v="0"/>
    <n v="526"/>
    <n v="7"/>
    <s v="Design, Engineering and Constru"/>
    <n v="2293"/>
    <n v="7"/>
    <s v="Central Construction &amp; CIP"/>
    <s v="Line 71000"/>
    <s v="Expenditure"/>
    <n v="0"/>
    <x v="0"/>
    <s v=""/>
    <x v="165"/>
    <n v="19936.8"/>
    <n v="19478.900000000001"/>
    <n v="19091.400000000001"/>
    <n v="19421.8"/>
    <n v="20279.099999999999"/>
    <n v="20473"/>
    <n v="19547.2"/>
    <n v="18971.599999999999"/>
    <n v="18249.5"/>
  </r>
  <r>
    <n v="2"/>
    <n v="25"/>
    <n v="15"/>
    <x v="0"/>
    <n v="526"/>
    <n v="7"/>
    <s v="Design, Engineering and Constru"/>
    <n v="2293"/>
    <n v="7"/>
    <s v="Central Construction &amp; CIP"/>
    <s v="Line 72000"/>
    <s v="Expenditure"/>
    <n v="0"/>
    <x v="0"/>
    <s v=""/>
    <x v="28"/>
    <n v="16"/>
    <n v="16"/>
    <n v="16"/>
    <n v="16"/>
    <n v="16"/>
    <n v="16"/>
    <n v="16"/>
    <n v="16"/>
    <n v="16"/>
  </r>
  <r>
    <n v="3"/>
    <n v="25"/>
    <n v="15"/>
    <x v="0"/>
    <n v="526"/>
    <n v="7"/>
    <s v="Design, Engineering and Constru"/>
    <n v="2293"/>
    <n v="7"/>
    <s v="Central Construction &amp; CIP"/>
    <s v="Line 73000"/>
    <s v="Expenditure"/>
    <n v="0"/>
    <x v="0"/>
    <s v=""/>
    <x v="166"/>
    <n v="929"/>
    <n v="929"/>
    <n v="872.1"/>
    <n v="872.1"/>
    <n v="890.7"/>
    <n v="890.7"/>
    <n v="790.7"/>
    <n v="770.7"/>
    <n v="770.7"/>
  </r>
  <r>
    <n v="4"/>
    <n v="25"/>
    <n v="15"/>
    <x v="0"/>
    <n v="526"/>
    <n v="7"/>
    <s v="Design, Engineering and Constru"/>
    <n v="2293"/>
    <n v="7"/>
    <s v="Central Construction &amp; CIP"/>
    <s v="Line 74000"/>
    <s v="Expenditure"/>
    <n v="0"/>
    <x v="0"/>
    <s v=""/>
    <x v="167"/>
    <n v="222.6"/>
    <n v="222.6"/>
    <n v="222.6"/>
    <n v="222.6"/>
    <n v="249.9"/>
    <n v="249.9"/>
    <n v="249.9"/>
    <n v="249.9"/>
    <n v="249.9"/>
  </r>
  <r>
    <n v="5"/>
    <n v="25"/>
    <n v="15"/>
    <x v="0"/>
    <n v="526"/>
    <n v="7"/>
    <s v="Design, Engineering and Constru"/>
    <n v="2293"/>
    <n v="7"/>
    <s v="Central Construction &amp; CIP"/>
    <s v="Line 75000"/>
    <s v="Expenditure"/>
    <n v="0"/>
    <x v="0"/>
    <s v=""/>
    <x v="168"/>
    <n v="135"/>
    <n v="135"/>
    <n v="135"/>
    <n v="135"/>
    <n v="135"/>
    <n v="135"/>
    <n v="135"/>
    <n v="155"/>
    <n v="155"/>
  </r>
  <r>
    <n v="6"/>
    <n v="25"/>
    <n v="15"/>
    <x v="0"/>
    <n v="526"/>
    <n v="7"/>
    <s v="Design, Engineering and Constru"/>
    <n v="2293"/>
    <n v="7"/>
    <s v="Central Construction &amp; CIP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293"/>
    <n v="7"/>
    <s v="Central Construction &amp; CIP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293"/>
    <n v="7"/>
    <s v="Central Construction &amp; CIP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293"/>
    <n v="7"/>
    <s v="Central Construction &amp; CIP"/>
    <s v="1004 General Fund Receipts"/>
    <s v="Revenue"/>
    <n v="1004"/>
    <x v="1"/>
    <m/>
    <x v="169"/>
    <n v="97.7"/>
    <n v="97.7"/>
    <n v="97.5"/>
    <n v="97.5"/>
    <n v="336.2"/>
    <n v="609.79999999999995"/>
    <n v="503.5"/>
    <n v="492.3"/>
    <n v="477.3"/>
  </r>
  <r>
    <n v="1007"/>
    <n v="25"/>
    <n v="15"/>
    <x v="0"/>
    <n v="526"/>
    <n v="7"/>
    <s v="Design, Engineering and Constru"/>
    <n v="2293"/>
    <n v="7"/>
    <s v="Central Construction &amp; CIP"/>
    <s v="1007 Interagency Receipts"/>
    <s v="Revenue"/>
    <n v="1007"/>
    <x v="4"/>
    <s v="Duplicated"/>
    <x v="170"/>
    <n v="46.2"/>
    <n v="46.1"/>
    <n v="46"/>
    <n v="46.2"/>
    <n v="45.2"/>
    <n v="44.9"/>
    <n v="44.3"/>
    <n v="43.2"/>
    <n v="42.1"/>
  </r>
  <r>
    <n v="1061"/>
    <n v="25"/>
    <n v="15"/>
    <x v="0"/>
    <n v="526"/>
    <n v="7"/>
    <s v="Design, Engineering and Constru"/>
    <n v="2293"/>
    <n v="7"/>
    <s v="Central Construction &amp; CIP"/>
    <s v="1061 Capital Improvement Project Receipts"/>
    <s v="Revenue"/>
    <n v="1061"/>
    <x v="4"/>
    <s v="Duplicated"/>
    <x v="171"/>
    <n v="21095.5"/>
    <n v="20637.7"/>
    <n v="20193.599999999999"/>
    <n v="20523.8"/>
    <n v="21189.3"/>
    <n v="21109.9"/>
    <n v="20191"/>
    <n v="19627.7"/>
    <n v="18921.7"/>
  </r>
  <r>
    <n v="10000"/>
    <n v="25"/>
    <n v="15"/>
    <x v="0"/>
    <n v="526"/>
    <n v="7"/>
    <s v="Design, Engineering and Constru"/>
    <n v="2293"/>
    <n v="7"/>
    <s v="Central Construction &amp; CIP"/>
    <s v="PFT"/>
    <s v="Position Count"/>
    <n v="0"/>
    <x v="0"/>
    <s v=""/>
    <x v="172"/>
    <n v="111"/>
    <n v="110"/>
    <n v="112"/>
    <n v="114"/>
    <n v="122"/>
    <n v="123"/>
    <n v="123"/>
    <n v="124"/>
    <n v="124"/>
  </r>
  <r>
    <n v="11000"/>
    <n v="25"/>
    <n v="15"/>
    <x v="0"/>
    <n v="526"/>
    <n v="7"/>
    <s v="Design, Engineering and Constru"/>
    <n v="2293"/>
    <n v="7"/>
    <s v="Central Construction &amp; CIP"/>
    <s v="PPT"/>
    <s v="Position Count"/>
    <n v="0"/>
    <x v="0"/>
    <s v=""/>
    <x v="173"/>
    <n v="41"/>
    <n v="41"/>
    <n v="43"/>
    <n v="44"/>
    <n v="44"/>
    <n v="44"/>
    <n v="44"/>
    <n v="49"/>
    <n v="49"/>
  </r>
  <r>
    <n v="12000"/>
    <n v="25"/>
    <n v="15"/>
    <x v="0"/>
    <n v="526"/>
    <n v="7"/>
    <s v="Design, Engineering and Constru"/>
    <n v="2293"/>
    <n v="7"/>
    <s v="Central Construction &amp; CIP"/>
    <s v="NP"/>
    <s v="Position Count"/>
    <n v="0"/>
    <x v="0"/>
    <s v=""/>
    <x v="174"/>
    <n v="19"/>
    <n v="19"/>
    <n v="19"/>
    <n v="19"/>
    <n v="19"/>
    <n v="20"/>
    <n v="20"/>
    <n v="20"/>
    <n v="20"/>
  </r>
  <r>
    <n v="1"/>
    <n v="25"/>
    <n v="15"/>
    <x v="0"/>
    <n v="526"/>
    <n v="7"/>
    <s v="Design, Engineering and Constru"/>
    <n v="2295"/>
    <n v="8"/>
    <s v="Northern Construction &amp; CIP"/>
    <s v="Line 71000"/>
    <s v="Expenditure"/>
    <n v="0"/>
    <x v="0"/>
    <s v=""/>
    <x v="175"/>
    <n v="16660.3"/>
    <n v="16240.4"/>
    <n v="16154.5"/>
    <n v="16247.4"/>
    <n v="17151.3"/>
    <n v="17223.599999999999"/>
    <n v="16945"/>
    <n v="16235.7"/>
    <n v="15766.9"/>
  </r>
  <r>
    <n v="2"/>
    <n v="25"/>
    <n v="15"/>
    <x v="0"/>
    <n v="526"/>
    <n v="7"/>
    <s v="Design, Engineering and Constru"/>
    <n v="2295"/>
    <n v="8"/>
    <s v="Northern Construction &amp; CIP"/>
    <s v="Line 72000"/>
    <s v="Expenditure"/>
    <n v="0"/>
    <x v="0"/>
    <s v=""/>
    <x v="176"/>
    <n v="68.3"/>
    <n v="68.3"/>
    <n v="68.3"/>
    <n v="68.3"/>
    <n v="70.400000000000006"/>
    <n v="70.599999999999994"/>
    <n v="70.599999999999994"/>
    <n v="70.599999999999994"/>
    <n v="70.599999999999994"/>
  </r>
  <r>
    <n v="3"/>
    <n v="25"/>
    <n v="15"/>
    <x v="0"/>
    <n v="526"/>
    <n v="7"/>
    <s v="Design, Engineering and Constru"/>
    <n v="2295"/>
    <n v="8"/>
    <s v="Northern Construction &amp; CIP"/>
    <s v="Line 73000"/>
    <s v="Expenditure"/>
    <n v="0"/>
    <x v="0"/>
    <s v=""/>
    <x v="177"/>
    <n v="253.1"/>
    <n v="253.1"/>
    <n v="253.1"/>
    <n v="253.1"/>
    <n v="302.7"/>
    <n v="302.7"/>
    <n v="302.7"/>
    <n v="302.7"/>
    <n v="302.7"/>
  </r>
  <r>
    <n v="4"/>
    <n v="25"/>
    <n v="15"/>
    <x v="0"/>
    <n v="526"/>
    <n v="7"/>
    <s v="Design, Engineering and Constru"/>
    <n v="2295"/>
    <n v="8"/>
    <s v="Northern Construction &amp; CIP"/>
    <s v="Line 74000"/>
    <s v="Expenditure"/>
    <n v="0"/>
    <x v="0"/>
    <s v=""/>
    <x v="178"/>
    <n v="133.19999999999999"/>
    <n v="133.19999999999999"/>
    <n v="133.19999999999999"/>
    <n v="133.19999999999999"/>
    <n v="133.19999999999999"/>
    <n v="133.19999999999999"/>
    <n v="133.19999999999999"/>
    <n v="133.19999999999999"/>
    <n v="133.19999999999999"/>
  </r>
  <r>
    <n v="5"/>
    <n v="25"/>
    <n v="15"/>
    <x v="0"/>
    <n v="526"/>
    <n v="7"/>
    <s v="Design, Engineering and Constru"/>
    <n v="2295"/>
    <n v="8"/>
    <s v="Northern Construction &amp; CIP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295"/>
    <n v="8"/>
    <s v="Northern Construction &amp; CIP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295"/>
    <n v="8"/>
    <s v="Northern Construction &amp; CIP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295"/>
    <n v="8"/>
    <s v="Northern Construction &amp; CIP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295"/>
    <n v="8"/>
    <s v="Northern Construction &amp; CIP"/>
    <s v="1004 General Fund Receipts"/>
    <s v="Revenue"/>
    <n v="1004"/>
    <x v="1"/>
    <m/>
    <x v="179"/>
    <n v="163.19999999999999"/>
    <n v="163.1"/>
    <n v="162"/>
    <n v="162"/>
    <n v="329.2"/>
    <n v="605.70000000000005"/>
    <n v="597.79999999999995"/>
    <n v="586.29999999999995"/>
    <n v="576.20000000000005"/>
  </r>
  <r>
    <n v="1061"/>
    <n v="25"/>
    <n v="15"/>
    <x v="0"/>
    <n v="526"/>
    <n v="7"/>
    <s v="Design, Engineering and Constru"/>
    <n v="2295"/>
    <n v="8"/>
    <s v="Northern Construction &amp; CIP"/>
    <s v="1061 Capital Improvement Project Receipts"/>
    <s v="Revenue"/>
    <n v="1061"/>
    <x v="4"/>
    <s v="Duplicated"/>
    <x v="180"/>
    <n v="16951.7"/>
    <n v="16531.900000000001"/>
    <n v="16447.099999999999"/>
    <n v="16540"/>
    <n v="17328.400000000001"/>
    <n v="17124.400000000001"/>
    <n v="16853.7"/>
    <n v="16155.9"/>
    <n v="15697.2"/>
  </r>
  <r>
    <n v="10000"/>
    <n v="25"/>
    <n v="15"/>
    <x v="0"/>
    <n v="526"/>
    <n v="7"/>
    <s v="Design, Engineering and Constru"/>
    <n v="2295"/>
    <n v="8"/>
    <s v="Northern Construction &amp; CIP"/>
    <s v="PFT"/>
    <s v="Position Count"/>
    <n v="0"/>
    <x v="0"/>
    <s v=""/>
    <x v="181"/>
    <n v="69"/>
    <n v="67"/>
    <n v="68"/>
    <n v="67"/>
    <n v="73"/>
    <n v="74"/>
    <n v="74"/>
    <n v="75"/>
    <n v="75"/>
  </r>
  <r>
    <n v="11000"/>
    <n v="25"/>
    <n v="15"/>
    <x v="0"/>
    <n v="526"/>
    <n v="7"/>
    <s v="Design, Engineering and Constru"/>
    <n v="2295"/>
    <n v="8"/>
    <s v="Northern Construction &amp; CIP"/>
    <s v="PPT"/>
    <s v="Position Count"/>
    <n v="0"/>
    <x v="0"/>
    <s v=""/>
    <x v="182"/>
    <n v="81"/>
    <n v="84"/>
    <n v="87"/>
    <n v="88"/>
    <n v="90"/>
    <n v="90"/>
    <n v="90"/>
    <n v="92"/>
    <n v="93"/>
  </r>
  <r>
    <n v="12000"/>
    <n v="25"/>
    <n v="15"/>
    <x v="0"/>
    <n v="526"/>
    <n v="7"/>
    <s v="Design, Engineering and Constru"/>
    <n v="2295"/>
    <n v="8"/>
    <s v="Northern Construction &amp; CIP"/>
    <s v="NP"/>
    <s v="Position Count"/>
    <n v="0"/>
    <x v="0"/>
    <s v=""/>
    <x v="36"/>
    <n v="5"/>
    <n v="5"/>
    <n v="10"/>
    <n v="10"/>
    <n v="10"/>
    <n v="10"/>
    <n v="10"/>
    <n v="10"/>
    <n v="10"/>
  </r>
  <r>
    <n v="1"/>
    <n v="25"/>
    <n v="15"/>
    <x v="0"/>
    <n v="526"/>
    <n v="7"/>
    <s v="Design, Engineering and Constru"/>
    <n v="2297"/>
    <n v="9"/>
    <s v="Southcoast Region Construction"/>
    <s v="Line 71000"/>
    <s v="Expenditure"/>
    <n v="0"/>
    <x v="0"/>
    <s v=""/>
    <x v="183"/>
    <n v="6789.1"/>
    <n v="7081"/>
    <n v="7514.4"/>
    <n v="7530.8"/>
    <n v="7316.1"/>
    <n v="7392"/>
    <n v="7398.9"/>
    <n v="7518.3"/>
    <n v="7623.1"/>
  </r>
  <r>
    <n v="2"/>
    <n v="25"/>
    <n v="15"/>
    <x v="0"/>
    <n v="526"/>
    <n v="7"/>
    <s v="Design, Engineering and Constru"/>
    <n v="2297"/>
    <n v="9"/>
    <s v="Southcoast Region Construction"/>
    <s v="Line 72000"/>
    <s v="Expenditure"/>
    <n v="0"/>
    <x v="0"/>
    <s v=""/>
    <x v="184"/>
    <n v="74.8"/>
    <n v="74.8"/>
    <n v="74.8"/>
    <n v="74.8"/>
    <n v="74.8"/>
    <n v="74.900000000000006"/>
    <n v="74.900000000000006"/>
    <n v="74.900000000000006"/>
    <n v="74.900000000000006"/>
  </r>
  <r>
    <n v="3"/>
    <n v="25"/>
    <n v="15"/>
    <x v="0"/>
    <n v="526"/>
    <n v="7"/>
    <s v="Design, Engineering and Constru"/>
    <n v="2297"/>
    <n v="9"/>
    <s v="Southcoast Region Construction"/>
    <s v="Line 73000"/>
    <s v="Expenditure"/>
    <n v="0"/>
    <x v="0"/>
    <s v=""/>
    <x v="185"/>
    <n v="547.1"/>
    <n v="647.1"/>
    <n v="190.5"/>
    <n v="190.5"/>
    <n v="190.5"/>
    <n v="190.5"/>
    <n v="265.5"/>
    <n v="265.5"/>
    <n v="242.3"/>
  </r>
  <r>
    <n v="4"/>
    <n v="25"/>
    <n v="15"/>
    <x v="0"/>
    <n v="526"/>
    <n v="7"/>
    <s v="Design, Engineering and Constru"/>
    <n v="2297"/>
    <n v="9"/>
    <s v="Southcoast Region Construction"/>
    <s v="Line 74000"/>
    <s v="Expenditure"/>
    <n v="0"/>
    <x v="0"/>
    <s v=""/>
    <x v="186"/>
    <n v="144.4"/>
    <n v="144.4"/>
    <n v="144.4"/>
    <n v="144.4"/>
    <n v="185.1"/>
    <n v="185.1"/>
    <n v="185.1"/>
    <n v="185.1"/>
    <n v="154"/>
  </r>
  <r>
    <n v="5"/>
    <n v="25"/>
    <n v="15"/>
    <x v="0"/>
    <n v="526"/>
    <n v="7"/>
    <s v="Design, Engineering and Constru"/>
    <n v="2297"/>
    <n v="9"/>
    <s v="Southcoast Region Construc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297"/>
    <n v="9"/>
    <s v="Southcoast Region Construc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297"/>
    <n v="9"/>
    <s v="Southcoast Region Construc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297"/>
    <n v="9"/>
    <s v="Southcoast Region Construction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526"/>
    <n v="7"/>
    <s v="Design, Engineering and Constru"/>
    <n v="2297"/>
    <n v="9"/>
    <s v="Southcoast Region Construction"/>
    <s v="1004 General Fund Receipts"/>
    <s v="Revenue"/>
    <n v="1004"/>
    <x v="1"/>
    <m/>
    <x v="187"/>
    <n v="57.9"/>
    <n v="55.2"/>
    <n v="55"/>
    <n v="55"/>
    <n v="93.7"/>
    <n v="93.4"/>
    <n v="167.4"/>
    <n v="159.9"/>
    <n v="170.7"/>
  </r>
  <r>
    <n v="1061"/>
    <n v="25"/>
    <n v="15"/>
    <x v="0"/>
    <n v="526"/>
    <n v="7"/>
    <s v="Design, Engineering and Constru"/>
    <n v="2297"/>
    <n v="9"/>
    <s v="Southcoast Region Construction"/>
    <s v="1061 Capital Improvement Project Receipts"/>
    <s v="Revenue"/>
    <n v="1061"/>
    <x v="4"/>
    <s v="Duplicated"/>
    <x v="188"/>
    <n v="7497.5"/>
    <n v="7892.1"/>
    <n v="7869.1"/>
    <n v="7885.5"/>
    <n v="7672.8"/>
    <n v="7749.1"/>
    <n v="7757"/>
    <n v="7883.9"/>
    <n v="7923.6"/>
  </r>
  <r>
    <n v="10000"/>
    <n v="25"/>
    <n v="15"/>
    <x v="0"/>
    <n v="526"/>
    <n v="7"/>
    <s v="Design, Engineering and Constru"/>
    <n v="2297"/>
    <n v="9"/>
    <s v="Southcoast Region Construction"/>
    <s v="PFT"/>
    <s v="Position Count"/>
    <n v="0"/>
    <x v="0"/>
    <s v=""/>
    <x v="189"/>
    <n v="33"/>
    <n v="32"/>
    <n v="36"/>
    <n v="36"/>
    <n v="36"/>
    <n v="37"/>
    <n v="36"/>
    <n v="38"/>
    <n v="41"/>
  </r>
  <r>
    <n v="11000"/>
    <n v="25"/>
    <n v="15"/>
    <x v="0"/>
    <n v="526"/>
    <n v="7"/>
    <s v="Design, Engineering and Constru"/>
    <n v="2297"/>
    <n v="9"/>
    <s v="Southcoast Region Construction"/>
    <s v="PPT"/>
    <s v="Position Count"/>
    <n v="0"/>
    <x v="0"/>
    <s v=""/>
    <x v="133"/>
    <n v="18"/>
    <n v="21"/>
    <n v="26"/>
    <n v="26"/>
    <n v="26"/>
    <n v="26"/>
    <n v="29"/>
    <n v="33"/>
    <n v="33"/>
  </r>
  <r>
    <n v="12000"/>
    <n v="25"/>
    <n v="15"/>
    <x v="0"/>
    <n v="526"/>
    <n v="7"/>
    <s v="Design, Engineering and Constru"/>
    <n v="2297"/>
    <n v="9"/>
    <s v="Southcoast Region Construction"/>
    <s v="NP"/>
    <s v="Position Count"/>
    <n v="0"/>
    <x v="0"/>
    <s v=""/>
    <x v="0"/>
    <n v="0"/>
    <n v="0"/>
    <n v="0"/>
    <n v="3"/>
    <n v="3"/>
    <n v="3"/>
    <n v="3"/>
    <n v="3"/>
    <n v="3"/>
  </r>
  <r>
    <n v="1"/>
    <n v="25"/>
    <n v="15"/>
    <x v="0"/>
    <n v="526"/>
    <n v="7"/>
    <s v="Design, Engineering and Constru"/>
    <n v="2715"/>
    <n v="39"/>
    <s v="Knik Arm Crossing"/>
    <s v="Line 71000"/>
    <s v="Expenditure"/>
    <n v="0"/>
    <x v="0"/>
    <s v=""/>
    <x v="0"/>
    <n v="0"/>
    <n v="0"/>
    <n v="1179"/>
    <n v="1327.2"/>
    <n v="1303.7"/>
    <n v="1434.2"/>
    <n v="0"/>
    <n v="0"/>
    <n v="0"/>
  </r>
  <r>
    <n v="2"/>
    <n v="25"/>
    <n v="15"/>
    <x v="0"/>
    <n v="526"/>
    <n v="7"/>
    <s v="Design, Engineering and Constru"/>
    <n v="2715"/>
    <n v="39"/>
    <s v="Knik Arm Crossing"/>
    <s v="Line 72000"/>
    <s v="Expenditure"/>
    <n v="0"/>
    <x v="0"/>
    <s v=""/>
    <x v="0"/>
    <n v="0"/>
    <n v="0"/>
    <n v="34.4"/>
    <n v="34.4"/>
    <n v="34.4"/>
    <n v="34.4"/>
    <n v="0"/>
    <n v="0"/>
    <n v="0"/>
  </r>
  <r>
    <n v="3"/>
    <n v="25"/>
    <n v="15"/>
    <x v="0"/>
    <n v="526"/>
    <n v="7"/>
    <s v="Design, Engineering and Constru"/>
    <n v="2715"/>
    <n v="39"/>
    <s v="Knik Arm Crossing"/>
    <s v="Line 73000"/>
    <s v="Expenditure"/>
    <n v="0"/>
    <x v="0"/>
    <s v=""/>
    <x v="0"/>
    <n v="0"/>
    <n v="0"/>
    <n v="325.8"/>
    <n v="325.8"/>
    <n v="325.8"/>
    <n v="325.8"/>
    <n v="0"/>
    <n v="0"/>
    <n v="0"/>
  </r>
  <r>
    <n v="4"/>
    <n v="25"/>
    <n v="15"/>
    <x v="0"/>
    <n v="526"/>
    <n v="7"/>
    <s v="Design, Engineering and Constru"/>
    <n v="2715"/>
    <n v="39"/>
    <s v="Knik Arm Crossing"/>
    <s v="Line 74000"/>
    <s v="Expenditure"/>
    <n v="0"/>
    <x v="0"/>
    <s v=""/>
    <x v="0"/>
    <n v="0"/>
    <n v="0"/>
    <n v="11.8"/>
    <n v="11.8"/>
    <n v="11.8"/>
    <n v="11.8"/>
    <n v="0"/>
    <n v="0"/>
    <n v="0"/>
  </r>
  <r>
    <n v="5"/>
    <n v="25"/>
    <n v="15"/>
    <x v="0"/>
    <n v="526"/>
    <n v="7"/>
    <s v="Design, Engineering and Constru"/>
    <n v="2715"/>
    <n v="39"/>
    <s v="Knik Arm Cross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6"/>
    <n v="7"/>
    <s v="Design, Engineering and Constru"/>
    <n v="2715"/>
    <n v="39"/>
    <s v="Knik Arm Cross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6"/>
    <n v="7"/>
    <s v="Design, Engineering and Constru"/>
    <n v="2715"/>
    <n v="39"/>
    <s v="Knik Arm Cross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6"/>
    <n v="7"/>
    <s v="Design, Engineering and Constru"/>
    <n v="2715"/>
    <n v="39"/>
    <s v="Knik Arm Crossing"/>
    <s v="Line 78000"/>
    <s v="Expenditure"/>
    <n v="0"/>
    <x v="0"/>
    <s v=""/>
    <x v="0"/>
    <n v="0"/>
    <n v="0"/>
    <n v="0"/>
    <n v="0"/>
    <n v="0"/>
    <n v="0"/>
    <n v="0"/>
    <n v="0"/>
    <n v="0"/>
  </r>
  <r>
    <n v="1061"/>
    <n v="25"/>
    <n v="15"/>
    <x v="0"/>
    <n v="526"/>
    <n v="7"/>
    <s v="Design, Engineering and Constru"/>
    <n v="2715"/>
    <n v="39"/>
    <s v="Knik Arm Crossing"/>
    <s v="1061 Capital Improvement Project Receipts"/>
    <s v="Revenue"/>
    <n v="1061"/>
    <x v="4"/>
    <s v="Duplicated"/>
    <x v="0"/>
    <n v="0"/>
    <n v="0"/>
    <n v="1551"/>
    <n v="1699.2"/>
    <n v="1675.7"/>
    <n v="1806.2"/>
    <n v="0"/>
    <n v="0"/>
    <n v="0"/>
  </r>
  <r>
    <n v="10000"/>
    <n v="25"/>
    <n v="15"/>
    <x v="0"/>
    <n v="526"/>
    <n v="7"/>
    <s v="Design, Engineering and Constru"/>
    <n v="2715"/>
    <n v="39"/>
    <s v="Knik Arm Crossing"/>
    <s v="PFT"/>
    <s v="Position Count"/>
    <n v="0"/>
    <x v="0"/>
    <s v=""/>
    <x v="0"/>
    <n v="0"/>
    <n v="0"/>
    <n v="6"/>
    <n v="7"/>
    <n v="7"/>
    <n v="8"/>
    <n v="0"/>
    <n v="0"/>
    <n v="0"/>
  </r>
  <r>
    <n v="1"/>
    <n v="25"/>
    <n v="15"/>
    <x v="0"/>
    <n v="498"/>
    <n v="8"/>
    <s v="Knik Arm Bridge/Toll Authority"/>
    <n v="2715"/>
    <n v="39"/>
    <s v="Knik Arm Crossing"/>
    <s v="Line 71000"/>
    <s v="Expenditure"/>
    <n v="0"/>
    <x v="0"/>
    <s v=""/>
    <x v="0"/>
    <n v="0"/>
    <n v="0"/>
    <n v="0"/>
    <n v="0"/>
    <n v="0"/>
    <n v="0"/>
    <n v="1417.7"/>
    <n v="1388.7"/>
    <n v="1348.4"/>
  </r>
  <r>
    <n v="2"/>
    <n v="25"/>
    <n v="15"/>
    <x v="0"/>
    <n v="498"/>
    <n v="8"/>
    <s v="Knik Arm Bridge/Toll Authority"/>
    <n v="2715"/>
    <n v="39"/>
    <s v="Knik Arm Crossing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498"/>
    <n v="8"/>
    <s v="Knik Arm Bridge/Toll Authority"/>
    <n v="2715"/>
    <n v="39"/>
    <s v="Knik Arm Crossing"/>
    <s v="Line 73000"/>
    <s v="Expenditure"/>
    <n v="0"/>
    <x v="0"/>
    <s v=""/>
    <x v="0"/>
    <n v="0"/>
    <n v="0"/>
    <n v="0"/>
    <n v="0"/>
    <n v="0"/>
    <n v="0"/>
    <n v="0"/>
    <n v="0"/>
    <n v="0"/>
  </r>
  <r>
    <n v="4"/>
    <n v="25"/>
    <n v="15"/>
    <x v="0"/>
    <n v="498"/>
    <n v="8"/>
    <s v="Knik Arm Bridge/Toll Authority"/>
    <n v="2715"/>
    <n v="39"/>
    <s v="Knik Arm Crossing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498"/>
    <n v="8"/>
    <s v="Knik Arm Bridge/Toll Authority"/>
    <n v="2715"/>
    <n v="39"/>
    <s v="Knik Arm Cross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98"/>
    <n v="8"/>
    <s v="Knik Arm Bridge/Toll Authority"/>
    <n v="2715"/>
    <n v="39"/>
    <s v="Knik Arm Cross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98"/>
    <n v="8"/>
    <s v="Knik Arm Bridge/Toll Authority"/>
    <n v="2715"/>
    <n v="39"/>
    <s v="Knik Arm Cross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98"/>
    <n v="8"/>
    <s v="Knik Arm Bridge/Toll Authority"/>
    <n v="2715"/>
    <n v="39"/>
    <s v="Knik Arm Crossing"/>
    <s v="Line 78000"/>
    <s v="Expenditure"/>
    <n v="0"/>
    <x v="0"/>
    <s v=""/>
    <x v="0"/>
    <n v="0"/>
    <n v="0"/>
    <n v="0"/>
    <n v="0"/>
    <n v="0"/>
    <n v="0"/>
    <n v="0"/>
    <n v="0"/>
    <n v="0"/>
  </r>
  <r>
    <n v="1061"/>
    <n v="25"/>
    <n v="15"/>
    <x v="0"/>
    <n v="498"/>
    <n v="8"/>
    <s v="Knik Arm Bridge/Toll Authority"/>
    <n v="2715"/>
    <n v="39"/>
    <s v="Knik Arm Crossing"/>
    <s v="1061 Capital Improvement Project Receipts"/>
    <s v="Revenue"/>
    <n v="1061"/>
    <x v="4"/>
    <s v="Duplicated"/>
    <x v="0"/>
    <n v="0"/>
    <n v="0"/>
    <n v="0"/>
    <n v="0"/>
    <n v="0"/>
    <n v="0"/>
    <n v="1417.7"/>
    <n v="1388.7"/>
    <n v="1348.4"/>
  </r>
  <r>
    <n v="10000"/>
    <n v="25"/>
    <n v="15"/>
    <x v="0"/>
    <n v="498"/>
    <n v="8"/>
    <s v="Knik Arm Bridge/Toll Authority"/>
    <n v="2715"/>
    <n v="39"/>
    <s v="Knik Arm Crossing"/>
    <s v="PFT"/>
    <s v="Position Count"/>
    <n v="0"/>
    <x v="0"/>
    <s v=""/>
    <x v="0"/>
    <n v="0"/>
    <n v="0"/>
    <n v="0"/>
    <n v="0"/>
    <n v="0"/>
    <n v="0"/>
    <n v="8"/>
    <n v="9"/>
    <n v="9"/>
  </r>
  <r>
    <n v="1"/>
    <n v="25"/>
    <n v="15"/>
    <x v="0"/>
    <n v="369"/>
    <n v="9"/>
    <s v="State Equipment Fleet"/>
    <n v="2791"/>
    <n v="5"/>
    <s v="State Equipment Fleet"/>
    <s v="Line 71000"/>
    <s v="Expenditure"/>
    <n v="0"/>
    <x v="0"/>
    <s v=""/>
    <x v="190"/>
    <n v="17563.7"/>
    <n v="16746"/>
    <n v="17493.900000000001"/>
    <n v="17442.8"/>
    <n v="17492.400000000001"/>
    <n v="17397.7"/>
    <n v="17185.8"/>
    <n v="16651.5"/>
    <n v="16017.9"/>
  </r>
  <r>
    <n v="2"/>
    <n v="25"/>
    <n v="15"/>
    <x v="0"/>
    <n v="369"/>
    <n v="9"/>
    <s v="State Equipment Fleet"/>
    <n v="2791"/>
    <n v="5"/>
    <s v="State Equipment Fleet"/>
    <s v="Line 72000"/>
    <s v="Expenditure"/>
    <n v="0"/>
    <x v="0"/>
    <s v=""/>
    <x v="191"/>
    <n v="638.20000000000005"/>
    <n v="638.20000000000005"/>
    <n v="738.2"/>
    <n v="738.2"/>
    <n v="738.2"/>
    <n v="738.2"/>
    <n v="682.2"/>
    <n v="628.6"/>
    <n v="628.6"/>
  </r>
  <r>
    <n v="3"/>
    <n v="25"/>
    <n v="15"/>
    <x v="0"/>
    <n v="369"/>
    <n v="9"/>
    <s v="State Equipment Fleet"/>
    <n v="2791"/>
    <n v="5"/>
    <s v="State Equipment Fleet"/>
    <s v="Line 73000"/>
    <s v="Expenditure"/>
    <n v="0"/>
    <x v="0"/>
    <s v=""/>
    <x v="192"/>
    <n v="2473.6"/>
    <n v="2473.6"/>
    <n v="1951.9"/>
    <n v="1951.9"/>
    <n v="1955"/>
    <n v="1955"/>
    <n v="2000"/>
    <n v="2000"/>
    <n v="2000"/>
  </r>
  <r>
    <n v="4"/>
    <n v="25"/>
    <n v="15"/>
    <x v="0"/>
    <n v="369"/>
    <n v="9"/>
    <s v="State Equipment Fleet"/>
    <n v="2791"/>
    <n v="5"/>
    <s v="State Equipment Fleet"/>
    <s v="Line 74000"/>
    <s v="Expenditure"/>
    <n v="0"/>
    <x v="0"/>
    <s v=""/>
    <x v="193"/>
    <n v="13661.2"/>
    <n v="13661.2"/>
    <n v="13561.2"/>
    <n v="13811.2"/>
    <n v="12461.2"/>
    <n v="12461.2"/>
    <n v="12461.2"/>
    <n v="11351.2"/>
    <n v="11351.2"/>
  </r>
  <r>
    <n v="5"/>
    <n v="25"/>
    <n v="15"/>
    <x v="0"/>
    <n v="369"/>
    <n v="9"/>
    <s v="State Equipment Fleet"/>
    <n v="2791"/>
    <n v="5"/>
    <s v="State Equipment Fleet"/>
    <s v="Line 75000"/>
    <s v="Expenditure"/>
    <n v="0"/>
    <x v="0"/>
    <s v=""/>
    <x v="194"/>
    <n v="96.5"/>
    <n v="96.5"/>
    <n v="96.5"/>
    <n v="96.5"/>
    <n v="96.5"/>
    <n v="96.5"/>
    <n v="51.5"/>
    <n v="105.1"/>
    <n v="105.1"/>
  </r>
  <r>
    <n v="6"/>
    <n v="25"/>
    <n v="15"/>
    <x v="0"/>
    <n v="369"/>
    <n v="9"/>
    <s v="State Equipment Fleet"/>
    <n v="2791"/>
    <n v="5"/>
    <s v="State Equipment Flee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69"/>
    <n v="9"/>
    <s v="State Equipment Fleet"/>
    <n v="2791"/>
    <n v="5"/>
    <s v="State Equipment Flee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69"/>
    <n v="9"/>
    <s v="State Equipment Fleet"/>
    <n v="2791"/>
    <n v="5"/>
    <s v="State Equipment Fleet"/>
    <s v="Line 78000"/>
    <s v="Expenditure"/>
    <n v="0"/>
    <x v="0"/>
    <s v=""/>
    <x v="0"/>
    <n v="0"/>
    <n v="0"/>
    <n v="0"/>
    <n v="0"/>
    <n v="0"/>
    <n v="0"/>
    <n v="0"/>
    <n v="0"/>
    <n v="0"/>
  </r>
  <r>
    <n v="1026"/>
    <n v="25"/>
    <n v="15"/>
    <x v="0"/>
    <n v="369"/>
    <n v="9"/>
    <s v="State Equipment Fleet"/>
    <n v="2791"/>
    <n v="5"/>
    <s v="State Equipment Fleet"/>
    <s v="1026 Highways/Equipment Working Capital Fund"/>
    <s v="Revenue"/>
    <n v="1026"/>
    <x v="4"/>
    <s v="Duplicated"/>
    <x v="195"/>
    <n v="34433.199999999997"/>
    <n v="33615.5"/>
    <n v="33841.699999999997"/>
    <n v="34040.6"/>
    <n v="32743.3"/>
    <n v="32648.6"/>
    <n v="32380.7"/>
    <n v="30736.400000000001"/>
    <n v="30102.799999999999"/>
  </r>
  <r>
    <n v="10000"/>
    <n v="25"/>
    <n v="15"/>
    <x v="0"/>
    <n v="369"/>
    <n v="9"/>
    <s v="State Equipment Fleet"/>
    <n v="2791"/>
    <n v="5"/>
    <s v="State Equipment Fleet"/>
    <s v="PFT"/>
    <s v="Position Count"/>
    <n v="0"/>
    <x v="0"/>
    <s v=""/>
    <x v="196"/>
    <n v="158"/>
    <n v="157"/>
    <n v="163"/>
    <n v="163"/>
    <n v="164"/>
    <n v="163"/>
    <n v="163"/>
    <n v="165"/>
    <n v="164"/>
  </r>
  <r>
    <n v="11000"/>
    <n v="25"/>
    <n v="15"/>
    <x v="0"/>
    <n v="369"/>
    <n v="9"/>
    <s v="State Equipment Fleet"/>
    <n v="2791"/>
    <n v="5"/>
    <s v="State Equipment Fleet"/>
    <s v="PPT"/>
    <s v="Position Count"/>
    <n v="0"/>
    <x v="0"/>
    <s v=""/>
    <x v="0"/>
    <n v="0"/>
    <n v="0"/>
    <n v="1"/>
    <n v="1"/>
    <n v="1"/>
    <n v="2"/>
    <n v="2"/>
    <n v="2"/>
    <n v="2"/>
  </r>
  <r>
    <n v="1"/>
    <n v="25"/>
    <n v="15"/>
    <x v="0"/>
    <n v="186"/>
    <n v="10"/>
    <s v="Statewide Facility M&amp;O"/>
    <n v="566"/>
    <n v="12"/>
    <s v="Central Region Facilities"/>
    <s v="Line 71000"/>
    <s v="Expenditure"/>
    <n v="0"/>
    <x v="0"/>
    <s v=""/>
    <x v="0"/>
    <n v="0"/>
    <n v="0"/>
    <n v="0"/>
    <n v="0"/>
    <n v="0"/>
    <n v="0"/>
    <n v="2983.4"/>
    <n v="2893.4"/>
    <n v="2550.3000000000002"/>
  </r>
  <r>
    <n v="2"/>
    <n v="25"/>
    <n v="15"/>
    <x v="0"/>
    <n v="186"/>
    <n v="10"/>
    <s v="Statewide Facility M&amp;O"/>
    <n v="566"/>
    <n v="12"/>
    <s v="Central Region Facilities"/>
    <s v="Line 72000"/>
    <s v="Expenditure"/>
    <n v="0"/>
    <x v="0"/>
    <s v=""/>
    <x v="0"/>
    <n v="0"/>
    <n v="0"/>
    <n v="0"/>
    <n v="0"/>
    <n v="0"/>
    <n v="0"/>
    <n v="265.60000000000002"/>
    <n v="244"/>
    <n v="237.3"/>
  </r>
  <r>
    <n v="3"/>
    <n v="25"/>
    <n v="15"/>
    <x v="0"/>
    <n v="186"/>
    <n v="10"/>
    <s v="Statewide Facility M&amp;O"/>
    <n v="566"/>
    <n v="12"/>
    <s v="Central Region Facilities"/>
    <s v="Line 73000"/>
    <s v="Expenditure"/>
    <n v="0"/>
    <x v="0"/>
    <s v=""/>
    <x v="0"/>
    <n v="0"/>
    <n v="0"/>
    <n v="0"/>
    <n v="0"/>
    <n v="0"/>
    <n v="0"/>
    <n v="4906.7"/>
    <n v="5114.3999999999996"/>
    <n v="4586.3999999999996"/>
  </r>
  <r>
    <n v="4"/>
    <n v="25"/>
    <n v="15"/>
    <x v="0"/>
    <n v="186"/>
    <n v="10"/>
    <s v="Statewide Facility M&amp;O"/>
    <n v="566"/>
    <n v="12"/>
    <s v="Central Region Facilities"/>
    <s v="Line 74000"/>
    <s v="Expenditure"/>
    <n v="0"/>
    <x v="0"/>
    <s v=""/>
    <x v="0"/>
    <n v="0"/>
    <n v="0"/>
    <n v="0"/>
    <n v="0"/>
    <n v="0"/>
    <n v="0"/>
    <n v="844.4"/>
    <n v="811.6"/>
    <n v="796.2"/>
  </r>
  <r>
    <n v="5"/>
    <n v="25"/>
    <n v="15"/>
    <x v="0"/>
    <n v="186"/>
    <n v="10"/>
    <s v="Statewide Facility M&amp;O"/>
    <n v="566"/>
    <n v="12"/>
    <s v="Central Region Facilities"/>
    <s v="Line 75000"/>
    <s v="Expenditure"/>
    <n v="0"/>
    <x v="0"/>
    <s v=""/>
    <x v="0"/>
    <n v="0"/>
    <n v="0"/>
    <n v="0"/>
    <n v="0"/>
    <n v="0"/>
    <n v="0"/>
    <n v="75.599999999999994"/>
    <n v="72.599999999999994"/>
    <n v="70.2"/>
  </r>
  <r>
    <n v="6"/>
    <n v="25"/>
    <n v="15"/>
    <x v="0"/>
    <n v="186"/>
    <n v="10"/>
    <s v="Statewide Facility M&amp;O"/>
    <n v="566"/>
    <n v="12"/>
    <s v="Central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6"/>
    <n v="10"/>
    <s v="Statewide Facility M&amp;O"/>
    <n v="566"/>
    <n v="12"/>
    <s v="Central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6"/>
    <n v="10"/>
    <s v="Statewide Facility M&amp;O"/>
    <n v="566"/>
    <n v="12"/>
    <s v="Central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186"/>
    <n v="10"/>
    <s v="Statewide Facility M&amp;O"/>
    <n v="566"/>
    <n v="12"/>
    <s v="Central Region Facilities"/>
    <s v="1004 General Fund Receipts"/>
    <s v="Revenue"/>
    <n v="1004"/>
    <x v="1"/>
    <m/>
    <x v="0"/>
    <n v="0"/>
    <n v="0"/>
    <n v="0"/>
    <n v="0"/>
    <n v="0"/>
    <n v="0"/>
    <n v="7628.4"/>
    <n v="7726.3"/>
    <n v="6921.6"/>
  </r>
  <r>
    <n v="1005"/>
    <n v="25"/>
    <n v="15"/>
    <x v="0"/>
    <n v="186"/>
    <n v="10"/>
    <s v="Statewide Facility M&amp;O"/>
    <n v="566"/>
    <n v="12"/>
    <s v="Central Region Facilities"/>
    <s v="1005 General Fund/Program Receipts"/>
    <s v="Revenue"/>
    <n v="1005"/>
    <x v="3"/>
    <m/>
    <x v="0"/>
    <n v="0"/>
    <n v="0"/>
    <n v="0"/>
    <n v="0"/>
    <n v="0"/>
    <n v="0"/>
    <n v="44.6"/>
    <n v="44.6"/>
    <n v="44.6"/>
  </r>
  <r>
    <n v="1007"/>
    <n v="25"/>
    <n v="15"/>
    <x v="0"/>
    <n v="186"/>
    <n v="10"/>
    <s v="Statewide Facility M&amp;O"/>
    <n v="566"/>
    <n v="12"/>
    <s v="Central Region Facilities"/>
    <s v="1007 Interagency Receipts"/>
    <s v="Revenue"/>
    <n v="1007"/>
    <x v="4"/>
    <s v="Duplicated"/>
    <x v="0"/>
    <n v="0"/>
    <n v="0"/>
    <n v="0"/>
    <n v="0"/>
    <n v="0"/>
    <n v="0"/>
    <n v="722.2"/>
    <n v="690.7"/>
    <n v="609.5"/>
  </r>
  <r>
    <n v="1061"/>
    <n v="25"/>
    <n v="15"/>
    <x v="0"/>
    <n v="186"/>
    <n v="10"/>
    <s v="Statewide Facility M&amp;O"/>
    <n v="566"/>
    <n v="12"/>
    <s v="Central Region Facilities"/>
    <s v="1061 Capital Improvement Project Receipts"/>
    <s v="Revenue"/>
    <n v="1061"/>
    <x v="4"/>
    <s v="Duplicated"/>
    <x v="0"/>
    <n v="0"/>
    <n v="0"/>
    <n v="0"/>
    <n v="0"/>
    <n v="0"/>
    <n v="0"/>
    <n v="680.5"/>
    <n v="674.4"/>
    <n v="664.7"/>
  </r>
  <r>
    <n v="10000"/>
    <n v="25"/>
    <n v="15"/>
    <x v="0"/>
    <n v="186"/>
    <n v="10"/>
    <s v="Statewide Facility M&amp;O"/>
    <n v="566"/>
    <n v="12"/>
    <s v="Central Region Facilities"/>
    <s v="PFT"/>
    <s v="Position Count"/>
    <n v="0"/>
    <x v="0"/>
    <s v=""/>
    <x v="0"/>
    <n v="0"/>
    <n v="0"/>
    <n v="0"/>
    <n v="0"/>
    <n v="0"/>
    <n v="0"/>
    <n v="28"/>
    <n v="28"/>
    <n v="28"/>
  </r>
  <r>
    <n v="11000"/>
    <n v="25"/>
    <n v="15"/>
    <x v="0"/>
    <n v="186"/>
    <n v="10"/>
    <s v="Statewide Facility M&amp;O"/>
    <n v="566"/>
    <n v="12"/>
    <s v="Central Region Facilities"/>
    <s v="PPT"/>
    <s v="Position Count"/>
    <n v="0"/>
    <x v="0"/>
    <s v=""/>
    <x v="0"/>
    <n v="0"/>
    <n v="0"/>
    <n v="0"/>
    <n v="0"/>
    <n v="0"/>
    <n v="0"/>
    <n v="1"/>
    <n v="1"/>
    <n v="1"/>
  </r>
  <r>
    <n v="1"/>
    <n v="25"/>
    <n v="15"/>
    <x v="0"/>
    <n v="186"/>
    <n v="10"/>
    <s v="Statewide Facility M&amp;O"/>
    <n v="2069"/>
    <n v="13"/>
    <s v="Northern Region Facilities"/>
    <s v="Line 71000"/>
    <s v="Expenditure"/>
    <n v="0"/>
    <x v="0"/>
    <s v=""/>
    <x v="0"/>
    <n v="0"/>
    <n v="0"/>
    <n v="0"/>
    <n v="0"/>
    <n v="0"/>
    <n v="0"/>
    <n v="5382.2"/>
    <n v="5234.3"/>
    <n v="5034.8"/>
  </r>
  <r>
    <n v="2"/>
    <n v="25"/>
    <n v="15"/>
    <x v="0"/>
    <n v="186"/>
    <n v="10"/>
    <s v="Statewide Facility M&amp;O"/>
    <n v="2069"/>
    <n v="13"/>
    <s v="Northern Region Facilities"/>
    <s v="Line 72000"/>
    <s v="Expenditure"/>
    <n v="0"/>
    <x v="0"/>
    <s v=""/>
    <x v="0"/>
    <n v="0"/>
    <n v="0"/>
    <n v="0"/>
    <n v="0"/>
    <n v="0"/>
    <n v="0"/>
    <n v="143.5"/>
    <n v="140.5"/>
    <n v="135.5"/>
  </r>
  <r>
    <n v="3"/>
    <n v="25"/>
    <n v="15"/>
    <x v="0"/>
    <n v="186"/>
    <n v="10"/>
    <s v="Statewide Facility M&amp;O"/>
    <n v="2069"/>
    <n v="13"/>
    <s v="Northern Region Facilities"/>
    <s v="Line 73000"/>
    <s v="Expenditure"/>
    <n v="0"/>
    <x v="0"/>
    <s v=""/>
    <x v="0"/>
    <n v="0"/>
    <n v="0"/>
    <n v="0"/>
    <n v="0"/>
    <n v="0"/>
    <n v="0"/>
    <n v="7217.8"/>
    <n v="8169.9"/>
    <n v="6960.1"/>
  </r>
  <r>
    <n v="4"/>
    <n v="25"/>
    <n v="15"/>
    <x v="0"/>
    <n v="186"/>
    <n v="10"/>
    <s v="Statewide Facility M&amp;O"/>
    <n v="2069"/>
    <n v="13"/>
    <s v="Northern Region Facilities"/>
    <s v="Line 74000"/>
    <s v="Expenditure"/>
    <n v="0"/>
    <x v="0"/>
    <s v=""/>
    <x v="0"/>
    <n v="0"/>
    <n v="0"/>
    <n v="0"/>
    <n v="0"/>
    <n v="0"/>
    <n v="0"/>
    <n v="1517.6"/>
    <n v="1510.6"/>
    <n v="1444.6"/>
  </r>
  <r>
    <n v="5"/>
    <n v="25"/>
    <n v="15"/>
    <x v="0"/>
    <n v="186"/>
    <n v="10"/>
    <s v="Statewide Facility M&amp;O"/>
    <n v="2069"/>
    <n v="13"/>
    <s v="Northern Region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6"/>
    <n v="10"/>
    <s v="Statewide Facility M&amp;O"/>
    <n v="2069"/>
    <n v="13"/>
    <s v="Northern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6"/>
    <n v="10"/>
    <s v="Statewide Facility M&amp;O"/>
    <n v="2069"/>
    <n v="13"/>
    <s v="Northern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6"/>
    <n v="10"/>
    <s v="Statewide Facility M&amp;O"/>
    <n v="2069"/>
    <n v="13"/>
    <s v="Northern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186"/>
    <n v="10"/>
    <s v="Statewide Facility M&amp;O"/>
    <n v="2069"/>
    <n v="13"/>
    <s v="Northern Region Facilities"/>
    <s v="1002 Federal Receipts"/>
    <s v="Revenue"/>
    <n v="1002"/>
    <x v="2"/>
    <m/>
    <x v="0"/>
    <n v="0"/>
    <n v="0"/>
    <n v="0"/>
    <n v="0"/>
    <n v="0"/>
    <n v="0"/>
    <n v="159.4"/>
    <n v="132"/>
    <n v="130.80000000000001"/>
  </r>
  <r>
    <n v="1004"/>
    <n v="25"/>
    <n v="15"/>
    <x v="0"/>
    <n v="186"/>
    <n v="10"/>
    <s v="Statewide Facility M&amp;O"/>
    <n v="2069"/>
    <n v="13"/>
    <s v="Northern Region Facilities"/>
    <s v="1004 General Fund Receipts"/>
    <s v="Revenue"/>
    <n v="1004"/>
    <x v="1"/>
    <m/>
    <x v="0"/>
    <n v="0"/>
    <n v="0"/>
    <n v="0"/>
    <n v="0"/>
    <n v="0"/>
    <n v="0"/>
    <n v="11144.1"/>
    <n v="11993.6"/>
    <n v="10645.6"/>
  </r>
  <r>
    <n v="1005"/>
    <n v="25"/>
    <n v="15"/>
    <x v="0"/>
    <n v="186"/>
    <n v="10"/>
    <s v="Statewide Facility M&amp;O"/>
    <n v="2069"/>
    <n v="13"/>
    <s v="Northern Region Facilities"/>
    <s v="1005 General Fund/Program Receipts"/>
    <s v="Revenue"/>
    <n v="1005"/>
    <x v="3"/>
    <m/>
    <x v="0"/>
    <n v="0"/>
    <n v="0"/>
    <n v="0"/>
    <n v="0"/>
    <n v="0"/>
    <n v="0"/>
    <n v="136.1"/>
    <n v="136.1"/>
    <n v="136.1"/>
  </r>
  <r>
    <n v="1007"/>
    <n v="25"/>
    <n v="15"/>
    <x v="0"/>
    <n v="186"/>
    <n v="10"/>
    <s v="Statewide Facility M&amp;O"/>
    <n v="2069"/>
    <n v="13"/>
    <s v="Northern Region Facilities"/>
    <s v="1007 Interagency Receipts"/>
    <s v="Revenue"/>
    <n v="1007"/>
    <x v="4"/>
    <s v="Duplicated"/>
    <x v="0"/>
    <n v="0"/>
    <n v="0"/>
    <n v="0"/>
    <n v="0"/>
    <n v="0"/>
    <n v="0"/>
    <n v="2178.6"/>
    <n v="2162.6"/>
    <n v="2049.6"/>
  </r>
  <r>
    <n v="1061"/>
    <n v="25"/>
    <n v="15"/>
    <x v="0"/>
    <n v="186"/>
    <n v="10"/>
    <s v="Statewide Facility M&amp;O"/>
    <n v="2069"/>
    <n v="13"/>
    <s v="Northern Region Facilities"/>
    <s v="1061 Capital Improvement Project Receipts"/>
    <s v="Revenue"/>
    <n v="1061"/>
    <x v="4"/>
    <s v="Duplicated"/>
    <x v="0"/>
    <n v="0"/>
    <n v="0"/>
    <n v="0"/>
    <n v="0"/>
    <n v="0"/>
    <n v="0"/>
    <n v="642.9"/>
    <n v="631"/>
    <n v="612.9"/>
  </r>
  <r>
    <n v="10000"/>
    <n v="25"/>
    <n v="15"/>
    <x v="0"/>
    <n v="186"/>
    <n v="10"/>
    <s v="Statewide Facility M&amp;O"/>
    <n v="2069"/>
    <n v="13"/>
    <s v="Northern Region Facilities"/>
    <s v="PFT"/>
    <s v="Position Count"/>
    <n v="0"/>
    <x v="0"/>
    <s v=""/>
    <x v="0"/>
    <n v="0"/>
    <n v="0"/>
    <n v="0"/>
    <n v="0"/>
    <n v="0"/>
    <n v="0"/>
    <n v="48"/>
    <n v="48"/>
    <n v="48"/>
  </r>
  <r>
    <n v="11000"/>
    <n v="25"/>
    <n v="15"/>
    <x v="0"/>
    <n v="186"/>
    <n v="10"/>
    <s v="Statewide Facility M&amp;O"/>
    <n v="2069"/>
    <n v="13"/>
    <s v="Northern Region Facilities"/>
    <s v="PPT"/>
    <s v="Position Count"/>
    <n v="0"/>
    <x v="0"/>
    <s v=""/>
    <x v="0"/>
    <n v="0"/>
    <n v="0"/>
    <n v="0"/>
    <n v="0"/>
    <n v="0"/>
    <n v="0"/>
    <n v="4"/>
    <n v="4"/>
    <n v="4"/>
  </r>
  <r>
    <n v="1"/>
    <n v="25"/>
    <n v="15"/>
    <x v="0"/>
    <n v="186"/>
    <n v="10"/>
    <s v="Statewide Facility M&amp;O"/>
    <n v="604"/>
    <n v="14"/>
    <s v="Southcoast Region Facilities"/>
    <s v="Line 71000"/>
    <s v="Expenditure"/>
    <n v="0"/>
    <x v="0"/>
    <s v=""/>
    <x v="0"/>
    <n v="0"/>
    <n v="0"/>
    <n v="0"/>
    <n v="0"/>
    <n v="0"/>
    <n v="0"/>
    <n v="342.6"/>
    <n v="328.2"/>
    <n v="315"/>
  </r>
  <r>
    <n v="2"/>
    <n v="25"/>
    <n v="15"/>
    <x v="0"/>
    <n v="186"/>
    <n v="10"/>
    <s v="Statewide Facility M&amp;O"/>
    <n v="604"/>
    <n v="14"/>
    <s v="Southcoast Region Facilities"/>
    <s v="Line 72000"/>
    <s v="Expenditure"/>
    <n v="0"/>
    <x v="0"/>
    <s v=""/>
    <x v="0"/>
    <n v="0"/>
    <n v="0"/>
    <n v="0"/>
    <n v="0"/>
    <n v="0"/>
    <n v="0"/>
    <n v="7.4"/>
    <n v="7.4"/>
    <n v="7.4"/>
  </r>
  <r>
    <n v="3"/>
    <n v="25"/>
    <n v="15"/>
    <x v="0"/>
    <n v="186"/>
    <n v="10"/>
    <s v="Statewide Facility M&amp;O"/>
    <n v="604"/>
    <n v="14"/>
    <s v="Southcoast Region Facilities"/>
    <s v="Line 73000"/>
    <s v="Expenditure"/>
    <n v="0"/>
    <x v="0"/>
    <s v=""/>
    <x v="0"/>
    <n v="0"/>
    <n v="0"/>
    <n v="0"/>
    <n v="0"/>
    <n v="0"/>
    <n v="0"/>
    <n v="1133.8"/>
    <n v="1243.8"/>
    <n v="1121.8"/>
  </r>
  <r>
    <n v="4"/>
    <n v="25"/>
    <n v="15"/>
    <x v="0"/>
    <n v="186"/>
    <n v="10"/>
    <s v="Statewide Facility M&amp;O"/>
    <n v="604"/>
    <n v="14"/>
    <s v="Southcoast Region Facilities"/>
    <s v="Line 74000"/>
    <s v="Expenditure"/>
    <n v="0"/>
    <x v="0"/>
    <s v=""/>
    <x v="0"/>
    <n v="0"/>
    <n v="0"/>
    <n v="0"/>
    <n v="0"/>
    <n v="0"/>
    <n v="0"/>
    <n v="28.3"/>
    <n v="28.3"/>
    <n v="28.3"/>
  </r>
  <r>
    <n v="5"/>
    <n v="25"/>
    <n v="15"/>
    <x v="0"/>
    <n v="186"/>
    <n v="10"/>
    <s v="Statewide Facility M&amp;O"/>
    <n v="604"/>
    <n v="14"/>
    <s v="Southcoast Region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6"/>
    <n v="10"/>
    <s v="Statewide Facility M&amp;O"/>
    <n v="604"/>
    <n v="14"/>
    <s v="Southcoast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6"/>
    <n v="10"/>
    <s v="Statewide Facility M&amp;O"/>
    <n v="604"/>
    <n v="14"/>
    <s v="Southcoast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6"/>
    <n v="10"/>
    <s v="Statewide Facility M&amp;O"/>
    <n v="604"/>
    <n v="14"/>
    <s v="Southcoast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186"/>
    <n v="10"/>
    <s v="Statewide Facility M&amp;O"/>
    <n v="604"/>
    <n v="14"/>
    <s v="Southcoast Region Facilities"/>
    <s v="1004 General Fund Receipts"/>
    <s v="Revenue"/>
    <n v="1004"/>
    <x v="1"/>
    <m/>
    <x v="0"/>
    <n v="0"/>
    <n v="0"/>
    <n v="0"/>
    <n v="0"/>
    <n v="0"/>
    <n v="0"/>
    <n v="1447.3"/>
    <n v="1542.9"/>
    <n v="1407.7"/>
  </r>
  <r>
    <n v="1007"/>
    <n v="25"/>
    <n v="15"/>
    <x v="0"/>
    <n v="186"/>
    <n v="10"/>
    <s v="Statewide Facility M&amp;O"/>
    <n v="604"/>
    <n v="14"/>
    <s v="Southcoast Region Facilities"/>
    <s v="1007 Interagency Receipts"/>
    <s v="Revenue"/>
    <n v="1007"/>
    <x v="4"/>
    <s v="Duplicated"/>
    <x v="0"/>
    <n v="0"/>
    <n v="0"/>
    <n v="0"/>
    <n v="0"/>
    <n v="0"/>
    <n v="0"/>
    <n v="19.8"/>
    <n v="19.8"/>
    <n v="19.8"/>
  </r>
  <r>
    <n v="1076"/>
    <n v="25"/>
    <n v="15"/>
    <x v="0"/>
    <n v="186"/>
    <n v="10"/>
    <s v="Statewide Facility M&amp;O"/>
    <n v="604"/>
    <n v="14"/>
    <s v="Southcoast Region Facilities"/>
    <s v="1076 Marine Highway System Fund"/>
    <s v="Revenue"/>
    <n v="1076"/>
    <x v="3"/>
    <m/>
    <x v="0"/>
    <n v="0"/>
    <n v="0"/>
    <n v="0"/>
    <n v="0"/>
    <n v="0"/>
    <n v="0"/>
    <n v="45"/>
    <n v="45"/>
    <n v="45"/>
  </r>
  <r>
    <n v="10000"/>
    <n v="25"/>
    <n v="15"/>
    <x v="0"/>
    <n v="186"/>
    <n v="10"/>
    <s v="Statewide Facility M&amp;O"/>
    <n v="604"/>
    <n v="14"/>
    <s v="Southcoast Region Facilities"/>
    <s v="PFT"/>
    <s v="Position Count"/>
    <n v="0"/>
    <x v="0"/>
    <s v=""/>
    <x v="0"/>
    <n v="0"/>
    <n v="0"/>
    <n v="0"/>
    <n v="0"/>
    <n v="0"/>
    <n v="0"/>
    <n v="3"/>
    <n v="3"/>
    <n v="3"/>
  </r>
  <r>
    <n v="1"/>
    <n v="25"/>
    <n v="15"/>
    <x v="0"/>
    <n v="474"/>
    <n v="11"/>
    <s v="Traffic Signal Management"/>
    <n v="565"/>
    <n v="15"/>
    <s v="Traffic Signal Management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474"/>
    <n v="11"/>
    <s v="Traffic Signal Management"/>
    <n v="565"/>
    <n v="15"/>
    <s v="Traffic Signal Management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474"/>
    <n v="11"/>
    <s v="Traffic Signal Management"/>
    <n v="565"/>
    <n v="15"/>
    <s v="Traffic Signal Management"/>
    <s v="Line 73000"/>
    <s v="Expenditure"/>
    <n v="0"/>
    <x v="0"/>
    <s v=""/>
    <x v="0"/>
    <n v="0"/>
    <n v="0"/>
    <n v="0"/>
    <n v="0"/>
    <n v="0"/>
    <n v="0"/>
    <n v="1705.2"/>
    <n v="1705.2"/>
    <n v="1682.2"/>
  </r>
  <r>
    <n v="4"/>
    <n v="25"/>
    <n v="15"/>
    <x v="0"/>
    <n v="474"/>
    <n v="11"/>
    <s v="Traffic Signal Management"/>
    <n v="565"/>
    <n v="15"/>
    <s v="Traffic Signal Management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474"/>
    <n v="11"/>
    <s v="Traffic Signal Management"/>
    <n v="565"/>
    <n v="15"/>
    <s v="Traffic Signal Manage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74"/>
    <n v="11"/>
    <s v="Traffic Signal Management"/>
    <n v="565"/>
    <n v="15"/>
    <s v="Traffic Signal Manage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74"/>
    <n v="11"/>
    <s v="Traffic Signal Management"/>
    <n v="565"/>
    <n v="15"/>
    <s v="Traffic Signal Manage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74"/>
    <n v="11"/>
    <s v="Traffic Signal Management"/>
    <n v="565"/>
    <n v="15"/>
    <s v="Traffic Signal Manage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474"/>
    <n v="11"/>
    <s v="Traffic Signal Management"/>
    <n v="565"/>
    <n v="15"/>
    <s v="Traffic Signal Management"/>
    <s v="1004 General Fund Receipts"/>
    <s v="Revenue"/>
    <n v="1004"/>
    <x v="1"/>
    <m/>
    <x v="0"/>
    <n v="0"/>
    <n v="0"/>
    <n v="0"/>
    <n v="0"/>
    <n v="0"/>
    <n v="0"/>
    <n v="1705.2"/>
    <n v="1705.2"/>
    <n v="1682.2"/>
  </r>
  <r>
    <n v="1"/>
    <n v="25"/>
    <n v="15"/>
    <x v="0"/>
    <n v="408"/>
    <n v="12"/>
    <s v="Highways, Aviation and Faciliti"/>
    <n v="3195"/>
    <n v="0"/>
    <s v="Facilities Services"/>
    <s v="Line 71000"/>
    <s v="Expenditure"/>
    <n v="0"/>
    <x v="0"/>
    <s v=""/>
    <x v="197"/>
    <n v="4208.6000000000004"/>
    <n v="0"/>
    <n v="0"/>
    <n v="0"/>
    <n v="0"/>
    <n v="0"/>
    <n v="0"/>
    <n v="0"/>
    <n v="0"/>
  </r>
  <r>
    <n v="2"/>
    <n v="25"/>
    <n v="15"/>
    <x v="0"/>
    <n v="408"/>
    <n v="12"/>
    <s v="Highways, Aviation and Faciliti"/>
    <n v="3195"/>
    <n v="0"/>
    <s v="Facilities Services"/>
    <s v="Line 72000"/>
    <s v="Expenditure"/>
    <n v="0"/>
    <x v="0"/>
    <s v=""/>
    <x v="198"/>
    <n v="38.4"/>
    <n v="0"/>
    <n v="0"/>
    <n v="0"/>
    <n v="0"/>
    <n v="0"/>
    <n v="0"/>
    <n v="0"/>
    <n v="0"/>
  </r>
  <r>
    <n v="3"/>
    <n v="25"/>
    <n v="15"/>
    <x v="0"/>
    <n v="408"/>
    <n v="12"/>
    <s v="Highways, Aviation and Faciliti"/>
    <n v="3195"/>
    <n v="0"/>
    <s v="Facilities Services"/>
    <s v="Line 73000"/>
    <s v="Expenditure"/>
    <n v="0"/>
    <x v="0"/>
    <s v=""/>
    <x v="199"/>
    <n v="86.9"/>
    <n v="0"/>
    <n v="0"/>
    <n v="0"/>
    <n v="0"/>
    <n v="0"/>
    <n v="0"/>
    <n v="0"/>
    <n v="0"/>
  </r>
  <r>
    <n v="4"/>
    <n v="25"/>
    <n v="15"/>
    <x v="0"/>
    <n v="408"/>
    <n v="12"/>
    <s v="Highways, Aviation and Faciliti"/>
    <n v="3195"/>
    <n v="0"/>
    <s v="Facilities Services"/>
    <s v="Line 74000"/>
    <s v="Expenditure"/>
    <n v="0"/>
    <x v="0"/>
    <s v=""/>
    <x v="200"/>
    <n v="37.1"/>
    <n v="0"/>
    <n v="0"/>
    <n v="0"/>
    <n v="0"/>
    <n v="0"/>
    <n v="0"/>
    <n v="0"/>
    <n v="0"/>
  </r>
  <r>
    <n v="5"/>
    <n v="25"/>
    <n v="15"/>
    <x v="0"/>
    <n v="408"/>
    <n v="12"/>
    <s v="Highways, Aviation and Faciliti"/>
    <n v="3195"/>
    <n v="0"/>
    <s v="Facilities Services"/>
    <s v="Line 75000"/>
    <s v="Expenditure"/>
    <n v="0"/>
    <x v="0"/>
    <s v=""/>
    <x v="201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3195"/>
    <n v="0"/>
    <s v="Facilities Servic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3195"/>
    <n v="0"/>
    <s v="Facilities Servic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3195"/>
    <n v="0"/>
    <s v="Facilities Services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08"/>
    <n v="12"/>
    <s v="Highways, Aviation and Faciliti"/>
    <n v="3195"/>
    <n v="0"/>
    <s v="Facilities Services"/>
    <s v="1002 Federal Receipts"/>
    <s v="Revenue"/>
    <n v="1002"/>
    <x v="2"/>
    <m/>
    <x v="42"/>
    <n v="0"/>
    <n v="0"/>
    <n v="0"/>
    <n v="0"/>
    <n v="0"/>
    <n v="0"/>
    <n v="0"/>
    <n v="0"/>
    <n v="0"/>
  </r>
  <r>
    <n v="1004"/>
    <n v="25"/>
    <n v="15"/>
    <x v="0"/>
    <n v="408"/>
    <n v="12"/>
    <s v="Highways, Aviation and Faciliti"/>
    <n v="3195"/>
    <n v="0"/>
    <s v="Facilities Services"/>
    <s v="1004 General Fund Receipts"/>
    <s v="Revenue"/>
    <n v="1004"/>
    <x v="1"/>
    <m/>
    <x v="154"/>
    <n v="84.4"/>
    <n v="0"/>
    <n v="0"/>
    <n v="0"/>
    <n v="0"/>
    <n v="0"/>
    <n v="0"/>
    <n v="0"/>
    <n v="0"/>
  </r>
  <r>
    <n v="1005"/>
    <n v="25"/>
    <n v="15"/>
    <x v="0"/>
    <n v="408"/>
    <n v="12"/>
    <s v="Highways, Aviation and Faciliti"/>
    <n v="3195"/>
    <n v="0"/>
    <s v="Facilities Services"/>
    <s v="1005 General Fund/Program Receipts"/>
    <s v="Revenue"/>
    <n v="1005"/>
    <x v="3"/>
    <m/>
    <x v="42"/>
    <n v="0"/>
    <n v="0"/>
    <n v="0"/>
    <n v="0"/>
    <n v="0"/>
    <n v="0"/>
    <n v="0"/>
    <n v="0"/>
    <n v="0"/>
  </r>
  <r>
    <n v="1007"/>
    <n v="25"/>
    <n v="15"/>
    <x v="0"/>
    <n v="408"/>
    <n v="12"/>
    <s v="Highways, Aviation and Faciliti"/>
    <n v="3195"/>
    <n v="0"/>
    <s v="Facilities Services"/>
    <s v="1007 Interagency Receipts"/>
    <s v="Revenue"/>
    <n v="1007"/>
    <x v="4"/>
    <s v="Duplicated"/>
    <x v="202"/>
    <n v="171.6"/>
    <n v="0"/>
    <n v="0"/>
    <n v="0"/>
    <n v="0"/>
    <n v="0"/>
    <n v="0"/>
    <n v="0"/>
    <n v="0"/>
  </r>
  <r>
    <n v="1061"/>
    <n v="25"/>
    <n v="15"/>
    <x v="0"/>
    <n v="408"/>
    <n v="12"/>
    <s v="Highways, Aviation and Faciliti"/>
    <n v="3195"/>
    <n v="0"/>
    <s v="Facilities Services"/>
    <s v="1061 Capital Improvement Project Receipts"/>
    <s v="Revenue"/>
    <n v="1061"/>
    <x v="4"/>
    <s v="Duplicated"/>
    <x v="203"/>
    <n v="4115"/>
    <n v="0"/>
    <n v="0"/>
    <n v="0"/>
    <n v="0"/>
    <n v="0"/>
    <n v="0"/>
    <n v="0"/>
    <n v="0"/>
  </r>
  <r>
    <n v="10000"/>
    <n v="25"/>
    <n v="15"/>
    <x v="0"/>
    <n v="408"/>
    <n v="12"/>
    <s v="Highways, Aviation and Faciliti"/>
    <n v="3195"/>
    <n v="0"/>
    <s v="Facilities Services"/>
    <s v="PFT"/>
    <s v="Position Count"/>
    <n v="0"/>
    <x v="0"/>
    <s v=""/>
    <x v="204"/>
    <n v="136"/>
    <n v="0"/>
    <n v="0"/>
    <n v="0"/>
    <n v="0"/>
    <n v="0"/>
    <n v="0"/>
    <n v="0"/>
    <n v="0"/>
  </r>
  <r>
    <n v="11000"/>
    <n v="25"/>
    <n v="15"/>
    <x v="0"/>
    <n v="408"/>
    <n v="12"/>
    <s v="Highways, Aviation and Faciliti"/>
    <n v="3195"/>
    <n v="0"/>
    <s v="Facilities Services"/>
    <s v="PPT"/>
    <s v="Position Count"/>
    <n v="0"/>
    <x v="0"/>
    <s v=""/>
    <x v="36"/>
    <n v="6"/>
    <n v="0"/>
    <n v="0"/>
    <n v="0"/>
    <n v="0"/>
    <n v="0"/>
    <n v="0"/>
    <n v="0"/>
    <n v="0"/>
  </r>
  <r>
    <n v="12000"/>
    <n v="25"/>
    <n v="15"/>
    <x v="0"/>
    <n v="408"/>
    <n v="12"/>
    <s v="Highways, Aviation and Faciliti"/>
    <n v="3195"/>
    <n v="0"/>
    <s v="Facilities Services"/>
    <s v="NP"/>
    <s v="Position Count"/>
    <n v="0"/>
    <x v="0"/>
    <s v=""/>
    <x v="164"/>
    <n v="2"/>
    <n v="0"/>
    <n v="0"/>
    <n v="0"/>
    <n v="0"/>
    <n v="0"/>
    <n v="0"/>
    <n v="0"/>
    <n v="0"/>
  </r>
  <r>
    <n v="1"/>
    <n v="25"/>
    <n v="15"/>
    <x v="0"/>
    <n v="408"/>
    <n v="12"/>
    <s v="Highways, Aviation and Faciliti"/>
    <n v="566"/>
    <n v="12"/>
    <s v="Central Region Facilities"/>
    <s v="Line 71000"/>
    <s v="Expenditure"/>
    <n v="0"/>
    <x v="0"/>
    <s v=""/>
    <x v="0"/>
    <n v="0"/>
    <n v="3218.4"/>
    <n v="2907.7"/>
    <n v="2945.1"/>
    <n v="3071.6"/>
    <n v="3054.1"/>
    <n v="0"/>
    <n v="0"/>
    <n v="0"/>
  </r>
  <r>
    <n v="2"/>
    <n v="25"/>
    <n v="15"/>
    <x v="0"/>
    <n v="408"/>
    <n v="12"/>
    <s v="Highways, Aviation and Faciliti"/>
    <n v="566"/>
    <n v="12"/>
    <s v="Central Region Facilities"/>
    <s v="Line 72000"/>
    <s v="Expenditure"/>
    <n v="0"/>
    <x v="0"/>
    <s v=""/>
    <x v="0"/>
    <n v="0"/>
    <n v="173.4"/>
    <n v="173.4"/>
    <n v="180.1"/>
    <n v="254"/>
    <n v="240.6"/>
    <n v="0"/>
    <n v="0"/>
    <n v="0"/>
  </r>
  <r>
    <n v="3"/>
    <n v="25"/>
    <n v="15"/>
    <x v="0"/>
    <n v="408"/>
    <n v="12"/>
    <s v="Highways, Aviation and Faciliti"/>
    <n v="566"/>
    <n v="12"/>
    <s v="Central Region Facilities"/>
    <s v="Line 73000"/>
    <s v="Expenditure"/>
    <n v="0"/>
    <x v="0"/>
    <s v=""/>
    <x v="205"/>
    <n v="8444.7999999999993"/>
    <n v="4193.1000000000004"/>
    <n v="4206.2"/>
    <n v="4334.6000000000004"/>
    <n v="5646.1"/>
    <n v="5229.1000000000004"/>
    <n v="0"/>
    <n v="0"/>
    <n v="0"/>
  </r>
  <r>
    <n v="4"/>
    <n v="25"/>
    <n v="15"/>
    <x v="0"/>
    <n v="408"/>
    <n v="12"/>
    <s v="Highways, Aviation and Faciliti"/>
    <n v="566"/>
    <n v="12"/>
    <s v="Central Region Facilities"/>
    <s v="Line 74000"/>
    <s v="Expenditure"/>
    <n v="0"/>
    <x v="0"/>
    <s v=""/>
    <x v="0"/>
    <n v="0"/>
    <n v="770.7"/>
    <n v="770.7"/>
    <n v="789.3"/>
    <n v="863.1"/>
    <n v="844.4"/>
    <n v="0"/>
    <n v="0"/>
    <n v="0"/>
  </r>
  <r>
    <n v="5"/>
    <n v="25"/>
    <n v="15"/>
    <x v="0"/>
    <n v="408"/>
    <n v="12"/>
    <s v="Highways, Aviation and Faciliti"/>
    <n v="566"/>
    <n v="12"/>
    <s v="Central Region Facilities"/>
    <s v="Line 75000"/>
    <s v="Expenditure"/>
    <n v="0"/>
    <x v="0"/>
    <s v=""/>
    <x v="0"/>
    <n v="0"/>
    <n v="88.7"/>
    <n v="75.599999999999994"/>
    <n v="75.599999999999994"/>
    <n v="75.599999999999994"/>
    <n v="75.599999999999994"/>
    <n v="0"/>
    <n v="0"/>
    <n v="0"/>
  </r>
  <r>
    <n v="6"/>
    <n v="25"/>
    <n v="15"/>
    <x v="0"/>
    <n v="408"/>
    <n v="12"/>
    <s v="Highways, Aviation and Faciliti"/>
    <n v="566"/>
    <n v="12"/>
    <s v="Central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566"/>
    <n v="12"/>
    <s v="Central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566"/>
    <n v="12"/>
    <s v="Central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408"/>
    <n v="12"/>
    <s v="Highways, Aviation and Faciliti"/>
    <n v="566"/>
    <n v="12"/>
    <s v="Central Region Facilities"/>
    <s v="1004 General Fund Receipts"/>
    <s v="Revenue"/>
    <n v="1004"/>
    <x v="1"/>
    <m/>
    <x v="206"/>
    <n v="7056.2"/>
    <n v="6900"/>
    <n v="6878.7"/>
    <n v="7067.3"/>
    <n v="8453.5"/>
    <n v="7989.4"/>
    <n v="0"/>
    <n v="0"/>
    <n v="0"/>
  </r>
  <r>
    <n v="1005"/>
    <n v="25"/>
    <n v="15"/>
    <x v="0"/>
    <n v="408"/>
    <n v="12"/>
    <s v="Highways, Aviation and Faciliti"/>
    <n v="566"/>
    <n v="12"/>
    <s v="Central Region Facilities"/>
    <s v="1005 General Fund/Program Receipts"/>
    <s v="Revenue"/>
    <n v="1005"/>
    <x v="3"/>
    <m/>
    <x v="0"/>
    <n v="0"/>
    <n v="0"/>
    <n v="12.6"/>
    <n v="12.7"/>
    <n v="44.6"/>
    <n v="44.6"/>
    <n v="0"/>
    <n v="0"/>
    <n v="0"/>
  </r>
  <r>
    <n v="1007"/>
    <n v="25"/>
    <n v="15"/>
    <x v="0"/>
    <n v="408"/>
    <n v="12"/>
    <s v="Highways, Aviation and Faciliti"/>
    <n v="566"/>
    <n v="12"/>
    <s v="Central Region Facilities"/>
    <s v="1007 Interagency Receipts"/>
    <s v="Revenue"/>
    <n v="1007"/>
    <x v="4"/>
    <s v="Duplicated"/>
    <x v="207"/>
    <n v="690.1"/>
    <n v="845.8"/>
    <n v="558.29999999999995"/>
    <n v="559"/>
    <n v="726.6"/>
    <n v="725.6"/>
    <n v="0"/>
    <n v="0"/>
    <n v="0"/>
  </r>
  <r>
    <n v="1061"/>
    <n v="25"/>
    <n v="15"/>
    <x v="0"/>
    <n v="408"/>
    <n v="12"/>
    <s v="Highways, Aviation and Faciliti"/>
    <n v="566"/>
    <n v="12"/>
    <s v="Central Region Facilities"/>
    <s v="1061 Capital Improvement Project Receipts"/>
    <s v="Revenue"/>
    <n v="1061"/>
    <x v="4"/>
    <s v="Duplicated"/>
    <x v="208"/>
    <n v="685.8"/>
    <n v="685.8"/>
    <n v="684"/>
    <n v="685.7"/>
    <n v="685.7"/>
    <n v="684.2"/>
    <n v="0"/>
    <n v="0"/>
    <n v="0"/>
  </r>
  <r>
    <n v="1244"/>
    <n v="25"/>
    <n v="15"/>
    <x v="0"/>
    <n v="408"/>
    <n v="12"/>
    <s v="Highways, Aviation and Faciliti"/>
    <n v="566"/>
    <n v="12"/>
    <s v="Central Region Facilities"/>
    <s v="1244 Rural Airport Receipts"/>
    <s v="Revenue"/>
    <n v="1244"/>
    <x v="4"/>
    <m/>
    <x v="106"/>
    <n v="12.7"/>
    <n v="12.7"/>
    <n v="0"/>
    <n v="0"/>
    <n v="0"/>
    <n v="0"/>
    <n v="0"/>
    <n v="0"/>
    <n v="0"/>
  </r>
  <r>
    <n v="10000"/>
    <n v="25"/>
    <n v="15"/>
    <x v="0"/>
    <n v="408"/>
    <n v="12"/>
    <s v="Highways, Aviation and Faciliti"/>
    <n v="566"/>
    <n v="12"/>
    <s v="Central Region Facilities"/>
    <s v="PFT"/>
    <s v="Position Count"/>
    <n v="0"/>
    <x v="0"/>
    <s v=""/>
    <x v="0"/>
    <n v="0"/>
    <n v="29"/>
    <n v="28"/>
    <n v="26"/>
    <n v="28"/>
    <n v="28"/>
    <n v="0"/>
    <n v="0"/>
    <n v="0"/>
  </r>
  <r>
    <n v="11000"/>
    <n v="25"/>
    <n v="15"/>
    <x v="0"/>
    <n v="408"/>
    <n v="12"/>
    <s v="Highways, Aviation and Faciliti"/>
    <n v="566"/>
    <n v="12"/>
    <s v="Central Region Facilities"/>
    <s v="PPT"/>
    <s v="Position Count"/>
    <n v="0"/>
    <x v="0"/>
    <s v=""/>
    <x v="0"/>
    <n v="0"/>
    <n v="1"/>
    <n v="1"/>
    <n v="1"/>
    <n v="1"/>
    <n v="1"/>
    <n v="0"/>
    <n v="0"/>
    <n v="0"/>
  </r>
  <r>
    <n v="1"/>
    <n v="25"/>
    <n v="15"/>
    <x v="0"/>
    <n v="408"/>
    <n v="12"/>
    <s v="Highways, Aviation and Faciliti"/>
    <n v="2069"/>
    <n v="13"/>
    <s v="Northern Region Facilities"/>
    <s v="Line 71000"/>
    <s v="Expenditure"/>
    <n v="0"/>
    <x v="0"/>
    <s v=""/>
    <x v="0"/>
    <n v="0"/>
    <n v="5094"/>
    <n v="5055.6000000000004"/>
    <n v="5224.7"/>
    <n v="5413.5"/>
    <n v="5668.3"/>
    <n v="0"/>
    <n v="0"/>
    <n v="0"/>
  </r>
  <r>
    <n v="2"/>
    <n v="25"/>
    <n v="15"/>
    <x v="0"/>
    <n v="408"/>
    <n v="12"/>
    <s v="Highways, Aviation and Faciliti"/>
    <n v="2069"/>
    <n v="13"/>
    <s v="Northern Region Facilities"/>
    <s v="Line 72000"/>
    <s v="Expenditure"/>
    <n v="0"/>
    <x v="0"/>
    <s v=""/>
    <x v="0"/>
    <n v="0"/>
    <n v="134.4"/>
    <n v="134.4"/>
    <n v="134.4"/>
    <n v="134.4"/>
    <n v="143.5"/>
    <n v="0"/>
    <n v="0"/>
    <n v="0"/>
  </r>
  <r>
    <n v="3"/>
    <n v="25"/>
    <n v="15"/>
    <x v="0"/>
    <n v="408"/>
    <n v="12"/>
    <s v="Highways, Aviation and Faciliti"/>
    <n v="2069"/>
    <n v="13"/>
    <s v="Northern Region Facilities"/>
    <s v="Line 73000"/>
    <s v="Expenditure"/>
    <n v="0"/>
    <x v="0"/>
    <s v=""/>
    <x v="209"/>
    <n v="13767.6"/>
    <n v="7260"/>
    <n v="7260"/>
    <n v="7551"/>
    <n v="7843.6"/>
    <n v="7743.1"/>
    <n v="0"/>
    <n v="0"/>
    <n v="0"/>
  </r>
  <r>
    <n v="4"/>
    <n v="25"/>
    <n v="15"/>
    <x v="0"/>
    <n v="408"/>
    <n v="12"/>
    <s v="Highways, Aviation and Faciliti"/>
    <n v="2069"/>
    <n v="13"/>
    <s v="Northern Region Facilities"/>
    <s v="Line 74000"/>
    <s v="Expenditure"/>
    <n v="0"/>
    <x v="0"/>
    <s v=""/>
    <x v="0"/>
    <n v="0"/>
    <n v="1393.6"/>
    <n v="1393.6"/>
    <n v="1490.7"/>
    <n v="1502.7"/>
    <n v="1517.6"/>
    <n v="0"/>
    <n v="0"/>
    <n v="0"/>
  </r>
  <r>
    <n v="5"/>
    <n v="25"/>
    <n v="15"/>
    <x v="0"/>
    <n v="408"/>
    <n v="12"/>
    <s v="Highways, Aviation and Faciliti"/>
    <n v="2069"/>
    <n v="13"/>
    <s v="Northern Region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2069"/>
    <n v="13"/>
    <s v="Northern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2069"/>
    <n v="13"/>
    <s v="Northern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2069"/>
    <n v="13"/>
    <s v="Northern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08"/>
    <n v="12"/>
    <s v="Highways, Aviation and Faciliti"/>
    <n v="2069"/>
    <n v="13"/>
    <s v="Northern Region Facilities"/>
    <s v="1002 Federal Receipts"/>
    <s v="Revenue"/>
    <n v="1002"/>
    <x v="2"/>
    <m/>
    <x v="210"/>
    <n v="160.1"/>
    <n v="160.1"/>
    <n v="159.80000000000001"/>
    <n v="160"/>
    <n v="160"/>
    <n v="159.9"/>
    <n v="0"/>
    <n v="0"/>
    <n v="0"/>
  </r>
  <r>
    <n v="1004"/>
    <n v="25"/>
    <n v="15"/>
    <x v="0"/>
    <n v="408"/>
    <n v="12"/>
    <s v="Highways, Aviation and Faciliti"/>
    <n v="2069"/>
    <n v="13"/>
    <s v="Northern Region Facilities"/>
    <s v="1004 General Fund Receipts"/>
    <s v="Revenue"/>
    <n v="1004"/>
    <x v="1"/>
    <m/>
    <x v="211"/>
    <n v="10537.2"/>
    <n v="10649.4"/>
    <n v="10619.6"/>
    <n v="11168.3"/>
    <n v="11658"/>
    <n v="11843.4"/>
    <n v="0"/>
    <n v="0"/>
    <n v="0"/>
  </r>
  <r>
    <n v="1005"/>
    <n v="25"/>
    <n v="15"/>
    <x v="0"/>
    <n v="408"/>
    <n v="12"/>
    <s v="Highways, Aviation and Faciliti"/>
    <n v="2069"/>
    <n v="13"/>
    <s v="Northern Region Facilities"/>
    <s v="1005 General Fund/Program Receipts"/>
    <s v="Revenue"/>
    <n v="1005"/>
    <x v="3"/>
    <m/>
    <x v="212"/>
    <n v="136.1"/>
    <n v="136.1"/>
    <n v="136.1"/>
    <n v="136.1"/>
    <n v="136.1"/>
    <n v="136.1"/>
    <n v="0"/>
    <n v="0"/>
    <n v="0"/>
  </r>
  <r>
    <n v="1007"/>
    <n v="25"/>
    <n v="15"/>
    <x v="0"/>
    <n v="408"/>
    <n v="12"/>
    <s v="Highways, Aviation and Faciliti"/>
    <n v="2069"/>
    <n v="13"/>
    <s v="Northern Region Facilities"/>
    <s v="1007 Interagency Receipts"/>
    <s v="Revenue"/>
    <n v="1007"/>
    <x v="4"/>
    <s v="Duplicated"/>
    <x v="0"/>
    <n v="2248.1999999999998"/>
    <n v="2248.1"/>
    <n v="2243.5"/>
    <n v="2248.1999999999998"/>
    <n v="2251.9"/>
    <n v="2248.1"/>
    <n v="0"/>
    <n v="0"/>
    <n v="0"/>
  </r>
  <r>
    <n v="1061"/>
    <n v="25"/>
    <n v="15"/>
    <x v="0"/>
    <n v="408"/>
    <n v="12"/>
    <s v="Highways, Aviation and Faciliti"/>
    <n v="2069"/>
    <n v="13"/>
    <s v="Northern Region Facilities"/>
    <s v="1061 Capital Improvement Project Receipts"/>
    <s v="Revenue"/>
    <n v="1061"/>
    <x v="4"/>
    <s v="Duplicated"/>
    <x v="144"/>
    <n v="686"/>
    <n v="688.3"/>
    <n v="684.6"/>
    <n v="688.2"/>
    <n v="688.2"/>
    <n v="685"/>
    <n v="0"/>
    <n v="0"/>
    <n v="0"/>
  </r>
  <r>
    <n v="10000"/>
    <n v="25"/>
    <n v="15"/>
    <x v="0"/>
    <n v="408"/>
    <n v="12"/>
    <s v="Highways, Aviation and Faciliti"/>
    <n v="2069"/>
    <n v="13"/>
    <s v="Northern Region Facilities"/>
    <s v="PFT"/>
    <s v="Position Count"/>
    <n v="0"/>
    <x v="0"/>
    <s v=""/>
    <x v="0"/>
    <n v="0"/>
    <n v="46"/>
    <n v="46"/>
    <n v="47"/>
    <n v="48"/>
    <n v="50"/>
    <n v="0"/>
    <n v="0"/>
    <n v="0"/>
  </r>
  <r>
    <n v="11000"/>
    <n v="25"/>
    <n v="15"/>
    <x v="0"/>
    <n v="408"/>
    <n v="12"/>
    <s v="Highways, Aviation and Faciliti"/>
    <n v="2069"/>
    <n v="13"/>
    <s v="Northern Region Facilities"/>
    <s v="PPT"/>
    <s v="Position Count"/>
    <n v="0"/>
    <x v="0"/>
    <s v=""/>
    <x v="0"/>
    <n v="0"/>
    <n v="2"/>
    <n v="2"/>
    <n v="3"/>
    <n v="4"/>
    <n v="4"/>
    <n v="0"/>
    <n v="0"/>
    <n v="0"/>
  </r>
  <r>
    <n v="1"/>
    <n v="25"/>
    <n v="15"/>
    <x v="0"/>
    <n v="408"/>
    <n v="12"/>
    <s v="Highways, Aviation and Faciliti"/>
    <n v="604"/>
    <n v="14"/>
    <s v="Southcoast Region Facilities"/>
    <s v="Line 71000"/>
    <s v="Expenditure"/>
    <n v="0"/>
    <x v="0"/>
    <s v=""/>
    <x v="0"/>
    <n v="0"/>
    <n v="555.70000000000005"/>
    <n v="707.9"/>
    <n v="711.1"/>
    <n v="328.1"/>
    <n v="327.3"/>
    <n v="0"/>
    <n v="0"/>
    <n v="0"/>
  </r>
  <r>
    <n v="2"/>
    <n v="25"/>
    <n v="15"/>
    <x v="0"/>
    <n v="408"/>
    <n v="12"/>
    <s v="Highways, Aviation and Faciliti"/>
    <n v="604"/>
    <n v="14"/>
    <s v="Southcoast Region Facilities"/>
    <s v="Line 72000"/>
    <s v="Expenditure"/>
    <n v="0"/>
    <x v="0"/>
    <s v=""/>
    <x v="0"/>
    <n v="0"/>
    <n v="87.9"/>
    <n v="87.9"/>
    <n v="81.2"/>
    <n v="7.3"/>
    <n v="7.4"/>
    <n v="0"/>
    <n v="0"/>
    <n v="0"/>
  </r>
  <r>
    <n v="3"/>
    <n v="25"/>
    <n v="15"/>
    <x v="0"/>
    <n v="408"/>
    <n v="12"/>
    <s v="Highways, Aviation and Faciliti"/>
    <n v="604"/>
    <n v="14"/>
    <s v="Southcoast Region Facilities"/>
    <s v="Line 73000"/>
    <s v="Expenditure"/>
    <n v="0"/>
    <x v="0"/>
    <s v=""/>
    <x v="213"/>
    <n v="3409.9"/>
    <n v="2889.8"/>
    <n v="2822.3"/>
    <n v="2563.8000000000002"/>
    <n v="1226"/>
    <n v="1226"/>
    <n v="0"/>
    <n v="0"/>
    <n v="0"/>
  </r>
  <r>
    <n v="4"/>
    <n v="25"/>
    <n v="15"/>
    <x v="0"/>
    <n v="408"/>
    <n v="12"/>
    <s v="Highways, Aviation and Faciliti"/>
    <n v="604"/>
    <n v="14"/>
    <s v="Southcoast Region Facilities"/>
    <s v="Line 74000"/>
    <s v="Expenditure"/>
    <n v="0"/>
    <x v="0"/>
    <s v=""/>
    <x v="0"/>
    <n v="0"/>
    <n v="113.7"/>
    <n v="113.7"/>
    <n v="101.1"/>
    <n v="27.3"/>
    <n v="27.3"/>
    <n v="0"/>
    <n v="0"/>
    <n v="0"/>
  </r>
  <r>
    <n v="5"/>
    <n v="25"/>
    <n v="15"/>
    <x v="0"/>
    <n v="408"/>
    <n v="12"/>
    <s v="Highways, Aviation and Faciliti"/>
    <n v="604"/>
    <n v="14"/>
    <s v="Southcoast Region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604"/>
    <n v="14"/>
    <s v="Southcoast Region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604"/>
    <n v="14"/>
    <s v="Southcoast Region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604"/>
    <n v="14"/>
    <s v="Southcoast Region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408"/>
    <n v="12"/>
    <s v="Highways, Aviation and Faciliti"/>
    <n v="604"/>
    <n v="14"/>
    <s v="Southcoast Region Facilities"/>
    <s v="1004 General Fund Receipts"/>
    <s v="Revenue"/>
    <n v="1004"/>
    <x v="1"/>
    <m/>
    <x v="214"/>
    <n v="3125"/>
    <n v="3362.2"/>
    <n v="3447"/>
    <n v="3172.2"/>
    <n v="1523.9"/>
    <n v="1523.2"/>
    <n v="0"/>
    <n v="0"/>
    <n v="0"/>
  </r>
  <r>
    <n v="1005"/>
    <n v="25"/>
    <n v="15"/>
    <x v="0"/>
    <n v="408"/>
    <n v="12"/>
    <s v="Highways, Aviation and Faciliti"/>
    <n v="604"/>
    <n v="14"/>
    <s v="Southcoast Region Facilities"/>
    <s v="1005 General Fund/Program Receipts"/>
    <s v="Revenue"/>
    <n v="1005"/>
    <x v="3"/>
    <m/>
    <x v="215"/>
    <n v="44.6"/>
    <n v="44.6"/>
    <n v="44.6"/>
    <n v="44.6"/>
    <n v="0"/>
    <n v="0"/>
    <n v="0"/>
    <n v="0"/>
    <n v="0"/>
  </r>
  <r>
    <n v="1007"/>
    <n v="25"/>
    <n v="15"/>
    <x v="0"/>
    <n v="408"/>
    <n v="12"/>
    <s v="Highways, Aviation and Faciliti"/>
    <n v="604"/>
    <n v="14"/>
    <s v="Southcoast Region Facilities"/>
    <s v="1007 Interagency Receipts"/>
    <s v="Revenue"/>
    <n v="1007"/>
    <x v="4"/>
    <s v="Duplicated"/>
    <x v="216"/>
    <n v="195.3"/>
    <n v="195.3"/>
    <n v="195.2"/>
    <n v="195.4"/>
    <n v="19.8"/>
    <n v="19.8"/>
    <n v="0"/>
    <n v="0"/>
    <n v="0"/>
  </r>
  <r>
    <n v="1076"/>
    <n v="25"/>
    <n v="15"/>
    <x v="0"/>
    <n v="408"/>
    <n v="12"/>
    <s v="Highways, Aviation and Faciliti"/>
    <n v="604"/>
    <n v="14"/>
    <s v="Southcoast Region Facilities"/>
    <s v="1076 Marine Highway System Fund"/>
    <s v="Revenue"/>
    <n v="1076"/>
    <x v="3"/>
    <m/>
    <x v="217"/>
    <n v="45"/>
    <n v="45"/>
    <n v="45"/>
    <n v="45"/>
    <n v="45"/>
    <n v="45"/>
    <n v="0"/>
    <n v="0"/>
    <n v="0"/>
  </r>
  <r>
    <n v="10000"/>
    <n v="25"/>
    <n v="15"/>
    <x v="0"/>
    <n v="408"/>
    <n v="12"/>
    <s v="Highways, Aviation and Faciliti"/>
    <n v="604"/>
    <n v="14"/>
    <s v="Southcoast Region Facilities"/>
    <s v="PFT"/>
    <s v="Position Count"/>
    <n v="0"/>
    <x v="0"/>
    <s v=""/>
    <x v="0"/>
    <n v="0"/>
    <n v="5"/>
    <n v="7"/>
    <n v="7"/>
    <n v="3"/>
    <n v="3"/>
    <n v="0"/>
    <n v="0"/>
    <n v="0"/>
  </r>
  <r>
    <n v="1"/>
    <n v="25"/>
    <n v="15"/>
    <x v="0"/>
    <n v="408"/>
    <n v="12"/>
    <s v="Highways, Aviation and Faciliti"/>
    <n v="565"/>
    <n v="15"/>
    <s v="Traffic Signal Management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408"/>
    <n v="12"/>
    <s v="Highways, Aviation and Faciliti"/>
    <n v="565"/>
    <n v="15"/>
    <s v="Traffic Signal Management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408"/>
    <n v="12"/>
    <s v="Highways, Aviation and Faciliti"/>
    <n v="565"/>
    <n v="15"/>
    <s v="Traffic Signal Management"/>
    <s v="Line 73000"/>
    <s v="Expenditure"/>
    <n v="0"/>
    <x v="0"/>
    <s v=""/>
    <x v="218"/>
    <n v="1770.4"/>
    <n v="1770.4"/>
    <n v="1770.4"/>
    <n v="2020.4"/>
    <n v="1865.9"/>
    <n v="1846.2"/>
    <n v="0"/>
    <n v="0"/>
    <n v="0"/>
  </r>
  <r>
    <n v="4"/>
    <n v="25"/>
    <n v="15"/>
    <x v="0"/>
    <n v="408"/>
    <n v="12"/>
    <s v="Highways, Aviation and Faciliti"/>
    <n v="565"/>
    <n v="15"/>
    <s v="Traffic Signal Management"/>
    <s v="Line 74000"/>
    <s v="Expenditure"/>
    <n v="0"/>
    <x v="0"/>
    <s v=""/>
    <x v="0"/>
    <n v="0"/>
    <n v="0"/>
    <n v="0"/>
    <n v="0"/>
    <n v="0"/>
    <n v="0"/>
    <n v="0"/>
    <n v="0"/>
    <n v="0"/>
  </r>
  <r>
    <n v="5"/>
    <n v="25"/>
    <n v="15"/>
    <x v="0"/>
    <n v="408"/>
    <n v="12"/>
    <s v="Highways, Aviation and Faciliti"/>
    <n v="565"/>
    <n v="15"/>
    <s v="Traffic Signal Manage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565"/>
    <n v="15"/>
    <s v="Traffic Signal Manage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565"/>
    <n v="15"/>
    <s v="Traffic Signal Manage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565"/>
    <n v="15"/>
    <s v="Traffic Signal Management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408"/>
    <n v="12"/>
    <s v="Highways, Aviation and Faciliti"/>
    <n v="565"/>
    <n v="15"/>
    <s v="Traffic Signal Management"/>
    <s v="1004 General Fund Receipts"/>
    <s v="Revenue"/>
    <n v="1004"/>
    <x v="1"/>
    <m/>
    <x v="219"/>
    <n v="1759.3"/>
    <n v="1759.3"/>
    <n v="1759.3"/>
    <n v="2009.3"/>
    <n v="1855.1"/>
    <n v="1846.2"/>
    <n v="0"/>
    <n v="0"/>
    <n v="0"/>
  </r>
  <r>
    <n v="1108"/>
    <n v="25"/>
    <n v="15"/>
    <x v="0"/>
    <n v="408"/>
    <n v="12"/>
    <s v="Highways, Aviation and Faciliti"/>
    <n v="565"/>
    <n v="15"/>
    <s v="Traffic Signal Management"/>
    <s v="1108 Statutory Designated Program Receipts"/>
    <s v="Revenue"/>
    <n v="1108"/>
    <x v="4"/>
    <m/>
    <x v="220"/>
    <n v="11.1"/>
    <n v="11.1"/>
    <n v="11.1"/>
    <n v="11.1"/>
    <n v="10.8"/>
    <n v="0"/>
    <n v="0"/>
    <n v="0"/>
    <n v="0"/>
  </r>
  <r>
    <n v="1"/>
    <n v="25"/>
    <n v="15"/>
    <x v="0"/>
    <n v="408"/>
    <n v="12"/>
    <s v="Highways, Aviation and Faciliti"/>
    <n v="564"/>
    <n v="16"/>
    <s v="Central Highways and Aviation"/>
    <s v="Line 71000"/>
    <s v="Expenditure"/>
    <n v="0"/>
    <x v="0"/>
    <s v=""/>
    <x v="221"/>
    <n v="19296.599999999999"/>
    <n v="18548"/>
    <n v="18655.2"/>
    <n v="19686.900000000001"/>
    <n v="24898.400000000001"/>
    <n v="24901.7"/>
    <n v="23916.7"/>
    <n v="23320.799999999999"/>
    <n v="21898.1"/>
  </r>
  <r>
    <n v="2"/>
    <n v="25"/>
    <n v="15"/>
    <x v="0"/>
    <n v="408"/>
    <n v="12"/>
    <s v="Highways, Aviation and Faciliti"/>
    <n v="564"/>
    <n v="16"/>
    <s v="Central Highways and Aviation"/>
    <s v="Line 72000"/>
    <s v="Expenditure"/>
    <n v="0"/>
    <x v="0"/>
    <s v=""/>
    <x v="222"/>
    <n v="61.4"/>
    <n v="63.6"/>
    <n v="63.6"/>
    <n v="63.6"/>
    <n v="133.4"/>
    <n v="142.69999999999999"/>
    <n v="97.7"/>
    <n v="97.7"/>
    <n v="97.7"/>
  </r>
  <r>
    <n v="3"/>
    <n v="25"/>
    <n v="15"/>
    <x v="0"/>
    <n v="408"/>
    <n v="12"/>
    <s v="Highways, Aviation and Faciliti"/>
    <n v="564"/>
    <n v="16"/>
    <s v="Central Highways and Aviation"/>
    <s v="Line 73000"/>
    <s v="Expenditure"/>
    <n v="0"/>
    <x v="0"/>
    <s v=""/>
    <x v="223"/>
    <n v="12860.1"/>
    <n v="13313.8"/>
    <n v="13857.3"/>
    <n v="15090.9"/>
    <n v="21136"/>
    <n v="21238.2"/>
    <n v="21062.400000000001"/>
    <n v="21096.6"/>
    <n v="19567"/>
  </r>
  <r>
    <n v="4"/>
    <n v="25"/>
    <n v="15"/>
    <x v="0"/>
    <n v="408"/>
    <n v="12"/>
    <s v="Highways, Aviation and Faciliti"/>
    <n v="564"/>
    <n v="16"/>
    <s v="Central Highways and Aviation"/>
    <s v="Line 74000"/>
    <s v="Expenditure"/>
    <n v="0"/>
    <x v="0"/>
    <s v=""/>
    <x v="224"/>
    <n v="8602.7999999999993"/>
    <n v="8602.7999999999993"/>
    <n v="8602.7999999999993"/>
    <n v="8651.4"/>
    <n v="12929.6"/>
    <n v="12954.6"/>
    <n v="12682.7"/>
    <n v="13042.7"/>
    <n v="12011.4"/>
  </r>
  <r>
    <n v="5"/>
    <n v="25"/>
    <n v="15"/>
    <x v="0"/>
    <n v="408"/>
    <n v="12"/>
    <s v="Highways, Aviation and Faciliti"/>
    <n v="564"/>
    <n v="16"/>
    <s v="Central Highways and Aviation"/>
    <s v="Line 75000"/>
    <s v="Expenditure"/>
    <n v="0"/>
    <x v="0"/>
    <s v=""/>
    <x v="36"/>
    <n v="5"/>
    <n v="5"/>
    <n v="5"/>
    <n v="5"/>
    <n v="5"/>
    <n v="5"/>
    <n v="5"/>
    <n v="5"/>
    <n v="5"/>
  </r>
  <r>
    <n v="6"/>
    <n v="25"/>
    <n v="15"/>
    <x v="0"/>
    <n v="408"/>
    <n v="12"/>
    <s v="Highways, Aviation and Faciliti"/>
    <n v="564"/>
    <n v="16"/>
    <s v="Central Highways and Avi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564"/>
    <n v="16"/>
    <s v="Central Highways and Avi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564"/>
    <n v="16"/>
    <s v="Central Highways and Aviation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08"/>
    <n v="12"/>
    <s v="Highways, Aviation and Faciliti"/>
    <n v="564"/>
    <n v="16"/>
    <s v="Central Highways and Aviation"/>
    <s v="1002 Federal Receipts"/>
    <s v="Revenue"/>
    <n v="1002"/>
    <x v="2"/>
    <m/>
    <x v="0"/>
    <n v="0"/>
    <n v="0"/>
    <n v="0"/>
    <n v="0"/>
    <n v="557"/>
    <n v="554.5"/>
    <n v="548.79999999999995"/>
    <n v="539.20000000000005"/>
    <n v="525.20000000000005"/>
  </r>
  <r>
    <n v="1004"/>
    <n v="25"/>
    <n v="15"/>
    <x v="0"/>
    <n v="408"/>
    <n v="12"/>
    <s v="Highways, Aviation and Faciliti"/>
    <n v="564"/>
    <n v="16"/>
    <s v="Central Highways and Aviation"/>
    <s v="1004 General Fund Receipts"/>
    <s v="Revenue"/>
    <n v="1004"/>
    <x v="1"/>
    <m/>
    <x v="225"/>
    <n v="18468.900000000001"/>
    <n v="18721.599999999999"/>
    <n v="29808.2"/>
    <n v="33638.6"/>
    <n v="47176.1"/>
    <n v="47405.9"/>
    <n v="46208.7"/>
    <n v="47008"/>
    <n v="47383.3"/>
  </r>
  <r>
    <n v="1005"/>
    <n v="25"/>
    <n v="15"/>
    <x v="0"/>
    <n v="408"/>
    <n v="12"/>
    <s v="Highways, Aviation and Faciliti"/>
    <n v="564"/>
    <n v="16"/>
    <s v="Central Highways and Aviation"/>
    <s v="1005 General Fund/Program Receipts"/>
    <s v="Revenue"/>
    <n v="1005"/>
    <x v="3"/>
    <m/>
    <x v="226"/>
    <n v="348.9"/>
    <n v="334.4"/>
    <n v="332.3"/>
    <n v="900.3"/>
    <n v="811.6"/>
    <n v="810.8"/>
    <n v="808.7"/>
    <n v="805.1"/>
    <n v="749.6"/>
  </r>
  <r>
    <n v="1007"/>
    <n v="25"/>
    <n v="15"/>
    <x v="0"/>
    <n v="408"/>
    <n v="12"/>
    <s v="Highways, Aviation and Faciliti"/>
    <n v="564"/>
    <n v="16"/>
    <s v="Central Highways and Aviation"/>
    <s v="1007 Interagency Receipts"/>
    <s v="Revenue"/>
    <n v="1007"/>
    <x v="4"/>
    <s v="Duplicated"/>
    <x v="227"/>
    <n v="233.8"/>
    <n v="227.9"/>
    <n v="226.7"/>
    <n v="227.7"/>
    <n v="227.7"/>
    <n v="226.7"/>
    <n v="224.3"/>
    <n v="245.4"/>
    <n v="237.8"/>
  </r>
  <r>
    <n v="1027"/>
    <n v="25"/>
    <n v="15"/>
    <x v="0"/>
    <n v="408"/>
    <n v="12"/>
    <s v="Highways, Aviation and Faciliti"/>
    <n v="564"/>
    <n v="16"/>
    <s v="Central Highways and Aviation"/>
    <s v="1027 International Airport Revenue Fund"/>
    <s v="Revenue"/>
    <n v="1027"/>
    <x v="4"/>
    <m/>
    <x v="0"/>
    <n v="0"/>
    <n v="0"/>
    <n v="0"/>
    <n v="0"/>
    <n v="598.29999999999995"/>
    <n v="596"/>
    <n v="590.4"/>
    <n v="581.20000000000005"/>
    <n v="567.5"/>
  </r>
  <r>
    <n v="1061"/>
    <n v="25"/>
    <n v="15"/>
    <x v="0"/>
    <n v="408"/>
    <n v="12"/>
    <s v="Highways, Aviation and Faciliti"/>
    <n v="564"/>
    <n v="16"/>
    <s v="Central Highways and Aviation"/>
    <s v="1061 Capital Improvement Project Receipts"/>
    <s v="Revenue"/>
    <n v="1061"/>
    <x v="4"/>
    <s v="Duplicated"/>
    <x v="228"/>
    <n v="4056.1"/>
    <n v="3806.5"/>
    <n v="3583.5"/>
    <n v="3601.9"/>
    <n v="4523.3999999999996"/>
    <n v="4511.7"/>
    <n v="4248.5"/>
    <n v="4144.8"/>
    <n v="3995.9"/>
  </r>
  <r>
    <n v="1108"/>
    <n v="25"/>
    <n v="15"/>
    <x v="0"/>
    <n v="408"/>
    <n v="12"/>
    <s v="Highways, Aviation and Faciliti"/>
    <n v="564"/>
    <n v="16"/>
    <s v="Central Highways and Aviation"/>
    <s v="1108 Statutory Designated Program Receipts"/>
    <s v="Revenue"/>
    <n v="1108"/>
    <x v="4"/>
    <m/>
    <x v="229"/>
    <n v="135.4"/>
    <n v="130.19999999999999"/>
    <n v="129.4"/>
    <n v="130.1"/>
    <n v="128.19999999999999"/>
    <n v="127.5"/>
    <n v="126"/>
    <n v="123.5"/>
    <n v="119.9"/>
  </r>
  <r>
    <n v="1200"/>
    <n v="25"/>
    <n v="15"/>
    <x v="0"/>
    <n v="408"/>
    <n v="12"/>
    <s v="Highways, Aviation and Faciliti"/>
    <n v="564"/>
    <n v="16"/>
    <s v="Central Highways and Aviation"/>
    <s v="1200 Vehicle Rental Tax Receipts"/>
    <s v="Revenue"/>
    <n v="1200"/>
    <x v="3"/>
    <m/>
    <x v="230"/>
    <n v="4999.2"/>
    <n v="4999.2"/>
    <n v="4999.2"/>
    <n v="4999.2"/>
    <n v="5080.1000000000004"/>
    <n v="5009.1000000000004"/>
    <n v="5009.1000000000004"/>
    <n v="4115.6000000000004"/>
    <n v="0"/>
  </r>
  <r>
    <n v="1239"/>
    <n v="25"/>
    <n v="15"/>
    <x v="0"/>
    <n v="408"/>
    <n v="12"/>
    <s v="Highways, Aviation and Faciliti"/>
    <n v="564"/>
    <n v="16"/>
    <s v="Central Highways and Aviation"/>
    <s v="1239 Aviation Fuel Tax Revenue"/>
    <s v="Revenue"/>
    <n v="1239"/>
    <x v="4"/>
    <m/>
    <x v="231"/>
    <n v="1474.8"/>
    <n v="1404.3"/>
    <n v="1426.1"/>
    <n v="0"/>
    <n v="0"/>
    <n v="0"/>
    <n v="0"/>
    <n v="0"/>
    <n v="0"/>
  </r>
  <r>
    <n v="1244"/>
    <n v="25"/>
    <n v="15"/>
    <x v="0"/>
    <n v="408"/>
    <n v="12"/>
    <s v="Highways, Aviation and Faciliti"/>
    <n v="564"/>
    <n v="16"/>
    <s v="Central Highways and Aviation"/>
    <s v="1244 Rural Airport Receipts"/>
    <s v="Revenue"/>
    <n v="1244"/>
    <x v="4"/>
    <m/>
    <x v="232"/>
    <n v="1134.7"/>
    <n v="1113.5999999999999"/>
    <n v="678.5"/>
    <n v="0"/>
    <n v="0"/>
    <n v="0"/>
    <n v="0"/>
    <n v="0"/>
    <n v="0"/>
  </r>
  <r>
    <n v="1249"/>
    <n v="25"/>
    <n v="15"/>
    <x v="0"/>
    <n v="408"/>
    <n v="12"/>
    <s v="Highways, Aviation and Faciliti"/>
    <n v="564"/>
    <n v="16"/>
    <s v="Central Highways and Aviation"/>
    <s v="1249 Motor Fuel Tax Receipts"/>
    <s v="Revenue"/>
    <n v="1249"/>
    <x v="3"/>
    <m/>
    <x v="233"/>
    <n v="9974.1"/>
    <n v="9795.5"/>
    <n v="0"/>
    <n v="0"/>
    <n v="0"/>
    <n v="0"/>
    <n v="0"/>
    <n v="0"/>
    <n v="0"/>
  </r>
  <r>
    <n v="10000"/>
    <n v="25"/>
    <n v="15"/>
    <x v="0"/>
    <n v="408"/>
    <n v="12"/>
    <s v="Highways, Aviation and Faciliti"/>
    <n v="564"/>
    <n v="16"/>
    <s v="Central Highways and Aviation"/>
    <s v="PFT"/>
    <s v="Position Count"/>
    <n v="0"/>
    <x v="0"/>
    <s v=""/>
    <x v="234"/>
    <n v="167"/>
    <n v="166"/>
    <n v="167"/>
    <n v="174"/>
    <n v="218"/>
    <n v="219"/>
    <n v="215"/>
    <n v="212"/>
    <n v="206"/>
  </r>
  <r>
    <n v="11000"/>
    <n v="25"/>
    <n v="15"/>
    <x v="0"/>
    <n v="408"/>
    <n v="12"/>
    <s v="Highways, Aviation and Faciliti"/>
    <n v="564"/>
    <n v="16"/>
    <s v="Central Highways and Aviation"/>
    <s v="PPT"/>
    <s v="Position Count"/>
    <n v="0"/>
    <x v="0"/>
    <s v=""/>
    <x v="235"/>
    <n v="4"/>
    <n v="4"/>
    <n v="4"/>
    <n v="4"/>
    <n v="9"/>
    <n v="10"/>
    <n v="9"/>
    <n v="10"/>
    <n v="10"/>
  </r>
  <r>
    <n v="12000"/>
    <n v="25"/>
    <n v="15"/>
    <x v="0"/>
    <n v="408"/>
    <n v="12"/>
    <s v="Highways, Aviation and Faciliti"/>
    <n v="564"/>
    <n v="16"/>
    <s v="Central Highways and Aviation"/>
    <s v="NP"/>
    <s v="Position Count"/>
    <n v="0"/>
    <x v="0"/>
    <s v=""/>
    <x v="236"/>
    <n v="14"/>
    <n v="14"/>
    <n v="14"/>
    <n v="14"/>
    <n v="16"/>
    <n v="16"/>
    <n v="16"/>
    <n v="16"/>
    <n v="16"/>
  </r>
  <r>
    <n v="1"/>
    <n v="25"/>
    <n v="15"/>
    <x v="0"/>
    <n v="408"/>
    <n v="12"/>
    <s v="Highways, Aviation and Faciliti"/>
    <n v="2068"/>
    <n v="17"/>
    <s v="Northern Highways &amp; Aviation"/>
    <s v="Line 71000"/>
    <s v="Expenditure"/>
    <n v="0"/>
    <x v="0"/>
    <s v=""/>
    <x v="237"/>
    <n v="32930.199999999997"/>
    <n v="30849.7"/>
    <n v="30802.1"/>
    <n v="33126.800000000003"/>
    <n v="35172.800000000003"/>
    <n v="35238.300000000003"/>
    <n v="35438.300000000003"/>
    <n v="34475.4"/>
    <n v="33080.9"/>
  </r>
  <r>
    <n v="2"/>
    <n v="25"/>
    <n v="15"/>
    <x v="0"/>
    <n v="408"/>
    <n v="12"/>
    <s v="Highways, Aviation and Faciliti"/>
    <n v="2068"/>
    <n v="17"/>
    <s v="Northern Highways &amp; Aviation"/>
    <s v="Line 72000"/>
    <s v="Expenditure"/>
    <n v="0"/>
    <x v="0"/>
    <s v=""/>
    <x v="238"/>
    <n v="700"/>
    <n v="708.3"/>
    <n v="708.3"/>
    <n v="708.3"/>
    <n v="528.29999999999995"/>
    <n v="548.5"/>
    <n v="548.5"/>
    <n v="538.5"/>
    <n v="538.5"/>
  </r>
  <r>
    <n v="3"/>
    <n v="25"/>
    <n v="15"/>
    <x v="0"/>
    <n v="408"/>
    <n v="12"/>
    <s v="Highways, Aviation and Faciliti"/>
    <n v="2068"/>
    <n v="17"/>
    <s v="Northern Highways &amp; Aviation"/>
    <s v="Line 73000"/>
    <s v="Expenditure"/>
    <n v="0"/>
    <x v="0"/>
    <s v=""/>
    <x v="239"/>
    <n v="18996.099999999999"/>
    <n v="18896.099999999999"/>
    <n v="19296.099999999999"/>
    <n v="22386.3"/>
    <n v="25006.3"/>
    <n v="24889"/>
    <n v="24714"/>
    <n v="24419.1"/>
    <n v="22355.200000000001"/>
  </r>
  <r>
    <n v="4"/>
    <n v="25"/>
    <n v="15"/>
    <x v="0"/>
    <n v="408"/>
    <n v="12"/>
    <s v="Highways, Aviation and Faciliti"/>
    <n v="2068"/>
    <n v="17"/>
    <s v="Northern Highways &amp; Aviation"/>
    <s v="Line 74000"/>
    <s v="Expenditure"/>
    <n v="0"/>
    <x v="0"/>
    <s v=""/>
    <x v="240"/>
    <n v="10248.700000000001"/>
    <n v="10185.6"/>
    <n v="10919.2"/>
    <n v="11115.6"/>
    <n v="13689.6"/>
    <n v="13743.8"/>
    <n v="13736"/>
    <n v="14942.3"/>
    <n v="13467.3"/>
  </r>
  <r>
    <n v="5"/>
    <n v="25"/>
    <n v="15"/>
    <x v="0"/>
    <n v="408"/>
    <n v="12"/>
    <s v="Highways, Aviation and Faciliti"/>
    <n v="2068"/>
    <n v="17"/>
    <s v="Northern Highways &amp; Avi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2068"/>
    <n v="17"/>
    <s v="Northern Highways &amp; Avi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2068"/>
    <n v="17"/>
    <s v="Northern Highways &amp; Avi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2068"/>
    <n v="17"/>
    <s v="Northern Highways &amp; Aviation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08"/>
    <n v="12"/>
    <s v="Highways, Aviation and Faciliti"/>
    <n v="2068"/>
    <n v="17"/>
    <s v="Northern Highways &amp; Aviation"/>
    <s v="1002 Federal Receipts"/>
    <s v="Revenue"/>
    <n v="1002"/>
    <x v="2"/>
    <m/>
    <x v="241"/>
    <n v="322.39999999999998"/>
    <n v="322.3"/>
    <n v="322.3"/>
    <n v="322.3"/>
    <n v="322.3"/>
    <n v="322.3"/>
    <n v="322.3"/>
    <n v="348.2"/>
    <n v="347.7"/>
  </r>
  <r>
    <n v="1004"/>
    <n v="25"/>
    <n v="15"/>
    <x v="0"/>
    <n v="408"/>
    <n v="12"/>
    <s v="Highways, Aviation and Faciliti"/>
    <n v="2068"/>
    <n v="17"/>
    <s v="Northern Highways &amp; Aviation"/>
    <s v="1004 General Fund Receipts"/>
    <s v="Revenue"/>
    <n v="1004"/>
    <x v="1"/>
    <m/>
    <x v="242"/>
    <n v="32724"/>
    <n v="31521.9"/>
    <n v="50060.3"/>
    <n v="58996.2"/>
    <n v="66351.100000000006"/>
    <n v="66414.2"/>
    <n v="66092.100000000006"/>
    <n v="66173.600000000006"/>
    <n v="61538.9"/>
  </r>
  <r>
    <n v="1005"/>
    <n v="25"/>
    <n v="15"/>
    <x v="0"/>
    <n v="408"/>
    <n v="12"/>
    <s v="Highways, Aviation and Faciliti"/>
    <n v="2068"/>
    <n v="17"/>
    <s v="Northern Highways &amp; Aviation"/>
    <s v="1005 General Fund/Program Receipts"/>
    <s v="Revenue"/>
    <n v="1005"/>
    <x v="3"/>
    <m/>
    <x v="243"/>
    <n v="346"/>
    <n v="338.8"/>
    <n v="337.7"/>
    <n v="1558.8"/>
    <n v="1271.3"/>
    <n v="1268.2"/>
    <n v="1260.4000000000001"/>
    <n v="1246.9000000000001"/>
    <n v="1126.9000000000001"/>
  </r>
  <r>
    <n v="1007"/>
    <n v="25"/>
    <n v="15"/>
    <x v="0"/>
    <n v="408"/>
    <n v="12"/>
    <s v="Highways, Aviation and Faciliti"/>
    <n v="2068"/>
    <n v="17"/>
    <s v="Northern Highways &amp; Aviation"/>
    <s v="1007 Interagency Receipts"/>
    <s v="Revenue"/>
    <n v="1007"/>
    <x v="4"/>
    <s v="Duplicated"/>
    <x v="244"/>
    <n v="149.9"/>
    <n v="146.69999999999999"/>
    <n v="146.1"/>
    <n v="146.6"/>
    <n v="150.19999999999999"/>
    <n v="149.9"/>
    <n v="148.6"/>
    <n v="146.6"/>
    <n v="143.69999999999999"/>
  </r>
  <r>
    <n v="1061"/>
    <n v="25"/>
    <n v="15"/>
    <x v="0"/>
    <n v="408"/>
    <n v="12"/>
    <s v="Highways, Aviation and Faciliti"/>
    <n v="2068"/>
    <n v="17"/>
    <s v="Northern Highways &amp; Aviation"/>
    <s v="1061 Capital Improvement Project Receipts"/>
    <s v="Revenue"/>
    <n v="1061"/>
    <x v="4"/>
    <s v="Duplicated"/>
    <x v="245"/>
    <n v="6626.2"/>
    <n v="6363.8"/>
    <n v="6019.6"/>
    <n v="6049.1"/>
    <n v="6038.1"/>
    <n v="6002.3"/>
    <n v="6353.6"/>
    <n v="6205.1"/>
    <n v="6037.1"/>
  </r>
  <r>
    <n v="1108"/>
    <n v="25"/>
    <n v="15"/>
    <x v="0"/>
    <n v="408"/>
    <n v="12"/>
    <s v="Highways, Aviation and Faciliti"/>
    <n v="2068"/>
    <n v="17"/>
    <s v="Northern Highways &amp; Aviation"/>
    <s v="1108 Statutory Designated Program Receipts"/>
    <s v="Revenue"/>
    <n v="1108"/>
    <x v="4"/>
    <m/>
    <x v="246"/>
    <n v="274.2"/>
    <n v="264.10000000000002"/>
    <n v="262.7"/>
    <n v="264"/>
    <n v="264"/>
    <n v="262.7"/>
    <n v="259.8"/>
    <n v="254.9"/>
    <n v="247.6"/>
  </r>
  <r>
    <n v="1200"/>
    <n v="25"/>
    <n v="15"/>
    <x v="0"/>
    <n v="408"/>
    <n v="12"/>
    <s v="Highways, Aviation and Faciliti"/>
    <n v="2068"/>
    <n v="17"/>
    <s v="Northern Highways &amp; Aviation"/>
    <s v="1200 Vehicle Rental Tax Receipts"/>
    <s v="Revenue"/>
    <n v="1200"/>
    <x v="3"/>
    <m/>
    <x v="247"/>
    <n v="498.1"/>
    <n v="498.1"/>
    <n v="497.1"/>
    <n v="0"/>
    <n v="0"/>
    <n v="0"/>
    <n v="0"/>
    <n v="0"/>
    <n v="0"/>
  </r>
  <r>
    <n v="1239"/>
    <n v="25"/>
    <n v="15"/>
    <x v="0"/>
    <n v="408"/>
    <n v="12"/>
    <s v="Highways, Aviation and Faciliti"/>
    <n v="2068"/>
    <n v="17"/>
    <s v="Northern Highways &amp; Aviation"/>
    <s v="1239 Aviation Fuel Tax Revenue"/>
    <s v="Revenue"/>
    <n v="1239"/>
    <x v="4"/>
    <m/>
    <x v="248"/>
    <n v="2432.5"/>
    <n v="2397.6999999999998"/>
    <n v="2471.6999999999998"/>
    <n v="0"/>
    <n v="0"/>
    <n v="0"/>
    <n v="0"/>
    <n v="0"/>
    <n v="0"/>
  </r>
  <r>
    <n v="1244"/>
    <n v="25"/>
    <n v="15"/>
    <x v="0"/>
    <n v="408"/>
    <n v="12"/>
    <s v="Highways, Aviation and Faciliti"/>
    <n v="2068"/>
    <n v="17"/>
    <s v="Northern Highways &amp; Aviation"/>
    <s v="1244 Rural Airport Receipts"/>
    <s v="Revenue"/>
    <n v="1244"/>
    <x v="4"/>
    <m/>
    <x v="249"/>
    <n v="2353.1999999999998"/>
    <n v="2340.4"/>
    <n v="1608.2"/>
    <n v="0"/>
    <n v="0"/>
    <n v="0"/>
    <n v="0"/>
    <n v="0"/>
    <n v="0"/>
  </r>
  <r>
    <n v="1249"/>
    <n v="25"/>
    <n v="15"/>
    <x v="0"/>
    <n v="408"/>
    <n v="12"/>
    <s v="Highways, Aviation and Faciliti"/>
    <n v="2068"/>
    <n v="17"/>
    <s v="Northern Highways &amp; Aviation"/>
    <s v="1249 Motor Fuel Tax Receipts"/>
    <s v="Revenue"/>
    <n v="1249"/>
    <x v="3"/>
    <m/>
    <x v="250"/>
    <n v="17148.5"/>
    <n v="16445.900000000001"/>
    <n v="0"/>
    <n v="0"/>
    <n v="0"/>
    <n v="0"/>
    <n v="0"/>
    <n v="0"/>
    <n v="0"/>
  </r>
  <r>
    <n v="10000"/>
    <n v="25"/>
    <n v="15"/>
    <x v="0"/>
    <n v="408"/>
    <n v="12"/>
    <s v="Highways, Aviation and Faciliti"/>
    <n v="2068"/>
    <n v="17"/>
    <s v="Northern Highways &amp; Aviation"/>
    <s v="PFT"/>
    <s v="Position Count"/>
    <n v="0"/>
    <x v="0"/>
    <s v=""/>
    <x v="251"/>
    <n v="248"/>
    <n v="244"/>
    <n v="245"/>
    <n v="261"/>
    <n v="284"/>
    <n v="282"/>
    <n v="280"/>
    <n v="281"/>
    <n v="280"/>
  </r>
  <r>
    <n v="11000"/>
    <n v="25"/>
    <n v="15"/>
    <x v="0"/>
    <n v="408"/>
    <n v="12"/>
    <s v="Highways, Aviation and Faciliti"/>
    <n v="2068"/>
    <n v="17"/>
    <s v="Northern Highways &amp; Aviation"/>
    <s v="PPT"/>
    <s v="Position Count"/>
    <n v="0"/>
    <x v="0"/>
    <s v=""/>
    <x v="252"/>
    <n v="53"/>
    <n v="56"/>
    <n v="56"/>
    <n v="60"/>
    <n v="50"/>
    <n v="51"/>
    <n v="54"/>
    <n v="55"/>
    <n v="56"/>
  </r>
  <r>
    <n v="12000"/>
    <n v="25"/>
    <n v="15"/>
    <x v="0"/>
    <n v="408"/>
    <n v="12"/>
    <s v="Highways, Aviation and Faciliti"/>
    <n v="2068"/>
    <n v="17"/>
    <s v="Northern Highways &amp; Aviation"/>
    <s v="NP"/>
    <s v="Position Count"/>
    <n v="0"/>
    <x v="0"/>
    <s v=""/>
    <x v="75"/>
    <n v="20"/>
    <n v="20"/>
    <n v="20"/>
    <n v="20"/>
    <n v="22"/>
    <n v="22"/>
    <n v="22"/>
    <n v="22"/>
    <n v="22"/>
  </r>
  <r>
    <n v="1"/>
    <n v="25"/>
    <n v="15"/>
    <x v="0"/>
    <n v="408"/>
    <n v="12"/>
    <s v="Highways, Aviation and Faciliti"/>
    <n v="603"/>
    <n v="18"/>
    <s v="Southcoast Highways &amp; Aviation"/>
    <s v="Line 71000"/>
    <s v="Expenditure"/>
    <n v="0"/>
    <x v="0"/>
    <s v=""/>
    <x v="253"/>
    <n v="10785.8"/>
    <n v="10651.1"/>
    <n v="10618.8"/>
    <n v="11485.6"/>
    <n v="7510.2"/>
    <n v="7578.9"/>
    <n v="7439"/>
    <n v="7354"/>
    <n v="7145.3"/>
  </r>
  <r>
    <n v="2"/>
    <n v="25"/>
    <n v="15"/>
    <x v="0"/>
    <n v="408"/>
    <n v="12"/>
    <s v="Highways, Aviation and Faciliti"/>
    <n v="603"/>
    <n v="18"/>
    <s v="Southcoast Highways &amp; Aviation"/>
    <s v="Line 72000"/>
    <s v="Expenditure"/>
    <n v="0"/>
    <x v="0"/>
    <s v=""/>
    <x v="254"/>
    <n v="197.1"/>
    <n v="214.8"/>
    <n v="214.8"/>
    <n v="214.8"/>
    <n v="110"/>
    <n v="117.8"/>
    <n v="117.8"/>
    <n v="117.8"/>
    <n v="117.8"/>
  </r>
  <r>
    <n v="3"/>
    <n v="25"/>
    <n v="15"/>
    <x v="0"/>
    <n v="408"/>
    <n v="12"/>
    <s v="Highways, Aviation and Faciliti"/>
    <n v="603"/>
    <n v="18"/>
    <s v="Southcoast Highways &amp; Aviation"/>
    <s v="Line 73000"/>
    <s v="Expenditure"/>
    <n v="0"/>
    <x v="0"/>
    <s v=""/>
    <x v="255"/>
    <n v="8368"/>
    <n v="7953.1"/>
    <n v="7885.5"/>
    <n v="8935.7000000000007"/>
    <n v="6231.5"/>
    <n v="6231.5"/>
    <n v="6366.5"/>
    <n v="6175.8"/>
    <n v="5548.4"/>
  </r>
  <r>
    <n v="4"/>
    <n v="25"/>
    <n v="15"/>
    <x v="0"/>
    <n v="408"/>
    <n v="12"/>
    <s v="Highways, Aviation and Faciliti"/>
    <n v="603"/>
    <n v="18"/>
    <s v="Southcoast Highways &amp; Aviation"/>
    <s v="Line 74000"/>
    <s v="Expenditure"/>
    <n v="0"/>
    <x v="0"/>
    <s v=""/>
    <x v="256"/>
    <n v="4327.2"/>
    <n v="4257.2"/>
    <n v="4287.1000000000004"/>
    <n v="4549.6000000000004"/>
    <n v="3659"/>
    <n v="3705"/>
    <n v="3418.6"/>
    <n v="3582.3"/>
    <n v="3267.5"/>
  </r>
  <r>
    <n v="5"/>
    <n v="25"/>
    <n v="15"/>
    <x v="0"/>
    <n v="408"/>
    <n v="12"/>
    <s v="Highways, Aviation and Faciliti"/>
    <n v="603"/>
    <n v="18"/>
    <s v="Southcoast Highways &amp; Avi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408"/>
    <n v="12"/>
    <s v="Highways, Aviation and Faciliti"/>
    <n v="603"/>
    <n v="18"/>
    <s v="Southcoast Highways &amp; Avi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603"/>
    <n v="18"/>
    <s v="Southcoast Highways &amp; Avi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603"/>
    <n v="18"/>
    <s v="Southcoast Highways &amp; Aviation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08"/>
    <n v="12"/>
    <s v="Highways, Aviation and Faciliti"/>
    <n v="603"/>
    <n v="18"/>
    <s v="Southcoast Highways &amp; Aviation"/>
    <s v="1002 Federal Receipts"/>
    <s v="Revenue"/>
    <n v="1002"/>
    <x v="2"/>
    <m/>
    <x v="257"/>
    <n v="789"/>
    <n v="772.2"/>
    <n v="769.8"/>
    <n v="772"/>
    <n v="215"/>
    <n v="215"/>
    <n v="215"/>
    <n v="215"/>
    <n v="215"/>
  </r>
  <r>
    <n v="1004"/>
    <n v="25"/>
    <n v="15"/>
    <x v="0"/>
    <n v="408"/>
    <n v="12"/>
    <s v="Highways, Aviation and Faciliti"/>
    <n v="603"/>
    <n v="18"/>
    <s v="Southcoast Highways &amp; Aviation"/>
    <s v="1004 General Fund Receipts"/>
    <s v="Revenue"/>
    <n v="1004"/>
    <x v="1"/>
    <m/>
    <x v="258"/>
    <n v="11659.2"/>
    <n v="11472.1"/>
    <n v="17527.599999999999"/>
    <n v="20510.8"/>
    <n v="15201.7"/>
    <n v="15326.8"/>
    <n v="14999.3"/>
    <n v="14932.5"/>
    <n v="13941.6"/>
  </r>
  <r>
    <n v="1005"/>
    <n v="25"/>
    <n v="15"/>
    <x v="0"/>
    <n v="408"/>
    <n v="12"/>
    <s v="Highways, Aviation and Faciliti"/>
    <n v="603"/>
    <n v="18"/>
    <s v="Southcoast Highways &amp; Aviation"/>
    <s v="1005 General Fund/Program Receipts"/>
    <s v="Revenue"/>
    <n v="1005"/>
    <x v="3"/>
    <m/>
    <x v="259"/>
    <n v="58.3"/>
    <n v="56.8"/>
    <n v="56.6"/>
    <n v="446.1"/>
    <n v="284.89999999999998"/>
    <n v="283.5"/>
    <n v="280"/>
    <n v="274.10000000000002"/>
    <n v="246"/>
  </r>
  <r>
    <n v="1007"/>
    <n v="25"/>
    <n v="15"/>
    <x v="0"/>
    <n v="408"/>
    <n v="12"/>
    <s v="Highways, Aviation and Faciliti"/>
    <n v="603"/>
    <n v="18"/>
    <s v="Southcoast Highways &amp; Aviation"/>
    <s v="1007 Interagency Receipts"/>
    <s v="Revenue"/>
    <n v="1007"/>
    <x v="4"/>
    <s v="Duplicated"/>
    <x v="260"/>
    <n v="66.8"/>
    <n v="65.2"/>
    <n v="64.900000000000006"/>
    <n v="65.099999999999994"/>
    <n v="65.099999999999994"/>
    <n v="64.900000000000006"/>
    <n v="123"/>
    <n v="119.9"/>
    <n v="115.3"/>
  </r>
  <r>
    <n v="1027"/>
    <n v="25"/>
    <n v="15"/>
    <x v="0"/>
    <n v="408"/>
    <n v="12"/>
    <s v="Highways, Aviation and Faciliti"/>
    <n v="603"/>
    <n v="18"/>
    <s v="Southcoast Highways &amp; Aviation"/>
    <s v="1027 International Airport Revenue Fund"/>
    <s v="Revenue"/>
    <n v="1027"/>
    <x v="4"/>
    <m/>
    <x v="261"/>
    <n v="1337.6"/>
    <n v="1306.3"/>
    <n v="1301.9000000000001"/>
    <n v="1306.0999999999999"/>
    <n v="707.2"/>
    <n v="705.5"/>
    <n v="701.6"/>
    <n v="692.8"/>
    <n v="666.6"/>
  </r>
  <r>
    <n v="1061"/>
    <n v="25"/>
    <n v="15"/>
    <x v="0"/>
    <n v="408"/>
    <n v="12"/>
    <s v="Highways, Aviation and Faciliti"/>
    <n v="603"/>
    <n v="18"/>
    <s v="Southcoast Highways &amp; Aviation"/>
    <s v="1061 Capital Improvement Project Receipts"/>
    <s v="Revenue"/>
    <n v="1061"/>
    <x v="4"/>
    <s v="Duplicated"/>
    <x v="262"/>
    <n v="2106.3000000000002"/>
    <n v="2084.6"/>
    <n v="1971.1"/>
    <n v="1981"/>
    <n v="932.2"/>
    <n v="933.2"/>
    <n v="919.7"/>
    <n v="894.9"/>
    <n v="798.4"/>
  </r>
  <r>
    <n v="1108"/>
    <n v="25"/>
    <n v="15"/>
    <x v="0"/>
    <n v="408"/>
    <n v="12"/>
    <s v="Highways, Aviation and Faciliti"/>
    <n v="603"/>
    <n v="18"/>
    <s v="Southcoast Highways &amp; Aviation"/>
    <s v="1108 Statutory Designated Program Receipts"/>
    <s v="Revenue"/>
    <n v="1108"/>
    <x v="4"/>
    <m/>
    <x v="263"/>
    <n v="107.1"/>
    <n v="104.7"/>
    <n v="104.3"/>
    <n v="104.6"/>
    <n v="104.6"/>
    <n v="104.3"/>
    <n v="103.3"/>
    <n v="100.7"/>
    <n v="96.1"/>
  </r>
  <r>
    <n v="1190"/>
    <n v="25"/>
    <n v="15"/>
    <x v="0"/>
    <n v="408"/>
    <n v="12"/>
    <s v="Highways, Aviation and Faciliti"/>
    <n v="603"/>
    <n v="18"/>
    <s v="Southcoast Highways &amp; Aviation"/>
    <s v="1190 Adak Airport Operations"/>
    <s v="Revenue"/>
    <n v="1190"/>
    <x v="2"/>
    <m/>
    <x v="0"/>
    <n v="52"/>
    <n v="0"/>
    <n v="0"/>
    <n v="0"/>
    <n v="0"/>
    <n v="0"/>
    <n v="0"/>
    <n v="0"/>
    <n v="0"/>
  </r>
  <r>
    <n v="1200"/>
    <n v="25"/>
    <n v="15"/>
    <x v="0"/>
    <n v="408"/>
    <n v="12"/>
    <s v="Highways, Aviation and Faciliti"/>
    <n v="603"/>
    <n v="18"/>
    <s v="Southcoast Highways &amp; Aviation"/>
    <s v="1200 Vehicle Rental Tax Receipts"/>
    <s v="Revenue"/>
    <n v="1200"/>
    <x v="3"/>
    <m/>
    <x v="264"/>
    <n v="0"/>
    <n v="0"/>
    <n v="0"/>
    <n v="0"/>
    <n v="0"/>
    <n v="0"/>
    <n v="0"/>
    <n v="0"/>
    <n v="0"/>
  </r>
  <r>
    <n v="1239"/>
    <n v="25"/>
    <n v="15"/>
    <x v="0"/>
    <n v="408"/>
    <n v="12"/>
    <s v="Highways, Aviation and Faciliti"/>
    <n v="603"/>
    <n v="18"/>
    <s v="Southcoast Highways &amp; Aviation"/>
    <s v="1239 Aviation Fuel Tax Revenue"/>
    <s v="Revenue"/>
    <n v="1239"/>
    <x v="4"/>
    <m/>
    <x v="265"/>
    <n v="831.1"/>
    <n v="820.1"/>
    <n v="828.3"/>
    <n v="0"/>
    <n v="0"/>
    <n v="0"/>
    <n v="0"/>
    <n v="0"/>
    <n v="0"/>
  </r>
  <r>
    <n v="1244"/>
    <n v="25"/>
    <n v="15"/>
    <x v="0"/>
    <n v="408"/>
    <n v="12"/>
    <s v="Highways, Aviation and Faciliti"/>
    <n v="603"/>
    <n v="18"/>
    <s v="Southcoast Highways &amp; Aviation"/>
    <s v="1244 Rural Airport Receipts"/>
    <s v="Revenue"/>
    <n v="1244"/>
    <x v="4"/>
    <m/>
    <x v="266"/>
    <n v="636.5"/>
    <n v="637.5"/>
    <n v="381.7"/>
    <n v="0"/>
    <n v="0"/>
    <n v="0"/>
    <n v="0"/>
    <n v="0"/>
    <n v="0"/>
  </r>
  <r>
    <n v="1249"/>
    <n v="25"/>
    <n v="15"/>
    <x v="0"/>
    <n v="408"/>
    <n v="12"/>
    <s v="Highways, Aviation and Faciliti"/>
    <n v="603"/>
    <n v="18"/>
    <s v="Southcoast Highways &amp; Aviation"/>
    <s v="1249 Motor Fuel Tax Receipts"/>
    <s v="Revenue"/>
    <n v="1249"/>
    <x v="3"/>
    <m/>
    <x v="267"/>
    <n v="6034.2"/>
    <n v="5756.7"/>
    <n v="0"/>
    <n v="0"/>
    <n v="0"/>
    <n v="0"/>
    <n v="0"/>
    <n v="0"/>
    <n v="0"/>
  </r>
  <r>
    <n v="10000"/>
    <n v="25"/>
    <n v="15"/>
    <x v="0"/>
    <n v="408"/>
    <n v="12"/>
    <s v="Highways, Aviation and Faciliti"/>
    <n v="603"/>
    <n v="18"/>
    <s v="Southcoast Highways &amp; Aviation"/>
    <s v="PFT"/>
    <s v="Position Count"/>
    <n v="0"/>
    <x v="0"/>
    <s v=""/>
    <x v="268"/>
    <n v="88"/>
    <n v="92"/>
    <n v="93"/>
    <n v="99"/>
    <n v="64"/>
    <n v="64"/>
    <n v="64"/>
    <n v="65"/>
    <n v="65"/>
  </r>
  <r>
    <n v="11000"/>
    <n v="25"/>
    <n v="15"/>
    <x v="0"/>
    <n v="408"/>
    <n v="12"/>
    <s v="Highways, Aviation and Faciliti"/>
    <n v="603"/>
    <n v="18"/>
    <s v="Southcoast Highways &amp; Aviation"/>
    <s v="PPT"/>
    <s v="Position Count"/>
    <n v="0"/>
    <x v="0"/>
    <s v=""/>
    <x v="36"/>
    <n v="8"/>
    <n v="8"/>
    <n v="9"/>
    <n v="9"/>
    <n v="7"/>
    <n v="8"/>
    <n v="7"/>
    <n v="7"/>
    <n v="8"/>
  </r>
  <r>
    <n v="12000"/>
    <n v="25"/>
    <n v="15"/>
    <x v="0"/>
    <n v="408"/>
    <n v="12"/>
    <s v="Highways, Aviation and Faciliti"/>
    <n v="603"/>
    <n v="18"/>
    <s v="Southcoast Highways &amp; Aviation"/>
    <s v="NP"/>
    <s v="Position Count"/>
    <n v="0"/>
    <x v="0"/>
    <s v=""/>
    <x v="21"/>
    <n v="2"/>
    <n v="2"/>
    <n v="6"/>
    <n v="6"/>
    <n v="4"/>
    <n v="4"/>
    <n v="4"/>
    <n v="4"/>
    <n v="4"/>
  </r>
  <r>
    <n v="1"/>
    <n v="25"/>
    <n v="15"/>
    <x v="0"/>
    <n v="408"/>
    <n v="12"/>
    <s v="Highways, Aviation and Faciliti"/>
    <n v="2510"/>
    <n v="19"/>
    <s v="Whittier Access and Tunnel"/>
    <s v="Line 71000"/>
    <s v="Expenditure"/>
    <n v="0"/>
    <x v="0"/>
    <s v=""/>
    <x v="269"/>
    <n v="151.80000000000001"/>
    <n v="146.4"/>
    <n v="145.9"/>
    <n v="144.9"/>
    <n v="139.4"/>
    <n v="138.1"/>
    <n v="130.80000000000001"/>
    <n v="125.5"/>
    <n v="119.2"/>
  </r>
  <r>
    <n v="2"/>
    <n v="25"/>
    <n v="15"/>
    <x v="0"/>
    <n v="408"/>
    <n v="12"/>
    <s v="Highways, Aviation and Faciliti"/>
    <n v="2510"/>
    <n v="19"/>
    <s v="Whittier Access and Tunnel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408"/>
    <n v="12"/>
    <s v="Highways, Aviation and Faciliti"/>
    <n v="2510"/>
    <n v="19"/>
    <s v="Whittier Access and Tunnel"/>
    <s v="Line 73000"/>
    <s v="Expenditure"/>
    <n v="0"/>
    <x v="0"/>
    <s v=""/>
    <x v="270"/>
    <n v="5832.9"/>
    <n v="5837.8"/>
    <n v="5837.8"/>
    <n v="4337.8"/>
    <n v="4340.2"/>
    <n v="4341.6000000000004"/>
    <n v="4524"/>
    <n v="4261.7"/>
    <n v="4152.1000000000004"/>
  </r>
  <r>
    <n v="4"/>
    <n v="25"/>
    <n v="15"/>
    <x v="0"/>
    <n v="408"/>
    <n v="12"/>
    <s v="Highways, Aviation and Faciliti"/>
    <n v="2510"/>
    <n v="19"/>
    <s v="Whittier Access and Tunnel"/>
    <s v="Line 74000"/>
    <s v="Expenditure"/>
    <n v="0"/>
    <x v="0"/>
    <s v=""/>
    <x v="271"/>
    <n v="68.2"/>
    <n v="68.2"/>
    <n v="68.2"/>
    <n v="70"/>
    <n v="70"/>
    <n v="70"/>
    <n v="100"/>
    <n v="100"/>
    <n v="100"/>
  </r>
  <r>
    <n v="5"/>
    <n v="25"/>
    <n v="15"/>
    <x v="0"/>
    <n v="408"/>
    <n v="12"/>
    <s v="Highways, Aviation and Faciliti"/>
    <n v="2510"/>
    <n v="19"/>
    <s v="Whittier Access and Tunnel"/>
    <s v="Line 75000"/>
    <s v="Expenditure"/>
    <n v="0"/>
    <x v="0"/>
    <s v=""/>
    <x v="272"/>
    <n v="207.5"/>
    <n v="207.5"/>
    <n v="207.5"/>
    <n v="207.5"/>
    <n v="207.5"/>
    <n v="207.5"/>
    <n v="0"/>
    <n v="0"/>
    <n v="0"/>
  </r>
  <r>
    <n v="6"/>
    <n v="25"/>
    <n v="15"/>
    <x v="0"/>
    <n v="408"/>
    <n v="12"/>
    <s v="Highways, Aviation and Faciliti"/>
    <n v="2510"/>
    <n v="19"/>
    <s v="Whittier Access and Tunnel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08"/>
    <n v="12"/>
    <s v="Highways, Aviation and Faciliti"/>
    <n v="2510"/>
    <n v="19"/>
    <s v="Whittier Access and Tunnel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08"/>
    <n v="12"/>
    <s v="Highways, Aviation and Faciliti"/>
    <n v="2510"/>
    <n v="19"/>
    <s v="Whittier Access and Tunnel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408"/>
    <n v="12"/>
    <s v="Highways, Aviation and Faciliti"/>
    <n v="2510"/>
    <n v="19"/>
    <s v="Whittier Access and Tunnel"/>
    <s v="1004 General Fund Receipts"/>
    <s v="Revenue"/>
    <n v="1004"/>
    <x v="1"/>
    <m/>
    <x v="0"/>
    <n v="0"/>
    <n v="0"/>
    <n v="0"/>
    <n v="0"/>
    <n v="403.7"/>
    <n v="403.8"/>
    <n v="401.4"/>
    <n v="713.8"/>
    <n v="100"/>
  </r>
  <r>
    <n v="1061"/>
    <n v="25"/>
    <n v="15"/>
    <x v="0"/>
    <n v="408"/>
    <n v="12"/>
    <s v="Highways, Aviation and Faciliti"/>
    <n v="2510"/>
    <n v="19"/>
    <s v="Whittier Access and Tunnel"/>
    <s v="1061 Capital Improvement Project Receipts"/>
    <s v="Revenue"/>
    <n v="1061"/>
    <x v="4"/>
    <s v="Duplicated"/>
    <x v="273"/>
    <n v="4331"/>
    <n v="4331"/>
    <n v="4331"/>
    <n v="2831.8"/>
    <n v="2600"/>
    <n v="2600"/>
    <n v="2600"/>
    <n v="2000"/>
    <n v="2000"/>
  </r>
  <r>
    <n v="1108"/>
    <n v="25"/>
    <n v="15"/>
    <x v="0"/>
    <n v="408"/>
    <n v="12"/>
    <s v="Highways, Aviation and Faciliti"/>
    <n v="2510"/>
    <n v="19"/>
    <s v="Whittier Access and Tunnel"/>
    <s v="1108 Statutory Designated Program Receipts"/>
    <s v="Revenue"/>
    <n v="1108"/>
    <x v="4"/>
    <m/>
    <x v="0"/>
    <n v="0"/>
    <n v="0"/>
    <n v="0"/>
    <n v="0"/>
    <n v="0"/>
    <n v="0"/>
    <n v="0"/>
    <n v="20"/>
    <n v="20"/>
  </r>
  <r>
    <n v="1156"/>
    <n v="25"/>
    <n v="15"/>
    <x v="0"/>
    <n v="408"/>
    <n v="12"/>
    <s v="Highways, Aviation and Faciliti"/>
    <n v="2510"/>
    <n v="19"/>
    <s v="Whittier Access and Tunnel"/>
    <s v="1156 Receipt Supported Services"/>
    <s v="Revenue"/>
    <n v="1156"/>
    <x v="3"/>
    <m/>
    <x v="0"/>
    <n v="0"/>
    <n v="0"/>
    <n v="0"/>
    <n v="0"/>
    <n v="0"/>
    <n v="0"/>
    <n v="0"/>
    <n v="0"/>
    <n v="1.1000000000000001"/>
  </r>
  <r>
    <n v="1207"/>
    <n v="25"/>
    <n v="15"/>
    <x v="0"/>
    <n v="408"/>
    <n v="12"/>
    <s v="Highways, Aviation and Faciliti"/>
    <n v="2510"/>
    <n v="19"/>
    <s v="Whittier Access and Tunnel"/>
    <s v="1207 Regional Cruise Ship Impact Fund"/>
    <s v="Revenue"/>
    <n v="1207"/>
    <x v="4"/>
    <m/>
    <x v="0"/>
    <n v="0"/>
    <n v="0"/>
    <n v="0"/>
    <n v="0"/>
    <n v="0"/>
    <n v="0"/>
    <n v="0"/>
    <n v="0"/>
    <n v="500"/>
  </r>
  <r>
    <n v="1214"/>
    <n v="25"/>
    <n v="15"/>
    <x v="0"/>
    <n v="408"/>
    <n v="12"/>
    <s v="Highways, Aviation and Faciliti"/>
    <n v="2510"/>
    <n v="19"/>
    <s v="Whittier Access and Tunnel"/>
    <s v="1214 Whittier Tunnel Toll Receipts"/>
    <s v="Revenue"/>
    <n v="1214"/>
    <x v="4"/>
    <m/>
    <x v="274"/>
    <n v="1929.4"/>
    <n v="1928.9"/>
    <n v="1928.4"/>
    <n v="1928.4"/>
    <n v="1753.4"/>
    <n v="1753.4"/>
    <n v="1753.4"/>
    <n v="1753.4"/>
    <n v="1750.2"/>
  </r>
  <r>
    <n v="10000"/>
    <n v="25"/>
    <n v="15"/>
    <x v="0"/>
    <n v="408"/>
    <n v="12"/>
    <s v="Highways, Aviation and Faciliti"/>
    <n v="2510"/>
    <n v="19"/>
    <s v="Whittier Access and Tunnel"/>
    <s v="PFT"/>
    <s v="Position Count"/>
    <n v="0"/>
    <x v="0"/>
    <s v=""/>
    <x v="12"/>
    <n v="1"/>
    <n v="1"/>
    <n v="1"/>
    <n v="1"/>
    <n v="1"/>
    <n v="1"/>
    <n v="1"/>
    <n v="1"/>
    <n v="1"/>
  </r>
  <r>
    <n v="1"/>
    <n v="25"/>
    <n v="15"/>
    <x v="0"/>
    <n v="189"/>
    <n v="13"/>
    <s v="International Airports"/>
    <n v="1649"/>
    <n v="1"/>
    <s v="International Airport Systems"/>
    <s v="Line 71000"/>
    <s v="Expenditure"/>
    <n v="0"/>
    <x v="0"/>
    <s v=""/>
    <x v="275"/>
    <n v="966.7"/>
    <n v="944.7"/>
    <n v="936.4"/>
    <n v="931.6"/>
    <n v="899.8"/>
    <n v="1063.3"/>
    <n v="0"/>
    <n v="0"/>
    <n v="0"/>
  </r>
  <r>
    <n v="2"/>
    <n v="25"/>
    <n v="15"/>
    <x v="0"/>
    <n v="189"/>
    <n v="13"/>
    <s v="International Airports"/>
    <n v="1649"/>
    <n v="1"/>
    <s v="International Airport Systems"/>
    <s v="Line 72000"/>
    <s v="Expenditure"/>
    <n v="0"/>
    <x v="0"/>
    <s v=""/>
    <x v="276"/>
    <n v="15.9"/>
    <n v="15.9"/>
    <n v="15.9"/>
    <n v="15.9"/>
    <n v="29"/>
    <n v="29"/>
    <n v="0"/>
    <n v="0"/>
    <n v="0"/>
  </r>
  <r>
    <n v="3"/>
    <n v="25"/>
    <n v="15"/>
    <x v="0"/>
    <n v="189"/>
    <n v="13"/>
    <s v="International Airports"/>
    <n v="1649"/>
    <n v="1"/>
    <s v="International Airport Systems"/>
    <s v="Line 73000"/>
    <s v="Expenditure"/>
    <n v="0"/>
    <x v="0"/>
    <s v=""/>
    <x v="277"/>
    <n v="1247.0999999999999"/>
    <n v="1259.0999999999999"/>
    <n v="1259.0999999999999"/>
    <n v="1266.0999999999999"/>
    <n v="1269.8"/>
    <n v="227.4"/>
    <n v="0"/>
    <n v="0"/>
    <n v="0"/>
  </r>
  <r>
    <n v="4"/>
    <n v="25"/>
    <n v="15"/>
    <x v="0"/>
    <n v="189"/>
    <n v="13"/>
    <s v="International Airports"/>
    <n v="1649"/>
    <n v="1"/>
    <s v="International Airport Systems"/>
    <s v="Line 74000"/>
    <s v="Expenditure"/>
    <n v="0"/>
    <x v="0"/>
    <s v=""/>
    <x v="278"/>
    <n v="6.6"/>
    <n v="6.6"/>
    <n v="6.6"/>
    <n v="6.6"/>
    <n v="6.6"/>
    <n v="6.6"/>
    <n v="0"/>
    <n v="0"/>
    <n v="0"/>
  </r>
  <r>
    <n v="5"/>
    <n v="25"/>
    <n v="15"/>
    <x v="0"/>
    <n v="189"/>
    <n v="13"/>
    <s v="International Airports"/>
    <n v="1649"/>
    <n v="1"/>
    <s v="International Airport System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1649"/>
    <n v="1"/>
    <s v="International Airport System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1649"/>
    <n v="1"/>
    <s v="International Airport System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1649"/>
    <n v="1"/>
    <s v="International Airport System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1649"/>
    <n v="1"/>
    <s v="International Airport Systems"/>
    <s v="1027 International Airport Revenue Fund"/>
    <s v="Revenue"/>
    <n v="1027"/>
    <x v="4"/>
    <m/>
    <x v="279"/>
    <n v="2236.3000000000002"/>
    <n v="2226.3000000000002"/>
    <n v="2218"/>
    <n v="2220.1999999999998"/>
    <n v="2205.1999999999998"/>
    <n v="1326.3"/>
    <n v="0"/>
    <n v="0"/>
    <n v="0"/>
  </r>
  <r>
    <n v="10000"/>
    <n v="25"/>
    <n v="15"/>
    <x v="0"/>
    <n v="189"/>
    <n v="13"/>
    <s v="International Airports"/>
    <n v="1649"/>
    <n v="1"/>
    <s v="International Airport Systems"/>
    <s v="PFT"/>
    <s v="Position Count"/>
    <n v="0"/>
    <x v="0"/>
    <s v=""/>
    <x v="29"/>
    <n v="9"/>
    <n v="9"/>
    <n v="9"/>
    <n v="9"/>
    <n v="9"/>
    <n v="10"/>
    <n v="0"/>
    <n v="0"/>
    <n v="0"/>
  </r>
  <r>
    <n v="1"/>
    <n v="25"/>
    <n v="15"/>
    <x v="0"/>
    <n v="189"/>
    <n v="13"/>
    <s v="International Airports"/>
    <n v="613"/>
    <n v="2"/>
    <s v="AIA Administration"/>
    <s v="Line 71000"/>
    <s v="Expenditure"/>
    <n v="0"/>
    <x v="0"/>
    <s v=""/>
    <x v="280"/>
    <n v="3858.4"/>
    <n v="3871.7"/>
    <n v="3929.6"/>
    <n v="3931.7"/>
    <n v="4892.2"/>
    <n v="4998.1000000000004"/>
    <n v="0"/>
    <n v="0"/>
    <n v="0"/>
  </r>
  <r>
    <n v="2"/>
    <n v="25"/>
    <n v="15"/>
    <x v="0"/>
    <n v="189"/>
    <n v="13"/>
    <s v="International Airports"/>
    <n v="613"/>
    <n v="2"/>
    <s v="AIA Administration"/>
    <s v="Line 72000"/>
    <s v="Expenditure"/>
    <n v="0"/>
    <x v="0"/>
    <s v=""/>
    <x v="281"/>
    <n v="58"/>
    <n v="58"/>
    <n v="58"/>
    <n v="58"/>
    <n v="58"/>
    <n v="58"/>
    <n v="0"/>
    <n v="0"/>
    <n v="0"/>
  </r>
  <r>
    <n v="3"/>
    <n v="25"/>
    <n v="15"/>
    <x v="0"/>
    <n v="189"/>
    <n v="13"/>
    <s v="International Airports"/>
    <n v="613"/>
    <n v="2"/>
    <s v="AIA Administration"/>
    <s v="Line 73000"/>
    <s v="Expenditure"/>
    <n v="0"/>
    <x v="0"/>
    <s v=""/>
    <x v="282"/>
    <n v="3044.8"/>
    <n v="3333.8"/>
    <n v="2933.8"/>
    <n v="2933.8"/>
    <n v="2786.7"/>
    <n v="2786.7"/>
    <n v="0"/>
    <n v="0"/>
    <n v="0"/>
  </r>
  <r>
    <n v="4"/>
    <n v="25"/>
    <n v="15"/>
    <x v="0"/>
    <n v="189"/>
    <n v="13"/>
    <s v="International Airports"/>
    <n v="613"/>
    <n v="2"/>
    <s v="AIA Administration"/>
    <s v="Line 74000"/>
    <s v="Expenditure"/>
    <n v="0"/>
    <x v="0"/>
    <s v=""/>
    <x v="283"/>
    <n v="254"/>
    <n v="254"/>
    <n v="254"/>
    <n v="254"/>
    <n v="208"/>
    <n v="208"/>
    <n v="0"/>
    <n v="0"/>
    <n v="0"/>
  </r>
  <r>
    <n v="5"/>
    <n v="25"/>
    <n v="15"/>
    <x v="0"/>
    <n v="189"/>
    <n v="13"/>
    <s v="International Airports"/>
    <n v="613"/>
    <n v="2"/>
    <s v="AIA Administration"/>
    <s v="Line 75000"/>
    <s v="Expenditure"/>
    <n v="0"/>
    <x v="0"/>
    <s v=""/>
    <x v="0"/>
    <n v="52"/>
    <n v="52"/>
    <n v="52"/>
    <n v="52"/>
    <n v="52"/>
    <n v="52"/>
    <n v="0"/>
    <n v="0"/>
    <n v="0"/>
  </r>
  <r>
    <n v="6"/>
    <n v="25"/>
    <n v="15"/>
    <x v="0"/>
    <n v="189"/>
    <n v="13"/>
    <s v="International Airports"/>
    <n v="613"/>
    <n v="2"/>
    <s v="AIA Administr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613"/>
    <n v="2"/>
    <s v="AIA Administr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613"/>
    <n v="2"/>
    <s v="AIA Administration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613"/>
    <n v="2"/>
    <s v="AIA Administration"/>
    <s v="1027 International Airport Revenue Fund"/>
    <s v="Revenue"/>
    <n v="1027"/>
    <x v="4"/>
    <m/>
    <x v="284"/>
    <n v="7267.2"/>
    <n v="7569.5"/>
    <n v="7227.4"/>
    <n v="7229.5"/>
    <n v="7996.9"/>
    <n v="8102.8"/>
    <n v="0"/>
    <n v="0"/>
    <n v="0"/>
  </r>
  <r>
    <n v="10000"/>
    <n v="25"/>
    <n v="15"/>
    <x v="0"/>
    <n v="189"/>
    <n v="13"/>
    <s v="International Airports"/>
    <n v="613"/>
    <n v="2"/>
    <s v="AIA Administration"/>
    <s v="PFT"/>
    <s v="Position Count"/>
    <n v="0"/>
    <x v="0"/>
    <s v=""/>
    <x v="285"/>
    <n v="31"/>
    <n v="31"/>
    <n v="32"/>
    <n v="33"/>
    <n v="43"/>
    <n v="44"/>
    <n v="0"/>
    <n v="0"/>
    <n v="0"/>
  </r>
  <r>
    <n v="1"/>
    <n v="25"/>
    <n v="15"/>
    <x v="0"/>
    <n v="189"/>
    <n v="13"/>
    <s v="International Airports"/>
    <n v="2467"/>
    <n v="3"/>
    <s v="AIA Facilities"/>
    <s v="Line 71000"/>
    <s v="Expenditure"/>
    <n v="0"/>
    <x v="0"/>
    <s v=""/>
    <x v="286"/>
    <n v="12328.4"/>
    <n v="11751.6"/>
    <n v="11643.7"/>
    <n v="11708"/>
    <n v="11692"/>
    <n v="11626.5"/>
    <n v="0"/>
    <n v="0"/>
    <n v="0"/>
  </r>
  <r>
    <n v="2"/>
    <n v="25"/>
    <n v="15"/>
    <x v="0"/>
    <n v="189"/>
    <n v="13"/>
    <s v="International Airports"/>
    <n v="2467"/>
    <n v="3"/>
    <s v="AIA Facilities"/>
    <s v="Line 72000"/>
    <s v="Expenditure"/>
    <n v="0"/>
    <x v="0"/>
    <s v=""/>
    <x v="287"/>
    <n v="27"/>
    <n v="27"/>
    <n v="27"/>
    <n v="27"/>
    <n v="27"/>
    <n v="27"/>
    <n v="0"/>
    <n v="0"/>
    <n v="0"/>
  </r>
  <r>
    <n v="3"/>
    <n v="25"/>
    <n v="15"/>
    <x v="0"/>
    <n v="189"/>
    <n v="13"/>
    <s v="International Airports"/>
    <n v="2467"/>
    <n v="3"/>
    <s v="AIA Facilities"/>
    <s v="Line 73000"/>
    <s v="Expenditure"/>
    <n v="0"/>
    <x v="0"/>
    <s v=""/>
    <x v="288"/>
    <n v="10273.799999999999"/>
    <n v="10273.799999999999"/>
    <n v="9723.7999999999993"/>
    <n v="9723.7999999999993"/>
    <n v="8871.7999999999993"/>
    <n v="8871.7999999999993"/>
    <n v="0"/>
    <n v="0"/>
    <n v="0"/>
  </r>
  <r>
    <n v="4"/>
    <n v="25"/>
    <n v="15"/>
    <x v="0"/>
    <n v="189"/>
    <n v="13"/>
    <s v="International Airports"/>
    <n v="2467"/>
    <n v="3"/>
    <s v="AIA Facilities"/>
    <s v="Line 74000"/>
    <s v="Expenditure"/>
    <n v="0"/>
    <x v="0"/>
    <s v=""/>
    <x v="289"/>
    <n v="1280"/>
    <n v="1280"/>
    <n v="1280"/>
    <n v="1280"/>
    <n v="1280"/>
    <n v="1280"/>
    <n v="0"/>
    <n v="0"/>
    <n v="0"/>
  </r>
  <r>
    <n v="5"/>
    <n v="25"/>
    <n v="15"/>
    <x v="0"/>
    <n v="189"/>
    <n v="13"/>
    <s v="International Airports"/>
    <n v="2467"/>
    <n v="3"/>
    <s v="AIA Facilities"/>
    <s v="Line 75000"/>
    <s v="Expenditure"/>
    <n v="0"/>
    <x v="0"/>
    <s v=""/>
    <x v="290"/>
    <n v="93"/>
    <n v="93"/>
    <n v="93"/>
    <n v="93"/>
    <n v="93"/>
    <n v="93"/>
    <n v="0"/>
    <n v="0"/>
    <n v="0"/>
  </r>
  <r>
    <n v="6"/>
    <n v="25"/>
    <n v="15"/>
    <x v="0"/>
    <n v="189"/>
    <n v="13"/>
    <s v="International Airports"/>
    <n v="2467"/>
    <n v="3"/>
    <s v="AIA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2467"/>
    <n v="3"/>
    <s v="AIA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2467"/>
    <n v="3"/>
    <s v="AIA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2467"/>
    <n v="3"/>
    <s v="AIA Facilities"/>
    <s v="1027 International Airport Revenue Fund"/>
    <s v="Revenue"/>
    <n v="1027"/>
    <x v="4"/>
    <m/>
    <x v="291"/>
    <n v="24002.2"/>
    <n v="23425.4"/>
    <n v="22767.5"/>
    <n v="22831.8"/>
    <n v="21963.8"/>
    <n v="21898.3"/>
    <n v="0"/>
    <n v="0"/>
    <n v="0"/>
  </r>
  <r>
    <n v="10000"/>
    <n v="25"/>
    <n v="15"/>
    <x v="0"/>
    <n v="189"/>
    <n v="13"/>
    <s v="International Airports"/>
    <n v="2467"/>
    <n v="3"/>
    <s v="AIA Facilities"/>
    <s v="PFT"/>
    <s v="Position Count"/>
    <n v="0"/>
    <x v="0"/>
    <s v=""/>
    <x v="292"/>
    <n v="129"/>
    <n v="129"/>
    <n v="129"/>
    <n v="130"/>
    <n v="130"/>
    <n v="130"/>
    <n v="0"/>
    <n v="0"/>
    <n v="0"/>
  </r>
  <r>
    <n v="1"/>
    <n v="25"/>
    <n v="15"/>
    <x v="0"/>
    <n v="189"/>
    <n v="13"/>
    <s v="International Airports"/>
    <n v="2470"/>
    <n v="4"/>
    <s v="AIA Field &amp; Equipment Maint"/>
    <s v="Line 71000"/>
    <s v="Expenditure"/>
    <n v="0"/>
    <x v="0"/>
    <s v=""/>
    <x v="293"/>
    <n v="9825.7000000000007"/>
    <n v="9471.7999999999993"/>
    <n v="9478.2000000000007"/>
    <n v="9530.4"/>
    <n v="9351.1"/>
    <n v="9314.7999999999993"/>
    <n v="0"/>
    <n v="0"/>
    <n v="0"/>
  </r>
  <r>
    <n v="2"/>
    <n v="25"/>
    <n v="15"/>
    <x v="0"/>
    <n v="189"/>
    <n v="13"/>
    <s v="International Airports"/>
    <n v="2470"/>
    <n v="4"/>
    <s v="AIA Field &amp; Equipment Maint"/>
    <s v="Line 72000"/>
    <s v="Expenditure"/>
    <n v="0"/>
    <x v="0"/>
    <s v=""/>
    <x v="68"/>
    <n v="8.5"/>
    <n v="8.5"/>
    <n v="8.5"/>
    <n v="8.5"/>
    <n v="8.5"/>
    <n v="8.5"/>
    <n v="0"/>
    <n v="0"/>
    <n v="0"/>
  </r>
  <r>
    <n v="3"/>
    <n v="25"/>
    <n v="15"/>
    <x v="0"/>
    <n v="189"/>
    <n v="13"/>
    <s v="International Airports"/>
    <n v="2470"/>
    <n v="4"/>
    <s v="AIA Field &amp; Equipment Maint"/>
    <s v="Line 73000"/>
    <s v="Expenditure"/>
    <n v="0"/>
    <x v="0"/>
    <s v=""/>
    <x v="294"/>
    <n v="1204.9000000000001"/>
    <n v="1104.3"/>
    <n v="1104.3"/>
    <n v="1104.3"/>
    <n v="1104.3"/>
    <n v="1104.3"/>
    <n v="0"/>
    <n v="0"/>
    <n v="0"/>
  </r>
  <r>
    <n v="4"/>
    <n v="25"/>
    <n v="15"/>
    <x v="0"/>
    <n v="189"/>
    <n v="13"/>
    <s v="International Airports"/>
    <n v="2470"/>
    <n v="4"/>
    <s v="AIA Field &amp; Equipment Maint"/>
    <s v="Line 74000"/>
    <s v="Expenditure"/>
    <n v="0"/>
    <x v="0"/>
    <s v=""/>
    <x v="295"/>
    <n v="8674.1"/>
    <n v="8674.1"/>
    <n v="7674.1"/>
    <n v="7674.1"/>
    <n v="7257.7"/>
    <n v="7257.7"/>
    <n v="0"/>
    <n v="0"/>
    <n v="0"/>
  </r>
  <r>
    <n v="5"/>
    <n v="25"/>
    <n v="15"/>
    <x v="0"/>
    <n v="189"/>
    <n v="13"/>
    <s v="International Airports"/>
    <n v="2470"/>
    <n v="4"/>
    <s v="AIA Field &amp; Equipment Maint"/>
    <s v="Line 75000"/>
    <s v="Expenditure"/>
    <n v="0"/>
    <x v="0"/>
    <s v=""/>
    <x v="296"/>
    <n v="18"/>
    <n v="18"/>
    <n v="18"/>
    <n v="18"/>
    <n v="18"/>
    <n v="18"/>
    <n v="0"/>
    <n v="0"/>
    <n v="0"/>
  </r>
  <r>
    <n v="6"/>
    <n v="25"/>
    <n v="15"/>
    <x v="0"/>
    <n v="189"/>
    <n v="13"/>
    <s v="International Airports"/>
    <n v="2470"/>
    <n v="4"/>
    <s v="AIA Field &amp; Equipment Mai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2470"/>
    <n v="4"/>
    <s v="AIA Field &amp; Equipment Mai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2470"/>
    <n v="4"/>
    <s v="AIA Field &amp; Equipment Maint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2470"/>
    <n v="4"/>
    <s v="AIA Field &amp; Equipment Maint"/>
    <s v="1027 International Airport Revenue Fund"/>
    <s v="Revenue"/>
    <n v="1027"/>
    <x v="4"/>
    <m/>
    <x v="297"/>
    <n v="19731.2"/>
    <n v="19276.7"/>
    <n v="18283.099999999999"/>
    <n v="18335.3"/>
    <n v="17739.599999999999"/>
    <n v="17703.3"/>
    <n v="0"/>
    <n v="0"/>
    <n v="0"/>
  </r>
  <r>
    <n v="10000"/>
    <n v="25"/>
    <n v="15"/>
    <x v="0"/>
    <n v="189"/>
    <n v="13"/>
    <s v="International Airports"/>
    <n v="2470"/>
    <n v="4"/>
    <s v="AIA Field &amp; Equipment Maint"/>
    <s v="PFT"/>
    <s v="Position Count"/>
    <n v="0"/>
    <x v="0"/>
    <s v=""/>
    <x v="298"/>
    <n v="88"/>
    <n v="89"/>
    <n v="90"/>
    <n v="90"/>
    <n v="85"/>
    <n v="85"/>
    <n v="0"/>
    <n v="0"/>
    <n v="0"/>
  </r>
  <r>
    <n v="11000"/>
    <n v="25"/>
    <n v="15"/>
    <x v="0"/>
    <n v="189"/>
    <n v="13"/>
    <s v="International Airports"/>
    <n v="2470"/>
    <n v="4"/>
    <s v="AIA Field &amp; Equipment Maint"/>
    <s v="PPT"/>
    <s v="Position Count"/>
    <n v="0"/>
    <x v="0"/>
    <s v=""/>
    <x v="174"/>
    <n v="19"/>
    <n v="19"/>
    <n v="19"/>
    <n v="19"/>
    <n v="24"/>
    <n v="24"/>
    <n v="0"/>
    <n v="0"/>
    <n v="0"/>
  </r>
  <r>
    <n v="12000"/>
    <n v="25"/>
    <n v="15"/>
    <x v="0"/>
    <n v="189"/>
    <n v="13"/>
    <s v="International Airports"/>
    <n v="2470"/>
    <n v="4"/>
    <s v="AIA Field &amp; Equipment Maint"/>
    <s v="NP"/>
    <s v="Position Count"/>
    <n v="0"/>
    <x v="0"/>
    <s v=""/>
    <x v="0"/>
    <n v="0"/>
    <n v="0"/>
    <n v="0"/>
    <n v="0"/>
    <n v="0"/>
    <n v="1"/>
    <n v="0"/>
    <n v="0"/>
    <n v="0"/>
  </r>
  <r>
    <n v="1"/>
    <n v="25"/>
    <n v="15"/>
    <x v="0"/>
    <n v="189"/>
    <n v="13"/>
    <s v="International Airports"/>
    <n v="1812"/>
    <n v="5"/>
    <s v="AIA Operations"/>
    <s v="Line 71000"/>
    <s v="Expenditure"/>
    <n v="0"/>
    <x v="0"/>
    <s v=""/>
    <x v="299"/>
    <n v="1880.7"/>
    <n v="1800.8"/>
    <n v="1785.6"/>
    <n v="1789.8"/>
    <n v="1753.2"/>
    <n v="2871.1"/>
    <n v="0"/>
    <n v="0"/>
    <n v="0"/>
  </r>
  <r>
    <n v="2"/>
    <n v="25"/>
    <n v="15"/>
    <x v="0"/>
    <n v="189"/>
    <n v="13"/>
    <s v="International Airports"/>
    <n v="1812"/>
    <n v="5"/>
    <s v="AIA Operations"/>
    <s v="Line 72000"/>
    <s v="Expenditure"/>
    <n v="0"/>
    <x v="0"/>
    <s v=""/>
    <x v="300"/>
    <n v="10"/>
    <n v="10"/>
    <n v="10"/>
    <n v="10"/>
    <n v="10"/>
    <n v="10"/>
    <n v="0"/>
    <n v="0"/>
    <n v="0"/>
  </r>
  <r>
    <n v="3"/>
    <n v="25"/>
    <n v="15"/>
    <x v="0"/>
    <n v="189"/>
    <n v="13"/>
    <s v="International Airports"/>
    <n v="1812"/>
    <n v="5"/>
    <s v="AIA Operations"/>
    <s v="Line 73000"/>
    <s v="Expenditure"/>
    <n v="0"/>
    <x v="0"/>
    <s v=""/>
    <x v="301"/>
    <n v="4475.3"/>
    <n v="4475.3"/>
    <n v="3975.3"/>
    <n v="3975.3"/>
    <n v="3919.9"/>
    <n v="2669.9"/>
    <n v="0"/>
    <n v="0"/>
    <n v="0"/>
  </r>
  <r>
    <n v="4"/>
    <n v="25"/>
    <n v="15"/>
    <x v="0"/>
    <n v="189"/>
    <n v="13"/>
    <s v="International Airports"/>
    <n v="1812"/>
    <n v="5"/>
    <s v="AIA Operations"/>
    <s v="Line 74000"/>
    <s v="Expenditure"/>
    <n v="0"/>
    <x v="0"/>
    <s v=""/>
    <x v="302"/>
    <n v="81"/>
    <n v="81"/>
    <n v="81"/>
    <n v="81"/>
    <n v="81"/>
    <n v="81"/>
    <n v="0"/>
    <n v="0"/>
    <n v="0"/>
  </r>
  <r>
    <n v="5"/>
    <n v="25"/>
    <n v="15"/>
    <x v="0"/>
    <n v="189"/>
    <n v="13"/>
    <s v="International Airports"/>
    <n v="1812"/>
    <n v="5"/>
    <s v="AIA Operations"/>
    <s v="Line 75000"/>
    <s v="Expenditure"/>
    <n v="0"/>
    <x v="0"/>
    <s v=""/>
    <x v="91"/>
    <n v="10"/>
    <n v="55"/>
    <n v="55"/>
    <n v="55"/>
    <n v="55"/>
    <n v="55"/>
    <n v="0"/>
    <n v="0"/>
    <n v="0"/>
  </r>
  <r>
    <n v="6"/>
    <n v="25"/>
    <n v="15"/>
    <x v="0"/>
    <n v="189"/>
    <n v="13"/>
    <s v="International Airports"/>
    <n v="1812"/>
    <n v="5"/>
    <s v="AIA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1812"/>
    <n v="5"/>
    <s v="AIA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1812"/>
    <n v="5"/>
    <s v="AIA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1812"/>
    <n v="5"/>
    <s v="AIA Operations"/>
    <s v="1027 International Airport Revenue Fund"/>
    <s v="Revenue"/>
    <n v="1027"/>
    <x v="4"/>
    <m/>
    <x v="303"/>
    <n v="6457"/>
    <n v="6422.1"/>
    <n v="5906.9"/>
    <n v="5911.1"/>
    <n v="5819.1"/>
    <n v="5687"/>
    <n v="0"/>
    <n v="0"/>
    <n v="0"/>
  </r>
  <r>
    <n v="10000"/>
    <n v="25"/>
    <n v="15"/>
    <x v="0"/>
    <n v="189"/>
    <n v="13"/>
    <s v="International Airports"/>
    <n v="1812"/>
    <n v="5"/>
    <s v="AIA Operations"/>
    <s v="PFT"/>
    <s v="Position Count"/>
    <n v="0"/>
    <x v="0"/>
    <s v=""/>
    <x v="304"/>
    <n v="17"/>
    <n v="17"/>
    <n v="17"/>
    <n v="17"/>
    <n v="17"/>
    <n v="28"/>
    <n v="0"/>
    <n v="0"/>
    <n v="0"/>
  </r>
  <r>
    <n v="12000"/>
    <n v="25"/>
    <n v="15"/>
    <x v="0"/>
    <n v="189"/>
    <n v="13"/>
    <s v="International Airports"/>
    <n v="1812"/>
    <n v="5"/>
    <s v="AIA Operations"/>
    <s v="NP"/>
    <s v="Position Count"/>
    <n v="0"/>
    <x v="0"/>
    <s v=""/>
    <x v="0"/>
    <n v="0"/>
    <n v="0"/>
    <n v="0"/>
    <n v="0"/>
    <n v="0"/>
    <n v="0"/>
    <n v="0"/>
    <n v="0"/>
    <n v="0"/>
  </r>
  <r>
    <n v="1"/>
    <n v="25"/>
    <n v="15"/>
    <x v="0"/>
    <n v="189"/>
    <n v="13"/>
    <s v="International Airports"/>
    <n v="610"/>
    <n v="6"/>
    <s v="AIA Safety"/>
    <s v="Line 71000"/>
    <s v="Expenditure"/>
    <n v="0"/>
    <x v="0"/>
    <s v=""/>
    <x v="305"/>
    <n v="10282"/>
    <n v="10256.700000000001"/>
    <n v="9681.7999999999993"/>
    <n v="9658.2999999999993"/>
    <n v="9572.6"/>
    <n v="8423.6"/>
    <n v="0"/>
    <n v="0"/>
    <n v="0"/>
  </r>
  <r>
    <n v="2"/>
    <n v="25"/>
    <n v="15"/>
    <x v="0"/>
    <n v="189"/>
    <n v="13"/>
    <s v="International Airports"/>
    <n v="610"/>
    <n v="6"/>
    <s v="AIA Safety"/>
    <s v="Line 72000"/>
    <s v="Expenditure"/>
    <n v="0"/>
    <x v="0"/>
    <s v=""/>
    <x v="306"/>
    <n v="65"/>
    <n v="65"/>
    <n v="65"/>
    <n v="65"/>
    <n v="65"/>
    <n v="65"/>
    <n v="0"/>
    <n v="0"/>
    <n v="0"/>
  </r>
  <r>
    <n v="3"/>
    <n v="25"/>
    <n v="15"/>
    <x v="0"/>
    <n v="189"/>
    <n v="13"/>
    <s v="International Airports"/>
    <n v="610"/>
    <n v="6"/>
    <s v="AIA Safety"/>
    <s v="Line 73000"/>
    <s v="Expenditure"/>
    <n v="0"/>
    <x v="0"/>
    <s v=""/>
    <x v="307"/>
    <n v="643.4"/>
    <n v="643.4"/>
    <n v="643.4"/>
    <n v="643.4"/>
    <n v="843.4"/>
    <n v="3093.4"/>
    <n v="0"/>
    <n v="0"/>
    <n v="0"/>
  </r>
  <r>
    <n v="4"/>
    <n v="25"/>
    <n v="15"/>
    <x v="0"/>
    <n v="189"/>
    <n v="13"/>
    <s v="International Airports"/>
    <n v="610"/>
    <n v="6"/>
    <s v="AIA Safety"/>
    <s v="Line 74000"/>
    <s v="Expenditure"/>
    <n v="0"/>
    <x v="0"/>
    <s v=""/>
    <x v="308"/>
    <n v="435"/>
    <n v="435"/>
    <n v="335"/>
    <n v="335"/>
    <n v="335"/>
    <n v="335"/>
    <n v="0"/>
    <n v="0"/>
    <n v="0"/>
  </r>
  <r>
    <n v="5"/>
    <n v="25"/>
    <n v="15"/>
    <x v="0"/>
    <n v="189"/>
    <n v="13"/>
    <s v="International Airports"/>
    <n v="610"/>
    <n v="6"/>
    <s v="AIA Safety"/>
    <s v="Line 75000"/>
    <s v="Expenditure"/>
    <n v="0"/>
    <x v="0"/>
    <s v=""/>
    <x v="309"/>
    <n v="58"/>
    <n v="58"/>
    <n v="58"/>
    <n v="58"/>
    <n v="58"/>
    <n v="58"/>
    <n v="0"/>
    <n v="0"/>
    <n v="0"/>
  </r>
  <r>
    <n v="6"/>
    <n v="25"/>
    <n v="15"/>
    <x v="0"/>
    <n v="189"/>
    <n v="13"/>
    <s v="International Airports"/>
    <n v="610"/>
    <n v="6"/>
    <s v="AIA Safety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610"/>
    <n v="6"/>
    <s v="AIA Safety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610"/>
    <n v="6"/>
    <s v="AIA Safety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189"/>
    <n v="13"/>
    <s v="International Airports"/>
    <n v="610"/>
    <n v="6"/>
    <s v="AIA Safety"/>
    <s v="1002 Federal Receipts"/>
    <s v="Revenue"/>
    <n v="1002"/>
    <x v="2"/>
    <m/>
    <x v="310"/>
    <n v="598.29999999999995"/>
    <n v="598.29999999999995"/>
    <n v="578.29999999999995"/>
    <n v="573.1"/>
    <n v="1270.5"/>
    <n v="2268.6999999999998"/>
    <n v="0"/>
    <n v="0"/>
    <n v="0"/>
  </r>
  <r>
    <n v="1027"/>
    <n v="25"/>
    <n v="15"/>
    <x v="0"/>
    <n v="189"/>
    <n v="13"/>
    <s v="International Airports"/>
    <n v="610"/>
    <n v="6"/>
    <s v="AIA Safety"/>
    <s v="1027 International Airport Revenue Fund"/>
    <s v="Revenue"/>
    <n v="1027"/>
    <x v="4"/>
    <m/>
    <x v="311"/>
    <n v="10885.1"/>
    <n v="10859.8"/>
    <n v="10204.9"/>
    <n v="10186.6"/>
    <n v="9603.5"/>
    <n v="9706.2999999999993"/>
    <n v="0"/>
    <n v="0"/>
    <n v="0"/>
  </r>
  <r>
    <n v="10000"/>
    <n v="25"/>
    <n v="15"/>
    <x v="0"/>
    <n v="189"/>
    <n v="13"/>
    <s v="International Airports"/>
    <n v="610"/>
    <n v="6"/>
    <s v="AIA Safety"/>
    <s v="PFT"/>
    <s v="Position Count"/>
    <n v="0"/>
    <x v="0"/>
    <s v=""/>
    <x v="302"/>
    <n v="74"/>
    <n v="74"/>
    <n v="74"/>
    <n v="80"/>
    <n v="80"/>
    <n v="69"/>
    <n v="0"/>
    <n v="0"/>
    <n v="0"/>
  </r>
  <r>
    <n v="1"/>
    <n v="25"/>
    <n v="15"/>
    <x v="0"/>
    <n v="189"/>
    <n v="13"/>
    <s v="International Airports"/>
    <n v="619"/>
    <n v="7"/>
    <s v="FIA Administration"/>
    <s v="Line 71000"/>
    <s v="Expenditure"/>
    <n v="0"/>
    <x v="0"/>
    <s v=""/>
    <x v="312"/>
    <n v="1509.8"/>
    <n v="1463"/>
    <n v="1366.7"/>
    <n v="1413.2"/>
    <n v="1510.9"/>
    <n v="1523.2"/>
    <n v="0"/>
    <n v="0"/>
    <n v="0"/>
  </r>
  <r>
    <n v="2"/>
    <n v="25"/>
    <n v="15"/>
    <x v="0"/>
    <n v="189"/>
    <n v="13"/>
    <s v="International Airports"/>
    <n v="619"/>
    <n v="7"/>
    <s v="FIA Administration"/>
    <s v="Line 72000"/>
    <s v="Expenditure"/>
    <n v="0"/>
    <x v="0"/>
    <s v=""/>
    <x v="313"/>
    <n v="40"/>
    <n v="40"/>
    <n v="40"/>
    <n v="40"/>
    <n v="40"/>
    <n v="40"/>
    <n v="0"/>
    <n v="0"/>
    <n v="0"/>
  </r>
  <r>
    <n v="3"/>
    <n v="25"/>
    <n v="15"/>
    <x v="0"/>
    <n v="189"/>
    <n v="13"/>
    <s v="International Airports"/>
    <n v="619"/>
    <n v="7"/>
    <s v="FIA Administration"/>
    <s v="Line 73000"/>
    <s v="Expenditure"/>
    <n v="0"/>
    <x v="0"/>
    <s v=""/>
    <x v="314"/>
    <n v="552.9"/>
    <n v="552.9"/>
    <n v="573.5"/>
    <n v="580.9"/>
    <n v="760.8"/>
    <n v="787.8"/>
    <n v="0"/>
    <n v="0"/>
    <n v="0"/>
  </r>
  <r>
    <n v="4"/>
    <n v="25"/>
    <n v="15"/>
    <x v="0"/>
    <n v="189"/>
    <n v="13"/>
    <s v="International Airports"/>
    <n v="619"/>
    <n v="7"/>
    <s v="FIA Administration"/>
    <s v="Line 74000"/>
    <s v="Expenditure"/>
    <n v="0"/>
    <x v="0"/>
    <s v=""/>
    <x v="315"/>
    <n v="20.9"/>
    <n v="20.9"/>
    <n v="10.3"/>
    <n v="10.3"/>
    <n v="10.3"/>
    <n v="10.3"/>
    <n v="0"/>
    <n v="0"/>
    <n v="0"/>
  </r>
  <r>
    <n v="5"/>
    <n v="25"/>
    <n v="15"/>
    <x v="0"/>
    <n v="189"/>
    <n v="13"/>
    <s v="International Airports"/>
    <n v="619"/>
    <n v="7"/>
    <s v="FIA Administr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619"/>
    <n v="7"/>
    <s v="FIA Administr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619"/>
    <n v="7"/>
    <s v="FIA Administr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619"/>
    <n v="7"/>
    <s v="FIA Administration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619"/>
    <n v="7"/>
    <s v="FIA Administration"/>
    <s v="1027 International Airport Revenue Fund"/>
    <s v="Revenue"/>
    <n v="1027"/>
    <x v="4"/>
    <m/>
    <x v="316"/>
    <n v="2036.2"/>
    <n v="1994.2"/>
    <n v="1989.9"/>
    <n v="2044.4"/>
    <n v="2322"/>
    <n v="2361.3000000000002"/>
    <n v="0"/>
    <n v="0"/>
    <n v="0"/>
  </r>
  <r>
    <n v="1061"/>
    <n v="25"/>
    <n v="15"/>
    <x v="0"/>
    <n v="189"/>
    <n v="13"/>
    <s v="International Airports"/>
    <n v="619"/>
    <n v="7"/>
    <s v="FIA Administration"/>
    <s v="1061 Capital Improvement Project Receipts"/>
    <s v="Revenue"/>
    <n v="1061"/>
    <x v="4"/>
    <s v="Duplicated"/>
    <x v="317"/>
    <n v="87.4"/>
    <n v="82.6"/>
    <n v="0.6"/>
    <n v="0"/>
    <n v="0"/>
    <n v="0"/>
    <n v="0"/>
    <n v="0"/>
    <n v="0"/>
  </r>
  <r>
    <n v="10000"/>
    <n v="25"/>
    <n v="15"/>
    <x v="0"/>
    <n v="189"/>
    <n v="13"/>
    <s v="International Airports"/>
    <n v="619"/>
    <n v="7"/>
    <s v="FIA Administration"/>
    <s v="PFT"/>
    <s v="Position Count"/>
    <n v="0"/>
    <x v="0"/>
    <s v=""/>
    <x v="15"/>
    <n v="11"/>
    <n v="11"/>
    <n v="11"/>
    <n v="12"/>
    <n v="13"/>
    <n v="13"/>
    <n v="0"/>
    <n v="0"/>
    <n v="0"/>
  </r>
  <r>
    <n v="11000"/>
    <n v="25"/>
    <n v="15"/>
    <x v="0"/>
    <n v="189"/>
    <n v="13"/>
    <s v="International Airports"/>
    <n v="619"/>
    <n v="7"/>
    <s v="FIA Administration"/>
    <s v="PPT"/>
    <s v="Position Count"/>
    <n v="0"/>
    <x v="0"/>
    <s v=""/>
    <x v="0"/>
    <n v="0"/>
    <n v="0"/>
    <n v="0"/>
    <n v="0"/>
    <n v="0"/>
    <n v="0"/>
    <n v="0"/>
    <n v="0"/>
    <n v="0"/>
  </r>
  <r>
    <n v="1"/>
    <n v="25"/>
    <n v="15"/>
    <x v="0"/>
    <n v="189"/>
    <n v="13"/>
    <s v="International Airports"/>
    <n v="2468"/>
    <n v="8"/>
    <s v="FIA Facilities"/>
    <s v="Line 71000"/>
    <s v="Expenditure"/>
    <n v="0"/>
    <x v="0"/>
    <s v=""/>
    <x v="318"/>
    <n v="2138.9"/>
    <n v="1880.5"/>
    <n v="1781"/>
    <n v="1791.5"/>
    <n v="1814.5"/>
    <n v="1821.2"/>
    <n v="0"/>
    <n v="0"/>
    <n v="0"/>
  </r>
  <r>
    <n v="2"/>
    <n v="25"/>
    <n v="15"/>
    <x v="0"/>
    <n v="189"/>
    <n v="13"/>
    <s v="International Airports"/>
    <n v="2468"/>
    <n v="8"/>
    <s v="FIA Facilities"/>
    <s v="Line 72000"/>
    <s v="Expenditure"/>
    <n v="0"/>
    <x v="0"/>
    <s v=""/>
    <x v="319"/>
    <n v="5.3"/>
    <n v="5.3"/>
    <n v="5.3"/>
    <n v="5.3"/>
    <n v="1.5"/>
    <n v="2.4"/>
    <n v="0"/>
    <n v="0"/>
    <n v="0"/>
  </r>
  <r>
    <n v="3"/>
    <n v="25"/>
    <n v="15"/>
    <x v="0"/>
    <n v="189"/>
    <n v="13"/>
    <s v="International Airports"/>
    <n v="2468"/>
    <n v="8"/>
    <s v="FIA Facilities"/>
    <s v="Line 73000"/>
    <s v="Expenditure"/>
    <n v="0"/>
    <x v="0"/>
    <s v=""/>
    <x v="320"/>
    <n v="1943.1"/>
    <n v="1943.1"/>
    <n v="2081.8000000000002"/>
    <n v="2081.8000000000002"/>
    <n v="2157.6999999999998"/>
    <n v="2019.7"/>
    <n v="0"/>
    <n v="0"/>
    <n v="0"/>
  </r>
  <r>
    <n v="4"/>
    <n v="25"/>
    <n v="15"/>
    <x v="0"/>
    <n v="189"/>
    <n v="13"/>
    <s v="International Airports"/>
    <n v="2468"/>
    <n v="8"/>
    <s v="FIA Facilities"/>
    <s v="Line 74000"/>
    <s v="Expenditure"/>
    <n v="0"/>
    <x v="0"/>
    <s v=""/>
    <x v="321"/>
    <n v="443.3"/>
    <n v="443.3"/>
    <n v="318.89999999999998"/>
    <n v="318.89999999999998"/>
    <n v="246.8"/>
    <n v="366.2"/>
    <n v="0"/>
    <n v="0"/>
    <n v="0"/>
  </r>
  <r>
    <n v="5"/>
    <n v="25"/>
    <n v="15"/>
    <x v="0"/>
    <n v="189"/>
    <n v="13"/>
    <s v="International Airports"/>
    <n v="2468"/>
    <n v="8"/>
    <s v="FIA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2468"/>
    <n v="8"/>
    <s v="FIA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2468"/>
    <n v="8"/>
    <s v="FIA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2468"/>
    <n v="8"/>
    <s v="FIA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2468"/>
    <n v="8"/>
    <s v="FIA Facilities"/>
    <s v="1027 International Airport Revenue Fund"/>
    <s v="Revenue"/>
    <n v="1027"/>
    <x v="4"/>
    <m/>
    <x v="322"/>
    <n v="4530.6000000000004"/>
    <n v="4272.2"/>
    <n v="4187"/>
    <n v="4197.5"/>
    <n v="4220.5"/>
    <n v="4209.5"/>
    <n v="0"/>
    <n v="0"/>
    <n v="0"/>
  </r>
  <r>
    <n v="10000"/>
    <n v="25"/>
    <n v="15"/>
    <x v="0"/>
    <n v="189"/>
    <n v="13"/>
    <s v="International Airports"/>
    <n v="2468"/>
    <n v="8"/>
    <s v="FIA Facilities"/>
    <s v="PFT"/>
    <s v="Position Count"/>
    <n v="0"/>
    <x v="0"/>
    <s v=""/>
    <x v="323"/>
    <n v="21"/>
    <n v="21"/>
    <n v="19"/>
    <n v="19"/>
    <n v="19"/>
    <n v="19"/>
    <n v="0"/>
    <n v="0"/>
    <n v="0"/>
  </r>
  <r>
    <n v="1"/>
    <n v="25"/>
    <n v="15"/>
    <x v="0"/>
    <n v="189"/>
    <n v="13"/>
    <s v="International Airports"/>
    <n v="615"/>
    <n v="9"/>
    <s v="FIA Field &amp; Equipment Maint"/>
    <s v="Line 71000"/>
    <s v="Expenditure"/>
    <n v="0"/>
    <x v="0"/>
    <s v=""/>
    <x v="324"/>
    <n v="2928.2"/>
    <n v="2790"/>
    <n v="2837.6"/>
    <n v="2851.6"/>
    <n v="2848.5"/>
    <n v="2831.1"/>
    <n v="0"/>
    <n v="0"/>
    <n v="0"/>
  </r>
  <r>
    <n v="2"/>
    <n v="25"/>
    <n v="15"/>
    <x v="0"/>
    <n v="189"/>
    <n v="13"/>
    <s v="International Airports"/>
    <n v="615"/>
    <n v="9"/>
    <s v="FIA Field &amp; Equipment Maint"/>
    <s v="Line 72000"/>
    <s v="Expenditure"/>
    <n v="0"/>
    <x v="0"/>
    <s v=""/>
    <x v="325"/>
    <n v="7"/>
    <n v="7"/>
    <n v="7"/>
    <n v="7"/>
    <n v="7"/>
    <n v="7"/>
    <n v="0"/>
    <n v="0"/>
    <n v="0"/>
  </r>
  <r>
    <n v="3"/>
    <n v="25"/>
    <n v="15"/>
    <x v="0"/>
    <n v="189"/>
    <n v="13"/>
    <s v="International Airports"/>
    <n v="615"/>
    <n v="9"/>
    <s v="FIA Field &amp; Equipment Maint"/>
    <s v="Line 73000"/>
    <s v="Expenditure"/>
    <n v="0"/>
    <x v="0"/>
    <s v=""/>
    <x v="326"/>
    <n v="56.1"/>
    <n v="44.6"/>
    <n v="44.6"/>
    <n v="44.6"/>
    <n v="44.6"/>
    <n v="37.9"/>
    <n v="0"/>
    <n v="0"/>
    <n v="0"/>
  </r>
  <r>
    <n v="4"/>
    <n v="25"/>
    <n v="15"/>
    <x v="0"/>
    <n v="189"/>
    <n v="13"/>
    <s v="International Airports"/>
    <n v="615"/>
    <n v="9"/>
    <s v="FIA Field &amp; Equipment Maint"/>
    <s v="Line 74000"/>
    <s v="Expenditure"/>
    <n v="0"/>
    <x v="0"/>
    <s v=""/>
    <x v="327"/>
    <n v="1509.6"/>
    <n v="1521.1"/>
    <n v="1528.9"/>
    <n v="1528.9"/>
    <n v="1278.9000000000001"/>
    <n v="1285.5999999999999"/>
    <n v="0"/>
    <n v="0"/>
    <n v="0"/>
  </r>
  <r>
    <n v="5"/>
    <n v="25"/>
    <n v="15"/>
    <x v="0"/>
    <n v="189"/>
    <n v="13"/>
    <s v="International Airports"/>
    <n v="615"/>
    <n v="9"/>
    <s v="FIA Field &amp; Equipment Mai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615"/>
    <n v="9"/>
    <s v="FIA Field &amp; Equipment Mai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615"/>
    <n v="9"/>
    <s v="FIA Field &amp; Equipment Mai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615"/>
    <n v="9"/>
    <s v="FIA Field &amp; Equipment Maint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615"/>
    <n v="9"/>
    <s v="FIA Field &amp; Equipment Maint"/>
    <s v="1027 International Airport Revenue Fund"/>
    <s v="Revenue"/>
    <n v="1027"/>
    <x v="4"/>
    <m/>
    <x v="328"/>
    <n v="4500.8999999999996"/>
    <n v="4362.7"/>
    <n v="4418.1000000000004"/>
    <n v="4432.1000000000004"/>
    <n v="4179"/>
    <n v="4161.6000000000004"/>
    <n v="0"/>
    <n v="0"/>
    <n v="0"/>
  </r>
  <r>
    <n v="10000"/>
    <n v="25"/>
    <n v="15"/>
    <x v="0"/>
    <n v="189"/>
    <n v="13"/>
    <s v="International Airports"/>
    <n v="615"/>
    <n v="9"/>
    <s v="FIA Field &amp; Equipment Maint"/>
    <s v="PFT"/>
    <s v="Position Count"/>
    <n v="0"/>
    <x v="0"/>
    <s v=""/>
    <x v="323"/>
    <n v="22"/>
    <n v="22"/>
    <n v="22"/>
    <n v="22"/>
    <n v="22"/>
    <n v="22"/>
    <n v="0"/>
    <n v="0"/>
    <n v="0"/>
  </r>
  <r>
    <n v="11000"/>
    <n v="25"/>
    <n v="15"/>
    <x v="0"/>
    <n v="189"/>
    <n v="13"/>
    <s v="International Airports"/>
    <n v="615"/>
    <n v="9"/>
    <s v="FIA Field &amp; Equipment Maint"/>
    <s v="PPT"/>
    <s v="Position Count"/>
    <n v="0"/>
    <x v="0"/>
    <s v=""/>
    <x v="36"/>
    <n v="5"/>
    <n v="5"/>
    <n v="5"/>
    <n v="5"/>
    <n v="5"/>
    <n v="5"/>
    <n v="0"/>
    <n v="0"/>
    <n v="0"/>
  </r>
  <r>
    <n v="1"/>
    <n v="25"/>
    <n v="15"/>
    <x v="0"/>
    <n v="189"/>
    <n v="13"/>
    <s v="International Airports"/>
    <n v="1813"/>
    <n v="10"/>
    <s v="FIA Operations"/>
    <s v="Line 71000"/>
    <s v="Expenditure"/>
    <n v="0"/>
    <x v="0"/>
    <s v=""/>
    <x v="329"/>
    <n v="1060.8"/>
    <n v="1046.3"/>
    <n v="1040.2"/>
    <n v="946.1"/>
    <n v="903.6"/>
    <n v="875.7"/>
    <n v="0"/>
    <n v="0"/>
    <n v="0"/>
  </r>
  <r>
    <n v="2"/>
    <n v="25"/>
    <n v="15"/>
    <x v="0"/>
    <n v="189"/>
    <n v="13"/>
    <s v="International Airports"/>
    <n v="1813"/>
    <n v="10"/>
    <s v="FIA Operations"/>
    <s v="Line 72000"/>
    <s v="Expenditure"/>
    <n v="0"/>
    <x v="0"/>
    <s v=""/>
    <x v="330"/>
    <n v="12.4"/>
    <n v="12.4"/>
    <n v="12.4"/>
    <n v="12.4"/>
    <n v="12.4"/>
    <n v="15"/>
    <n v="0"/>
    <n v="0"/>
    <n v="0"/>
  </r>
  <r>
    <n v="3"/>
    <n v="25"/>
    <n v="15"/>
    <x v="0"/>
    <n v="189"/>
    <n v="13"/>
    <s v="International Airports"/>
    <n v="1813"/>
    <n v="10"/>
    <s v="FIA Operations"/>
    <s v="Line 73000"/>
    <s v="Expenditure"/>
    <n v="0"/>
    <x v="0"/>
    <s v=""/>
    <x v="331"/>
    <n v="93.3"/>
    <n v="61.3"/>
    <n v="55.1"/>
    <n v="55.1"/>
    <n v="64.099999999999994"/>
    <n v="54.7"/>
    <n v="0"/>
    <n v="0"/>
    <n v="0"/>
  </r>
  <r>
    <n v="4"/>
    <n v="25"/>
    <n v="15"/>
    <x v="0"/>
    <n v="189"/>
    <n v="13"/>
    <s v="International Airports"/>
    <n v="1813"/>
    <n v="10"/>
    <s v="FIA Operations"/>
    <s v="Line 74000"/>
    <s v="Expenditure"/>
    <n v="0"/>
    <x v="0"/>
    <s v=""/>
    <x v="332"/>
    <n v="31.5"/>
    <n v="25.5"/>
    <n v="23.9"/>
    <n v="23.9"/>
    <n v="14.9"/>
    <n v="23.5"/>
    <n v="0"/>
    <n v="0"/>
    <n v="0"/>
  </r>
  <r>
    <n v="5"/>
    <n v="25"/>
    <n v="15"/>
    <x v="0"/>
    <n v="189"/>
    <n v="13"/>
    <s v="International Airports"/>
    <n v="1813"/>
    <n v="10"/>
    <s v="FIA Operation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1813"/>
    <n v="10"/>
    <s v="FIA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1813"/>
    <n v="10"/>
    <s v="FIA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1813"/>
    <n v="10"/>
    <s v="FIA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1813"/>
    <n v="10"/>
    <s v="FIA Operations"/>
    <s v="1027 International Airport Revenue Fund"/>
    <s v="Revenue"/>
    <n v="1027"/>
    <x v="4"/>
    <m/>
    <x v="333"/>
    <n v="1198"/>
    <n v="1145.5"/>
    <n v="1131.5999999999999"/>
    <n v="1037.5"/>
    <n v="995"/>
    <n v="968.9"/>
    <n v="0"/>
    <n v="0"/>
    <n v="0"/>
  </r>
  <r>
    <n v="10000"/>
    <n v="25"/>
    <n v="15"/>
    <x v="0"/>
    <n v="189"/>
    <n v="13"/>
    <s v="International Airports"/>
    <n v="1813"/>
    <n v="10"/>
    <s v="FIA Operations"/>
    <s v="PFT"/>
    <s v="Position Count"/>
    <n v="0"/>
    <x v="0"/>
    <s v=""/>
    <x v="11"/>
    <n v="9"/>
    <n v="9"/>
    <n v="9"/>
    <n v="8"/>
    <n v="8"/>
    <n v="8"/>
    <n v="0"/>
    <n v="0"/>
    <n v="0"/>
  </r>
  <r>
    <n v="1"/>
    <n v="25"/>
    <n v="15"/>
    <x v="0"/>
    <n v="189"/>
    <n v="13"/>
    <s v="International Airports"/>
    <n v="617"/>
    <n v="11"/>
    <s v="FIA Safety"/>
    <s v="Line 71000"/>
    <s v="Expenditure"/>
    <n v="0"/>
    <x v="0"/>
    <s v=""/>
    <x v="334"/>
    <n v="4692.1000000000004"/>
    <n v="4415.7"/>
    <n v="4177.3999999999996"/>
    <n v="4053.2"/>
    <n v="3999.9"/>
    <n v="4073.3"/>
    <n v="0"/>
    <n v="0"/>
    <n v="0"/>
  </r>
  <r>
    <n v="2"/>
    <n v="25"/>
    <n v="15"/>
    <x v="0"/>
    <n v="189"/>
    <n v="13"/>
    <s v="International Airports"/>
    <n v="617"/>
    <n v="11"/>
    <s v="FIA Safety"/>
    <s v="Line 72000"/>
    <s v="Expenditure"/>
    <n v="0"/>
    <x v="0"/>
    <s v=""/>
    <x v="137"/>
    <n v="15"/>
    <n v="15"/>
    <n v="15"/>
    <n v="15"/>
    <n v="15"/>
    <n v="10"/>
    <n v="0"/>
    <n v="0"/>
    <n v="0"/>
  </r>
  <r>
    <n v="3"/>
    <n v="25"/>
    <n v="15"/>
    <x v="0"/>
    <n v="189"/>
    <n v="13"/>
    <s v="International Airports"/>
    <n v="617"/>
    <n v="11"/>
    <s v="FIA Safety"/>
    <s v="Line 73000"/>
    <s v="Expenditure"/>
    <n v="0"/>
    <x v="0"/>
    <s v=""/>
    <x v="335"/>
    <n v="92"/>
    <n v="92"/>
    <n v="183.9"/>
    <n v="183.9"/>
    <n v="183.9"/>
    <n v="188.9"/>
    <n v="0"/>
    <n v="0"/>
    <n v="0"/>
  </r>
  <r>
    <n v="4"/>
    <n v="25"/>
    <n v="15"/>
    <x v="0"/>
    <n v="189"/>
    <n v="13"/>
    <s v="International Airports"/>
    <n v="617"/>
    <n v="11"/>
    <s v="FIA Safety"/>
    <s v="Line 74000"/>
    <s v="Expenditure"/>
    <n v="0"/>
    <x v="0"/>
    <s v=""/>
    <x v="336"/>
    <n v="294.3"/>
    <n v="294.3"/>
    <n v="151.6"/>
    <n v="151.6"/>
    <n v="151.6"/>
    <n v="92.1"/>
    <n v="0"/>
    <n v="0"/>
    <n v="0"/>
  </r>
  <r>
    <n v="5"/>
    <n v="25"/>
    <n v="15"/>
    <x v="0"/>
    <n v="189"/>
    <n v="13"/>
    <s v="International Airports"/>
    <n v="617"/>
    <n v="11"/>
    <s v="FIA Safety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189"/>
    <n v="13"/>
    <s v="International Airports"/>
    <n v="617"/>
    <n v="11"/>
    <s v="FIA Safety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189"/>
    <n v="13"/>
    <s v="International Airports"/>
    <n v="617"/>
    <n v="11"/>
    <s v="FIA Safety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189"/>
    <n v="13"/>
    <s v="International Airports"/>
    <n v="617"/>
    <n v="11"/>
    <s v="FIA Safety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189"/>
    <n v="13"/>
    <s v="International Airports"/>
    <n v="617"/>
    <n v="11"/>
    <s v="FIA Safety"/>
    <s v="1002 Federal Receipts"/>
    <s v="Revenue"/>
    <n v="1002"/>
    <x v="2"/>
    <m/>
    <x v="337"/>
    <n v="213.3"/>
    <n v="213.3"/>
    <n v="203.7"/>
    <n v="201.3"/>
    <n v="325.60000000000002"/>
    <n v="324.2"/>
    <n v="0"/>
    <n v="0"/>
    <n v="0"/>
  </r>
  <r>
    <n v="1007"/>
    <n v="25"/>
    <n v="15"/>
    <x v="0"/>
    <n v="189"/>
    <n v="13"/>
    <s v="International Airports"/>
    <n v="617"/>
    <n v="11"/>
    <s v="FIA Safety"/>
    <s v="1007 Interagency Receipts"/>
    <s v="Revenue"/>
    <n v="1007"/>
    <x v="4"/>
    <s v="Duplicated"/>
    <x v="36"/>
    <n v="0"/>
    <n v="0"/>
    <n v="0"/>
    <n v="0"/>
    <n v="0"/>
    <n v="0"/>
    <n v="0"/>
    <n v="0"/>
    <n v="0"/>
  </r>
  <r>
    <n v="1027"/>
    <n v="25"/>
    <n v="15"/>
    <x v="0"/>
    <n v="189"/>
    <n v="13"/>
    <s v="International Airports"/>
    <n v="617"/>
    <n v="11"/>
    <s v="FIA Safety"/>
    <s v="1027 International Airport Revenue Fund"/>
    <s v="Revenue"/>
    <n v="1027"/>
    <x v="4"/>
    <m/>
    <x v="338"/>
    <n v="4880.1000000000004"/>
    <n v="4603.7"/>
    <n v="4324.2"/>
    <n v="4202.3999999999996"/>
    <n v="4024.8"/>
    <n v="4040.1"/>
    <n v="0"/>
    <n v="0"/>
    <n v="0"/>
  </r>
  <r>
    <n v="1108"/>
    <n v="25"/>
    <n v="15"/>
    <x v="0"/>
    <n v="189"/>
    <n v="13"/>
    <s v="International Airports"/>
    <n v="617"/>
    <n v="11"/>
    <s v="FIA Safety"/>
    <s v="1108 Statutory Designated Program Receipts"/>
    <s v="Revenue"/>
    <n v="1108"/>
    <x v="4"/>
    <m/>
    <x v="79"/>
    <n v="0"/>
    <n v="0"/>
    <n v="0"/>
    <n v="0"/>
    <n v="0"/>
    <n v="0"/>
    <n v="0"/>
    <n v="0"/>
    <n v="0"/>
  </r>
  <r>
    <n v="10000"/>
    <n v="25"/>
    <n v="15"/>
    <x v="0"/>
    <n v="189"/>
    <n v="13"/>
    <s v="International Airports"/>
    <n v="617"/>
    <n v="11"/>
    <s v="FIA Safety"/>
    <s v="PFT"/>
    <s v="Position Count"/>
    <n v="0"/>
    <x v="0"/>
    <s v=""/>
    <x v="339"/>
    <n v="32"/>
    <n v="32"/>
    <n v="32"/>
    <n v="31"/>
    <n v="31"/>
    <n v="31"/>
    <n v="0"/>
    <n v="0"/>
    <n v="0"/>
  </r>
  <r>
    <n v="11000"/>
    <n v="25"/>
    <n v="15"/>
    <x v="0"/>
    <n v="189"/>
    <n v="13"/>
    <s v="International Airports"/>
    <n v="617"/>
    <n v="11"/>
    <s v="FIA Safety"/>
    <s v="PPT"/>
    <s v="Position Count"/>
    <n v="0"/>
    <x v="0"/>
    <s v=""/>
    <x v="0"/>
    <n v="2"/>
    <n v="2"/>
    <n v="2"/>
    <n v="2"/>
    <n v="2"/>
    <n v="2"/>
    <n v="0"/>
    <n v="0"/>
    <n v="0"/>
  </r>
  <r>
    <n v="1"/>
    <n v="25"/>
    <n v="15"/>
    <x v="0"/>
    <n v="435"/>
    <n v="14"/>
    <s v="Ted Stevens Airport"/>
    <n v="613"/>
    <n v="2"/>
    <s v="AIA Administration"/>
    <s v="Line 71000"/>
    <s v="Expenditure"/>
    <n v="0"/>
    <x v="0"/>
    <s v=""/>
    <x v="0"/>
    <n v="0"/>
    <n v="0"/>
    <n v="0"/>
    <n v="0"/>
    <n v="0"/>
    <n v="0"/>
    <n v="4913.2"/>
    <n v="4799"/>
    <n v="4649.3999999999996"/>
  </r>
  <r>
    <n v="2"/>
    <n v="25"/>
    <n v="15"/>
    <x v="0"/>
    <n v="435"/>
    <n v="14"/>
    <s v="Ted Stevens Airport"/>
    <n v="613"/>
    <n v="2"/>
    <s v="AIA Administration"/>
    <s v="Line 72000"/>
    <s v="Expenditure"/>
    <n v="0"/>
    <x v="0"/>
    <s v=""/>
    <x v="0"/>
    <n v="0"/>
    <n v="0"/>
    <n v="0"/>
    <n v="0"/>
    <n v="0"/>
    <n v="0"/>
    <n v="61.3"/>
    <n v="31.3"/>
    <n v="31.3"/>
  </r>
  <r>
    <n v="3"/>
    <n v="25"/>
    <n v="15"/>
    <x v="0"/>
    <n v="435"/>
    <n v="14"/>
    <s v="Ted Stevens Airport"/>
    <n v="613"/>
    <n v="2"/>
    <s v="AIA Administration"/>
    <s v="Line 73000"/>
    <s v="Expenditure"/>
    <n v="0"/>
    <x v="0"/>
    <s v=""/>
    <x v="0"/>
    <n v="0"/>
    <n v="0"/>
    <n v="0"/>
    <n v="0"/>
    <n v="0"/>
    <n v="0"/>
    <n v="2793.5"/>
    <n v="2823.5"/>
    <n v="2823.5"/>
  </r>
  <r>
    <n v="4"/>
    <n v="25"/>
    <n v="15"/>
    <x v="0"/>
    <n v="435"/>
    <n v="14"/>
    <s v="Ted Stevens Airport"/>
    <n v="613"/>
    <n v="2"/>
    <s v="AIA Administration"/>
    <s v="Line 74000"/>
    <s v="Expenditure"/>
    <n v="0"/>
    <x v="0"/>
    <s v=""/>
    <x v="0"/>
    <n v="0"/>
    <n v="0"/>
    <n v="0"/>
    <n v="0"/>
    <n v="0"/>
    <n v="0"/>
    <n v="217.8"/>
    <n v="217.8"/>
    <n v="217.8"/>
  </r>
  <r>
    <n v="5"/>
    <n v="25"/>
    <n v="15"/>
    <x v="0"/>
    <n v="435"/>
    <n v="14"/>
    <s v="Ted Stevens Airport"/>
    <n v="613"/>
    <n v="2"/>
    <s v="AIA Administration"/>
    <s v="Line 75000"/>
    <s v="Expenditure"/>
    <n v="0"/>
    <x v="0"/>
    <s v=""/>
    <x v="0"/>
    <n v="0"/>
    <n v="0"/>
    <n v="0"/>
    <n v="0"/>
    <n v="0"/>
    <n v="0"/>
    <n v="58.5"/>
    <n v="58.5"/>
    <n v="58.5"/>
  </r>
  <r>
    <n v="6"/>
    <n v="25"/>
    <n v="15"/>
    <x v="0"/>
    <n v="435"/>
    <n v="14"/>
    <s v="Ted Stevens Airport"/>
    <n v="613"/>
    <n v="2"/>
    <s v="AIA Administr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35"/>
    <n v="14"/>
    <s v="Ted Stevens Airport"/>
    <n v="613"/>
    <n v="2"/>
    <s v="AIA Administr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35"/>
    <n v="14"/>
    <s v="Ted Stevens Airport"/>
    <n v="613"/>
    <n v="2"/>
    <s v="AIA Administration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435"/>
    <n v="14"/>
    <s v="Ted Stevens Airport"/>
    <n v="613"/>
    <n v="2"/>
    <s v="AIA Administration"/>
    <s v="1027 International Airport Revenue Fund"/>
    <s v="Revenue"/>
    <n v="1027"/>
    <x v="4"/>
    <m/>
    <x v="0"/>
    <n v="0"/>
    <n v="0"/>
    <n v="0"/>
    <n v="0"/>
    <n v="0"/>
    <n v="0"/>
    <n v="8017.9"/>
    <n v="7903.7"/>
    <n v="7754.1"/>
  </r>
  <r>
    <n v="1061"/>
    <n v="25"/>
    <n v="15"/>
    <x v="0"/>
    <n v="435"/>
    <n v="14"/>
    <s v="Ted Stevens Airport"/>
    <n v="613"/>
    <n v="2"/>
    <s v="AIA Administration"/>
    <s v="1061 Capital Improvement Project Receipts"/>
    <s v="Revenue"/>
    <n v="1061"/>
    <x v="4"/>
    <s v="Duplicated"/>
    <x v="0"/>
    <n v="0"/>
    <n v="0"/>
    <n v="0"/>
    <n v="0"/>
    <n v="0"/>
    <n v="0"/>
    <n v="26.4"/>
    <n v="26.4"/>
    <n v="26.4"/>
  </r>
  <r>
    <n v="10000"/>
    <n v="25"/>
    <n v="15"/>
    <x v="0"/>
    <n v="435"/>
    <n v="14"/>
    <s v="Ted Stevens Airport"/>
    <n v="613"/>
    <n v="2"/>
    <s v="AIA Administration"/>
    <s v="PFT"/>
    <s v="Position Count"/>
    <n v="0"/>
    <x v="0"/>
    <s v=""/>
    <x v="0"/>
    <n v="0"/>
    <n v="0"/>
    <n v="0"/>
    <n v="0"/>
    <n v="0"/>
    <n v="0"/>
    <n v="45"/>
    <n v="47"/>
    <n v="47"/>
  </r>
  <r>
    <n v="1"/>
    <n v="25"/>
    <n v="15"/>
    <x v="0"/>
    <n v="435"/>
    <n v="14"/>
    <s v="Ted Stevens Airport"/>
    <n v="2467"/>
    <n v="3"/>
    <s v="AIA Facilities"/>
    <s v="Line 71000"/>
    <s v="Expenditure"/>
    <n v="0"/>
    <x v="0"/>
    <s v=""/>
    <x v="0"/>
    <n v="0"/>
    <n v="0"/>
    <n v="0"/>
    <n v="0"/>
    <n v="0"/>
    <n v="0"/>
    <n v="11438.9"/>
    <n v="11132.6"/>
    <n v="10664.5"/>
  </r>
  <r>
    <n v="2"/>
    <n v="25"/>
    <n v="15"/>
    <x v="0"/>
    <n v="435"/>
    <n v="14"/>
    <s v="Ted Stevens Airport"/>
    <n v="2467"/>
    <n v="3"/>
    <s v="AIA Facilities"/>
    <s v="Line 72000"/>
    <s v="Expenditure"/>
    <n v="0"/>
    <x v="0"/>
    <s v=""/>
    <x v="0"/>
    <n v="0"/>
    <n v="0"/>
    <n v="0"/>
    <n v="0"/>
    <n v="0"/>
    <n v="0"/>
    <n v="27"/>
    <n v="27"/>
    <n v="27"/>
  </r>
  <r>
    <n v="3"/>
    <n v="25"/>
    <n v="15"/>
    <x v="0"/>
    <n v="435"/>
    <n v="14"/>
    <s v="Ted Stevens Airport"/>
    <n v="2467"/>
    <n v="3"/>
    <s v="AIA Facilities"/>
    <s v="Line 73000"/>
    <s v="Expenditure"/>
    <n v="0"/>
    <x v="0"/>
    <s v=""/>
    <x v="0"/>
    <n v="0"/>
    <n v="0"/>
    <n v="0"/>
    <n v="0"/>
    <n v="0"/>
    <n v="0"/>
    <n v="9061.7999999999993"/>
    <n v="8661.7999999999993"/>
    <n v="8661.7999999999993"/>
  </r>
  <r>
    <n v="4"/>
    <n v="25"/>
    <n v="15"/>
    <x v="0"/>
    <n v="435"/>
    <n v="14"/>
    <s v="Ted Stevens Airport"/>
    <n v="2467"/>
    <n v="3"/>
    <s v="AIA Facilities"/>
    <s v="Line 74000"/>
    <s v="Expenditure"/>
    <n v="0"/>
    <x v="0"/>
    <s v=""/>
    <x v="0"/>
    <n v="0"/>
    <n v="0"/>
    <n v="0"/>
    <n v="0"/>
    <n v="0"/>
    <n v="0"/>
    <n v="1280"/>
    <n v="930"/>
    <n v="930"/>
  </r>
  <r>
    <n v="5"/>
    <n v="25"/>
    <n v="15"/>
    <x v="0"/>
    <n v="435"/>
    <n v="14"/>
    <s v="Ted Stevens Airport"/>
    <n v="2467"/>
    <n v="3"/>
    <s v="AIA Facilities"/>
    <s v="Line 75000"/>
    <s v="Expenditure"/>
    <n v="0"/>
    <x v="0"/>
    <s v=""/>
    <x v="0"/>
    <n v="0"/>
    <n v="0"/>
    <n v="0"/>
    <n v="0"/>
    <n v="0"/>
    <n v="0"/>
    <n v="93"/>
    <n v="93"/>
    <n v="93"/>
  </r>
  <r>
    <n v="6"/>
    <n v="25"/>
    <n v="15"/>
    <x v="0"/>
    <n v="435"/>
    <n v="14"/>
    <s v="Ted Stevens Airport"/>
    <n v="2467"/>
    <n v="3"/>
    <s v="AIA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35"/>
    <n v="14"/>
    <s v="Ted Stevens Airport"/>
    <n v="2467"/>
    <n v="3"/>
    <s v="AIA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35"/>
    <n v="14"/>
    <s v="Ted Stevens Airport"/>
    <n v="2467"/>
    <n v="3"/>
    <s v="AIA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435"/>
    <n v="14"/>
    <s v="Ted Stevens Airport"/>
    <n v="2467"/>
    <n v="3"/>
    <s v="AIA Facilities"/>
    <s v="1027 International Airport Revenue Fund"/>
    <s v="Revenue"/>
    <n v="1027"/>
    <x v="4"/>
    <m/>
    <x v="0"/>
    <n v="0"/>
    <n v="0"/>
    <n v="0"/>
    <n v="0"/>
    <n v="0"/>
    <n v="0"/>
    <n v="21900.7"/>
    <n v="20844.400000000001"/>
    <n v="20376.3"/>
  </r>
  <r>
    <n v="10000"/>
    <n v="25"/>
    <n v="15"/>
    <x v="0"/>
    <n v="435"/>
    <n v="14"/>
    <s v="Ted Stevens Airport"/>
    <n v="2467"/>
    <n v="3"/>
    <s v="AIA Facilities"/>
    <s v="PFT"/>
    <s v="Position Count"/>
    <n v="0"/>
    <x v="0"/>
    <s v=""/>
    <x v="0"/>
    <n v="0"/>
    <n v="0"/>
    <n v="0"/>
    <n v="0"/>
    <n v="0"/>
    <n v="0"/>
    <n v="131"/>
    <n v="133"/>
    <n v="133"/>
  </r>
  <r>
    <n v="1"/>
    <n v="25"/>
    <n v="15"/>
    <x v="0"/>
    <n v="435"/>
    <n v="14"/>
    <s v="Ted Stevens Airport"/>
    <n v="2470"/>
    <n v="4"/>
    <s v="AIA Field &amp; Equipment Maint"/>
    <s v="Line 71000"/>
    <s v="Expenditure"/>
    <n v="0"/>
    <x v="0"/>
    <s v=""/>
    <x v="0"/>
    <n v="0"/>
    <n v="0"/>
    <n v="0"/>
    <n v="0"/>
    <n v="0"/>
    <n v="0"/>
    <n v="9151.2999999999993"/>
    <n v="8909.6"/>
    <n v="8543.7999999999993"/>
  </r>
  <r>
    <n v="2"/>
    <n v="25"/>
    <n v="15"/>
    <x v="0"/>
    <n v="435"/>
    <n v="14"/>
    <s v="Ted Stevens Airport"/>
    <n v="2470"/>
    <n v="4"/>
    <s v="AIA Field &amp; Equipment Maint"/>
    <s v="Line 72000"/>
    <s v="Expenditure"/>
    <n v="0"/>
    <x v="0"/>
    <s v=""/>
    <x v="0"/>
    <n v="0"/>
    <n v="0"/>
    <n v="0"/>
    <n v="0"/>
    <n v="0"/>
    <n v="0"/>
    <n v="8.5"/>
    <n v="8.5"/>
    <n v="8.5"/>
  </r>
  <r>
    <n v="3"/>
    <n v="25"/>
    <n v="15"/>
    <x v="0"/>
    <n v="435"/>
    <n v="14"/>
    <s v="Ted Stevens Airport"/>
    <n v="2470"/>
    <n v="4"/>
    <s v="AIA Field &amp; Equipment Maint"/>
    <s v="Line 73000"/>
    <s v="Expenditure"/>
    <n v="0"/>
    <x v="0"/>
    <s v=""/>
    <x v="0"/>
    <n v="0"/>
    <n v="0"/>
    <n v="0"/>
    <n v="0"/>
    <n v="0"/>
    <n v="0"/>
    <n v="1104.3"/>
    <n v="854.3"/>
    <n v="854.3"/>
  </r>
  <r>
    <n v="4"/>
    <n v="25"/>
    <n v="15"/>
    <x v="0"/>
    <n v="435"/>
    <n v="14"/>
    <s v="Ted Stevens Airport"/>
    <n v="2470"/>
    <n v="4"/>
    <s v="AIA Field &amp; Equipment Maint"/>
    <s v="Line 74000"/>
    <s v="Expenditure"/>
    <n v="0"/>
    <x v="0"/>
    <s v=""/>
    <x v="0"/>
    <n v="0"/>
    <n v="0"/>
    <n v="0"/>
    <n v="0"/>
    <n v="0"/>
    <n v="0"/>
    <n v="4762.3"/>
    <n v="2927.8"/>
    <n v="2927.8"/>
  </r>
  <r>
    <n v="5"/>
    <n v="25"/>
    <n v="15"/>
    <x v="0"/>
    <n v="435"/>
    <n v="14"/>
    <s v="Ted Stevens Airport"/>
    <n v="2470"/>
    <n v="4"/>
    <s v="AIA Field &amp; Equipment Maint"/>
    <s v="Line 75000"/>
    <s v="Expenditure"/>
    <n v="0"/>
    <x v="0"/>
    <s v=""/>
    <x v="0"/>
    <n v="0"/>
    <n v="0"/>
    <n v="0"/>
    <n v="0"/>
    <n v="0"/>
    <n v="0"/>
    <n v="18"/>
    <n v="18"/>
    <n v="18"/>
  </r>
  <r>
    <n v="6"/>
    <n v="25"/>
    <n v="15"/>
    <x v="0"/>
    <n v="435"/>
    <n v="14"/>
    <s v="Ted Stevens Airport"/>
    <n v="2470"/>
    <n v="4"/>
    <s v="AIA Field &amp; Equipment Mai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35"/>
    <n v="14"/>
    <s v="Ted Stevens Airport"/>
    <n v="2470"/>
    <n v="4"/>
    <s v="AIA Field &amp; Equipment Mai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35"/>
    <n v="14"/>
    <s v="Ted Stevens Airport"/>
    <n v="2470"/>
    <n v="4"/>
    <s v="AIA Field &amp; Equipment Maint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435"/>
    <n v="14"/>
    <s v="Ted Stevens Airport"/>
    <n v="2470"/>
    <n v="4"/>
    <s v="AIA Field &amp; Equipment Maint"/>
    <s v="1027 International Airport Revenue Fund"/>
    <s v="Revenue"/>
    <n v="1027"/>
    <x v="4"/>
    <m/>
    <x v="0"/>
    <n v="0"/>
    <n v="0"/>
    <n v="0"/>
    <n v="0"/>
    <n v="0"/>
    <n v="0"/>
    <n v="15044.4"/>
    <n v="12718.2"/>
    <n v="12352.4"/>
  </r>
  <r>
    <n v="10000"/>
    <n v="25"/>
    <n v="15"/>
    <x v="0"/>
    <n v="435"/>
    <n v="14"/>
    <s v="Ted Stevens Airport"/>
    <n v="2470"/>
    <n v="4"/>
    <s v="AIA Field &amp; Equipment Maint"/>
    <s v="PFT"/>
    <s v="Position Count"/>
    <n v="0"/>
    <x v="0"/>
    <s v=""/>
    <x v="0"/>
    <n v="0"/>
    <n v="0"/>
    <n v="0"/>
    <n v="0"/>
    <n v="0"/>
    <n v="0"/>
    <n v="85"/>
    <n v="86"/>
    <n v="86"/>
  </r>
  <r>
    <n v="11000"/>
    <n v="25"/>
    <n v="15"/>
    <x v="0"/>
    <n v="435"/>
    <n v="14"/>
    <s v="Ted Stevens Airport"/>
    <n v="2470"/>
    <n v="4"/>
    <s v="AIA Field &amp; Equipment Maint"/>
    <s v="PPT"/>
    <s v="Position Count"/>
    <n v="0"/>
    <x v="0"/>
    <s v=""/>
    <x v="0"/>
    <n v="0"/>
    <n v="0"/>
    <n v="0"/>
    <n v="0"/>
    <n v="0"/>
    <n v="0"/>
    <n v="24"/>
    <n v="24"/>
    <n v="24"/>
  </r>
  <r>
    <n v="1"/>
    <n v="25"/>
    <n v="15"/>
    <x v="0"/>
    <n v="435"/>
    <n v="14"/>
    <s v="Ted Stevens Airport"/>
    <n v="1812"/>
    <n v="5"/>
    <s v="AIA Operations"/>
    <s v="Line 71000"/>
    <s v="Expenditure"/>
    <n v="0"/>
    <x v="0"/>
    <s v=""/>
    <x v="0"/>
    <n v="0"/>
    <n v="0"/>
    <n v="0"/>
    <n v="0"/>
    <n v="0"/>
    <n v="0"/>
    <n v="2835.9"/>
    <n v="2765.1"/>
    <n v="2668.7"/>
  </r>
  <r>
    <n v="2"/>
    <n v="25"/>
    <n v="15"/>
    <x v="0"/>
    <n v="435"/>
    <n v="14"/>
    <s v="Ted Stevens Airport"/>
    <n v="1812"/>
    <n v="5"/>
    <s v="AIA Operations"/>
    <s v="Line 72000"/>
    <s v="Expenditure"/>
    <n v="0"/>
    <x v="0"/>
    <s v=""/>
    <x v="0"/>
    <n v="0"/>
    <n v="0"/>
    <n v="0"/>
    <n v="0"/>
    <n v="0"/>
    <n v="0"/>
    <n v="10"/>
    <n v="10"/>
    <n v="10"/>
  </r>
  <r>
    <n v="3"/>
    <n v="25"/>
    <n v="15"/>
    <x v="0"/>
    <n v="435"/>
    <n v="14"/>
    <s v="Ted Stevens Airport"/>
    <n v="1812"/>
    <n v="5"/>
    <s v="AIA Operations"/>
    <s v="Line 73000"/>
    <s v="Expenditure"/>
    <n v="0"/>
    <x v="0"/>
    <s v=""/>
    <x v="0"/>
    <n v="0"/>
    <n v="0"/>
    <n v="0"/>
    <n v="0"/>
    <n v="0"/>
    <n v="0"/>
    <n v="2669.9"/>
    <n v="2669.9"/>
    <n v="2669.9"/>
  </r>
  <r>
    <n v="4"/>
    <n v="25"/>
    <n v="15"/>
    <x v="0"/>
    <n v="435"/>
    <n v="14"/>
    <s v="Ted Stevens Airport"/>
    <n v="1812"/>
    <n v="5"/>
    <s v="AIA Operations"/>
    <s v="Line 74000"/>
    <s v="Expenditure"/>
    <n v="0"/>
    <x v="0"/>
    <s v=""/>
    <x v="0"/>
    <n v="0"/>
    <n v="0"/>
    <n v="0"/>
    <n v="0"/>
    <n v="0"/>
    <n v="0"/>
    <n v="81"/>
    <n v="81"/>
    <n v="81"/>
  </r>
  <r>
    <n v="5"/>
    <n v="25"/>
    <n v="15"/>
    <x v="0"/>
    <n v="435"/>
    <n v="14"/>
    <s v="Ted Stevens Airport"/>
    <n v="1812"/>
    <n v="5"/>
    <s v="AIA Operations"/>
    <s v="Line 75000"/>
    <s v="Expenditure"/>
    <n v="0"/>
    <x v="0"/>
    <s v=""/>
    <x v="0"/>
    <n v="0"/>
    <n v="0"/>
    <n v="0"/>
    <n v="0"/>
    <n v="0"/>
    <n v="0"/>
    <n v="55"/>
    <n v="55"/>
    <n v="55"/>
  </r>
  <r>
    <n v="6"/>
    <n v="25"/>
    <n v="15"/>
    <x v="0"/>
    <n v="435"/>
    <n v="14"/>
    <s v="Ted Stevens Airport"/>
    <n v="1812"/>
    <n v="5"/>
    <s v="AIA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35"/>
    <n v="14"/>
    <s v="Ted Stevens Airport"/>
    <n v="1812"/>
    <n v="5"/>
    <s v="AIA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35"/>
    <n v="14"/>
    <s v="Ted Stevens Airport"/>
    <n v="1812"/>
    <n v="5"/>
    <s v="AIA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435"/>
    <n v="14"/>
    <s v="Ted Stevens Airport"/>
    <n v="1812"/>
    <n v="5"/>
    <s v="AIA Operations"/>
    <s v="1027 International Airport Revenue Fund"/>
    <s v="Revenue"/>
    <n v="1027"/>
    <x v="4"/>
    <m/>
    <x v="0"/>
    <n v="0"/>
    <n v="0"/>
    <n v="0"/>
    <n v="0"/>
    <n v="0"/>
    <n v="0"/>
    <n v="5651.8"/>
    <n v="5581"/>
    <n v="5484.6"/>
  </r>
  <r>
    <n v="10000"/>
    <n v="25"/>
    <n v="15"/>
    <x v="0"/>
    <n v="435"/>
    <n v="14"/>
    <s v="Ted Stevens Airport"/>
    <n v="1812"/>
    <n v="5"/>
    <s v="AIA Operations"/>
    <s v="PFT"/>
    <s v="Position Count"/>
    <n v="0"/>
    <x v="0"/>
    <s v=""/>
    <x v="0"/>
    <n v="0"/>
    <n v="0"/>
    <n v="0"/>
    <n v="0"/>
    <n v="0"/>
    <n v="0"/>
    <n v="28"/>
    <n v="29"/>
    <n v="29"/>
  </r>
  <r>
    <n v="12000"/>
    <n v="25"/>
    <n v="15"/>
    <x v="0"/>
    <n v="435"/>
    <n v="14"/>
    <s v="Ted Stevens Airport"/>
    <n v="1812"/>
    <n v="5"/>
    <s v="AIA Operations"/>
    <s v="NP"/>
    <s v="Position Count"/>
    <n v="0"/>
    <x v="0"/>
    <s v=""/>
    <x v="0"/>
    <n v="0"/>
    <n v="0"/>
    <n v="0"/>
    <n v="0"/>
    <n v="0"/>
    <n v="0"/>
    <n v="1"/>
    <n v="1"/>
    <n v="1"/>
  </r>
  <r>
    <n v="1"/>
    <n v="25"/>
    <n v="15"/>
    <x v="0"/>
    <n v="435"/>
    <n v="14"/>
    <s v="Ted Stevens Airport"/>
    <n v="610"/>
    <n v="6"/>
    <s v="AIA Safety"/>
    <s v="Line 71000"/>
    <s v="Expenditure"/>
    <n v="0"/>
    <x v="0"/>
    <s v=""/>
    <x v="0"/>
    <n v="0"/>
    <n v="0"/>
    <n v="0"/>
    <n v="0"/>
    <n v="0"/>
    <n v="0"/>
    <n v="8246.1"/>
    <n v="8037"/>
    <n v="7772.9"/>
  </r>
  <r>
    <n v="2"/>
    <n v="25"/>
    <n v="15"/>
    <x v="0"/>
    <n v="435"/>
    <n v="14"/>
    <s v="Ted Stevens Airport"/>
    <n v="610"/>
    <n v="6"/>
    <s v="AIA Safety"/>
    <s v="Line 72000"/>
    <s v="Expenditure"/>
    <n v="0"/>
    <x v="0"/>
    <s v=""/>
    <x v="0"/>
    <n v="0"/>
    <n v="0"/>
    <n v="0"/>
    <n v="0"/>
    <n v="0"/>
    <n v="0"/>
    <n v="40"/>
    <n v="40"/>
    <n v="40"/>
  </r>
  <r>
    <n v="3"/>
    <n v="25"/>
    <n v="15"/>
    <x v="0"/>
    <n v="435"/>
    <n v="14"/>
    <s v="Ted Stevens Airport"/>
    <n v="610"/>
    <n v="6"/>
    <s v="AIA Safety"/>
    <s v="Line 73000"/>
    <s v="Expenditure"/>
    <n v="0"/>
    <x v="0"/>
    <s v=""/>
    <x v="0"/>
    <n v="0"/>
    <n v="0"/>
    <n v="0"/>
    <n v="0"/>
    <n v="0"/>
    <n v="0"/>
    <n v="3043.4"/>
    <n v="3043.4"/>
    <n v="3043.4"/>
  </r>
  <r>
    <n v="4"/>
    <n v="25"/>
    <n v="15"/>
    <x v="0"/>
    <n v="435"/>
    <n v="14"/>
    <s v="Ted Stevens Airport"/>
    <n v="610"/>
    <n v="6"/>
    <s v="AIA Safety"/>
    <s v="Line 74000"/>
    <s v="Expenditure"/>
    <n v="0"/>
    <x v="0"/>
    <s v=""/>
    <x v="0"/>
    <n v="0"/>
    <n v="0"/>
    <n v="0"/>
    <n v="0"/>
    <n v="0"/>
    <n v="0"/>
    <n v="275"/>
    <n v="275"/>
    <n v="275"/>
  </r>
  <r>
    <n v="5"/>
    <n v="25"/>
    <n v="15"/>
    <x v="0"/>
    <n v="435"/>
    <n v="14"/>
    <s v="Ted Stevens Airport"/>
    <n v="610"/>
    <n v="6"/>
    <s v="AIA Safety"/>
    <s v="Line 75000"/>
    <s v="Expenditure"/>
    <n v="0"/>
    <x v="0"/>
    <s v=""/>
    <x v="0"/>
    <n v="0"/>
    <n v="0"/>
    <n v="0"/>
    <n v="0"/>
    <n v="0"/>
    <n v="0"/>
    <n v="58"/>
    <n v="58"/>
    <n v="58"/>
  </r>
  <r>
    <n v="6"/>
    <n v="25"/>
    <n v="15"/>
    <x v="0"/>
    <n v="435"/>
    <n v="14"/>
    <s v="Ted Stevens Airport"/>
    <n v="610"/>
    <n v="6"/>
    <s v="AIA Safety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435"/>
    <n v="14"/>
    <s v="Ted Stevens Airport"/>
    <n v="610"/>
    <n v="6"/>
    <s v="AIA Safety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435"/>
    <n v="14"/>
    <s v="Ted Stevens Airport"/>
    <n v="610"/>
    <n v="6"/>
    <s v="AIA Safety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435"/>
    <n v="14"/>
    <s v="Ted Stevens Airport"/>
    <n v="610"/>
    <n v="6"/>
    <s v="AIA Safety"/>
    <s v="1002 Federal Receipts"/>
    <s v="Revenue"/>
    <n v="1002"/>
    <x v="2"/>
    <m/>
    <x v="0"/>
    <n v="0"/>
    <n v="0"/>
    <n v="0"/>
    <n v="0"/>
    <n v="0"/>
    <n v="0"/>
    <n v="2262.1999999999998"/>
    <n v="2248.5"/>
    <n v="2248.5"/>
  </r>
  <r>
    <n v="1027"/>
    <n v="25"/>
    <n v="15"/>
    <x v="0"/>
    <n v="435"/>
    <n v="14"/>
    <s v="Ted Stevens Airport"/>
    <n v="610"/>
    <n v="6"/>
    <s v="AIA Safety"/>
    <s v="1027 International Airport Revenue Fund"/>
    <s v="Revenue"/>
    <n v="1027"/>
    <x v="4"/>
    <m/>
    <x v="0"/>
    <n v="0"/>
    <n v="0"/>
    <n v="0"/>
    <n v="0"/>
    <n v="0"/>
    <n v="0"/>
    <n v="9400.2999999999993"/>
    <n v="9204.9"/>
    <n v="8940.7999999999993"/>
  </r>
  <r>
    <n v="10000"/>
    <n v="25"/>
    <n v="15"/>
    <x v="0"/>
    <n v="435"/>
    <n v="14"/>
    <s v="Ted Stevens Airport"/>
    <n v="610"/>
    <n v="6"/>
    <s v="AIA Safety"/>
    <s v="PFT"/>
    <s v="Position Count"/>
    <n v="0"/>
    <x v="0"/>
    <s v=""/>
    <x v="0"/>
    <n v="0"/>
    <n v="0"/>
    <n v="0"/>
    <n v="0"/>
    <n v="0"/>
    <n v="0"/>
    <n v="69"/>
    <n v="71"/>
    <n v="71"/>
  </r>
  <r>
    <n v="1"/>
    <n v="25"/>
    <n v="15"/>
    <x v="0"/>
    <n v="529"/>
    <n v="15"/>
    <s v="Fairbanks International Airport"/>
    <n v="619"/>
    <n v="7"/>
    <s v="FIA Administration"/>
    <s v="Line 71000"/>
    <s v="Expenditure"/>
    <n v="0"/>
    <x v="0"/>
    <s v=""/>
    <x v="0"/>
    <n v="0"/>
    <n v="0"/>
    <n v="0"/>
    <n v="0"/>
    <n v="0"/>
    <n v="0"/>
    <n v="1600"/>
    <n v="1117.9000000000001"/>
    <n v="1135.5999999999999"/>
  </r>
  <r>
    <n v="2"/>
    <n v="25"/>
    <n v="15"/>
    <x v="0"/>
    <n v="529"/>
    <n v="15"/>
    <s v="Fairbanks International Airport"/>
    <n v="619"/>
    <n v="7"/>
    <s v="FIA Administration"/>
    <s v="Line 72000"/>
    <s v="Expenditure"/>
    <n v="0"/>
    <x v="0"/>
    <s v=""/>
    <x v="0"/>
    <n v="0"/>
    <n v="0"/>
    <n v="0"/>
    <n v="0"/>
    <n v="0"/>
    <n v="0"/>
    <n v="40"/>
    <n v="17.899999999999999"/>
    <n v="17.899999999999999"/>
  </r>
  <r>
    <n v="3"/>
    <n v="25"/>
    <n v="15"/>
    <x v="0"/>
    <n v="529"/>
    <n v="15"/>
    <s v="Fairbanks International Airport"/>
    <n v="619"/>
    <n v="7"/>
    <s v="FIA Administration"/>
    <s v="Line 73000"/>
    <s v="Expenditure"/>
    <n v="0"/>
    <x v="0"/>
    <s v=""/>
    <x v="0"/>
    <n v="0"/>
    <n v="0"/>
    <n v="0"/>
    <n v="0"/>
    <n v="0"/>
    <n v="0"/>
    <n v="627.1"/>
    <n v="617"/>
    <n v="617"/>
  </r>
  <r>
    <n v="4"/>
    <n v="25"/>
    <n v="15"/>
    <x v="0"/>
    <n v="529"/>
    <n v="15"/>
    <s v="Fairbanks International Airport"/>
    <n v="619"/>
    <n v="7"/>
    <s v="FIA Administration"/>
    <s v="Line 74000"/>
    <s v="Expenditure"/>
    <n v="0"/>
    <x v="0"/>
    <s v=""/>
    <x v="0"/>
    <n v="0"/>
    <n v="0"/>
    <n v="0"/>
    <n v="0"/>
    <n v="0"/>
    <n v="0"/>
    <n v="40"/>
    <n v="60"/>
    <n v="60"/>
  </r>
  <r>
    <n v="5"/>
    <n v="25"/>
    <n v="15"/>
    <x v="0"/>
    <n v="529"/>
    <n v="15"/>
    <s v="Fairbanks International Airport"/>
    <n v="619"/>
    <n v="7"/>
    <s v="FIA Administration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9"/>
    <n v="15"/>
    <s v="Fairbanks International Airport"/>
    <n v="619"/>
    <n v="7"/>
    <s v="FIA Administration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9"/>
    <n v="15"/>
    <s v="Fairbanks International Airport"/>
    <n v="619"/>
    <n v="7"/>
    <s v="FIA Administration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9"/>
    <n v="15"/>
    <s v="Fairbanks International Airport"/>
    <n v="619"/>
    <n v="7"/>
    <s v="FIA Administration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529"/>
    <n v="15"/>
    <s v="Fairbanks International Airport"/>
    <n v="619"/>
    <n v="7"/>
    <s v="FIA Administration"/>
    <s v="1027 International Airport Revenue Fund"/>
    <s v="Revenue"/>
    <n v="1027"/>
    <x v="4"/>
    <m/>
    <x v="0"/>
    <n v="0"/>
    <n v="0"/>
    <n v="0"/>
    <n v="0"/>
    <n v="0"/>
    <n v="0"/>
    <n v="2277.4"/>
    <n v="1783.1"/>
    <n v="1800.8"/>
  </r>
  <r>
    <n v="1061"/>
    <n v="25"/>
    <n v="15"/>
    <x v="0"/>
    <n v="529"/>
    <n v="15"/>
    <s v="Fairbanks International Airport"/>
    <n v="619"/>
    <n v="7"/>
    <s v="FIA Administration"/>
    <s v="1061 Capital Improvement Project Receipts"/>
    <s v="Revenue"/>
    <n v="1061"/>
    <x v="4"/>
    <s v="Duplicated"/>
    <x v="0"/>
    <n v="0"/>
    <n v="0"/>
    <n v="0"/>
    <n v="0"/>
    <n v="0"/>
    <n v="0"/>
    <n v="29.7"/>
    <n v="29.7"/>
    <n v="29.7"/>
  </r>
  <r>
    <n v="10000"/>
    <n v="25"/>
    <n v="15"/>
    <x v="0"/>
    <n v="529"/>
    <n v="15"/>
    <s v="Fairbanks International Airport"/>
    <n v="619"/>
    <n v="7"/>
    <s v="FIA Administration"/>
    <s v="PFT"/>
    <s v="Position Count"/>
    <n v="0"/>
    <x v="0"/>
    <s v=""/>
    <x v="0"/>
    <n v="0"/>
    <n v="0"/>
    <n v="0"/>
    <n v="0"/>
    <n v="0"/>
    <n v="0"/>
    <n v="14"/>
    <n v="11"/>
    <n v="11"/>
  </r>
  <r>
    <n v="1"/>
    <n v="25"/>
    <n v="15"/>
    <x v="0"/>
    <n v="529"/>
    <n v="15"/>
    <s v="Fairbanks International Airport"/>
    <n v="2468"/>
    <n v="8"/>
    <s v="FIA Facilities"/>
    <s v="Line 71000"/>
    <s v="Expenditure"/>
    <n v="0"/>
    <x v="0"/>
    <s v=""/>
    <x v="0"/>
    <n v="0"/>
    <n v="0"/>
    <n v="0"/>
    <n v="0"/>
    <n v="0"/>
    <n v="0"/>
    <n v="1903.1"/>
    <n v="1932.4"/>
    <n v="1974.7"/>
  </r>
  <r>
    <n v="2"/>
    <n v="25"/>
    <n v="15"/>
    <x v="0"/>
    <n v="529"/>
    <n v="15"/>
    <s v="Fairbanks International Airport"/>
    <n v="2468"/>
    <n v="8"/>
    <s v="FIA Facilities"/>
    <s v="Line 72000"/>
    <s v="Expenditure"/>
    <n v="0"/>
    <x v="0"/>
    <s v=""/>
    <x v="0"/>
    <n v="0"/>
    <n v="0"/>
    <n v="0"/>
    <n v="0"/>
    <n v="0"/>
    <n v="0"/>
    <n v="2.4"/>
    <n v="2.4"/>
    <n v="2.4"/>
  </r>
  <r>
    <n v="3"/>
    <n v="25"/>
    <n v="15"/>
    <x v="0"/>
    <n v="529"/>
    <n v="15"/>
    <s v="Fairbanks International Airport"/>
    <n v="2468"/>
    <n v="8"/>
    <s v="FIA Facilities"/>
    <s v="Line 73000"/>
    <s v="Expenditure"/>
    <n v="0"/>
    <x v="0"/>
    <s v=""/>
    <x v="0"/>
    <n v="0"/>
    <n v="0"/>
    <n v="0"/>
    <n v="0"/>
    <n v="0"/>
    <n v="0"/>
    <n v="1586.7"/>
    <n v="1438.2"/>
    <n v="1081.3"/>
  </r>
  <r>
    <n v="4"/>
    <n v="25"/>
    <n v="15"/>
    <x v="0"/>
    <n v="529"/>
    <n v="15"/>
    <s v="Fairbanks International Airport"/>
    <n v="2468"/>
    <n v="8"/>
    <s v="FIA Facilities"/>
    <s v="Line 74000"/>
    <s v="Expenditure"/>
    <n v="0"/>
    <x v="0"/>
    <s v=""/>
    <x v="0"/>
    <n v="0"/>
    <n v="0"/>
    <n v="0"/>
    <n v="0"/>
    <n v="0"/>
    <n v="0"/>
    <n v="300"/>
    <n v="204.4"/>
    <n v="204.4"/>
  </r>
  <r>
    <n v="5"/>
    <n v="25"/>
    <n v="15"/>
    <x v="0"/>
    <n v="529"/>
    <n v="15"/>
    <s v="Fairbanks International Airport"/>
    <n v="2468"/>
    <n v="8"/>
    <s v="FIA Facilitie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9"/>
    <n v="15"/>
    <s v="Fairbanks International Airport"/>
    <n v="2468"/>
    <n v="8"/>
    <s v="FIA Facilitie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9"/>
    <n v="15"/>
    <s v="Fairbanks International Airport"/>
    <n v="2468"/>
    <n v="8"/>
    <s v="FIA Facilitie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9"/>
    <n v="15"/>
    <s v="Fairbanks International Airport"/>
    <n v="2468"/>
    <n v="8"/>
    <s v="FIA Facilitie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529"/>
    <n v="15"/>
    <s v="Fairbanks International Airport"/>
    <n v="2468"/>
    <n v="8"/>
    <s v="FIA Facilities"/>
    <s v="1027 International Airport Revenue Fund"/>
    <s v="Revenue"/>
    <n v="1027"/>
    <x v="4"/>
    <m/>
    <x v="0"/>
    <n v="0"/>
    <n v="0"/>
    <n v="0"/>
    <n v="0"/>
    <n v="0"/>
    <n v="0"/>
    <n v="3792.2"/>
    <n v="3577.4"/>
    <n v="3262.8"/>
  </r>
  <r>
    <n v="10000"/>
    <n v="25"/>
    <n v="15"/>
    <x v="0"/>
    <n v="529"/>
    <n v="15"/>
    <s v="Fairbanks International Airport"/>
    <n v="2468"/>
    <n v="8"/>
    <s v="FIA Facilities"/>
    <s v="PFT"/>
    <s v="Position Count"/>
    <n v="0"/>
    <x v="0"/>
    <s v=""/>
    <x v="0"/>
    <n v="0"/>
    <n v="0"/>
    <n v="0"/>
    <n v="0"/>
    <n v="0"/>
    <n v="0"/>
    <n v="20"/>
    <n v="22"/>
    <n v="22"/>
  </r>
  <r>
    <n v="1"/>
    <n v="25"/>
    <n v="15"/>
    <x v="0"/>
    <n v="529"/>
    <n v="15"/>
    <s v="Fairbanks International Airport"/>
    <n v="615"/>
    <n v="9"/>
    <s v="FIA Field &amp; Equipment Maint"/>
    <s v="Line 71000"/>
    <s v="Expenditure"/>
    <n v="0"/>
    <x v="0"/>
    <s v=""/>
    <x v="0"/>
    <n v="0"/>
    <n v="0"/>
    <n v="0"/>
    <n v="0"/>
    <n v="0"/>
    <n v="0"/>
    <n v="2849"/>
    <n v="2808.9"/>
    <n v="2757.2"/>
  </r>
  <r>
    <n v="2"/>
    <n v="25"/>
    <n v="15"/>
    <x v="0"/>
    <n v="529"/>
    <n v="15"/>
    <s v="Fairbanks International Airport"/>
    <n v="615"/>
    <n v="9"/>
    <s v="FIA Field &amp; Equipment Maint"/>
    <s v="Line 72000"/>
    <s v="Expenditure"/>
    <n v="0"/>
    <x v="0"/>
    <s v=""/>
    <x v="0"/>
    <n v="0"/>
    <n v="0"/>
    <n v="0"/>
    <n v="0"/>
    <n v="0"/>
    <n v="0"/>
    <n v="7"/>
    <n v="7"/>
    <n v="7"/>
  </r>
  <r>
    <n v="3"/>
    <n v="25"/>
    <n v="15"/>
    <x v="0"/>
    <n v="529"/>
    <n v="15"/>
    <s v="Fairbanks International Airport"/>
    <n v="615"/>
    <n v="9"/>
    <s v="FIA Field &amp; Equipment Maint"/>
    <s v="Line 73000"/>
    <s v="Expenditure"/>
    <n v="0"/>
    <x v="0"/>
    <s v=""/>
    <x v="0"/>
    <n v="0"/>
    <n v="0"/>
    <n v="0"/>
    <n v="0"/>
    <n v="0"/>
    <n v="0"/>
    <n v="37.9"/>
    <n v="150.9"/>
    <n v="150.9"/>
  </r>
  <r>
    <n v="4"/>
    <n v="25"/>
    <n v="15"/>
    <x v="0"/>
    <n v="529"/>
    <n v="15"/>
    <s v="Fairbanks International Airport"/>
    <n v="615"/>
    <n v="9"/>
    <s v="FIA Field &amp; Equipment Maint"/>
    <s v="Line 74000"/>
    <s v="Expenditure"/>
    <n v="0"/>
    <x v="0"/>
    <s v=""/>
    <x v="0"/>
    <n v="0"/>
    <n v="0"/>
    <n v="0"/>
    <n v="0"/>
    <n v="0"/>
    <n v="0"/>
    <n v="932"/>
    <n v="781.4"/>
    <n v="781.4"/>
  </r>
  <r>
    <n v="5"/>
    <n v="25"/>
    <n v="15"/>
    <x v="0"/>
    <n v="529"/>
    <n v="15"/>
    <s v="Fairbanks International Airport"/>
    <n v="615"/>
    <n v="9"/>
    <s v="FIA Field &amp; Equipment Mai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9"/>
    <n v="15"/>
    <s v="Fairbanks International Airport"/>
    <n v="615"/>
    <n v="9"/>
    <s v="FIA Field &amp; Equipment Mai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9"/>
    <n v="15"/>
    <s v="Fairbanks International Airport"/>
    <n v="615"/>
    <n v="9"/>
    <s v="FIA Field &amp; Equipment Mai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9"/>
    <n v="15"/>
    <s v="Fairbanks International Airport"/>
    <n v="615"/>
    <n v="9"/>
    <s v="FIA Field &amp; Equipment Maint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529"/>
    <n v="15"/>
    <s v="Fairbanks International Airport"/>
    <n v="615"/>
    <n v="9"/>
    <s v="FIA Field &amp; Equipment Maint"/>
    <s v="1027 International Airport Revenue Fund"/>
    <s v="Revenue"/>
    <n v="1027"/>
    <x v="4"/>
    <m/>
    <x v="0"/>
    <n v="0"/>
    <n v="0"/>
    <n v="0"/>
    <n v="0"/>
    <n v="0"/>
    <n v="0"/>
    <n v="3825.9"/>
    <n v="3748.2"/>
    <n v="3696.5"/>
  </r>
  <r>
    <n v="10000"/>
    <n v="25"/>
    <n v="15"/>
    <x v="0"/>
    <n v="529"/>
    <n v="15"/>
    <s v="Fairbanks International Airport"/>
    <n v="615"/>
    <n v="9"/>
    <s v="FIA Field &amp; Equipment Maint"/>
    <s v="PFT"/>
    <s v="Position Count"/>
    <n v="0"/>
    <x v="0"/>
    <s v=""/>
    <x v="0"/>
    <n v="0"/>
    <n v="0"/>
    <n v="0"/>
    <n v="0"/>
    <n v="0"/>
    <n v="0"/>
    <n v="23"/>
    <n v="23"/>
    <n v="23"/>
  </r>
  <r>
    <n v="11000"/>
    <n v="25"/>
    <n v="15"/>
    <x v="0"/>
    <n v="529"/>
    <n v="15"/>
    <s v="Fairbanks International Airport"/>
    <n v="615"/>
    <n v="9"/>
    <s v="FIA Field &amp; Equipment Maint"/>
    <s v="PPT"/>
    <s v="Position Count"/>
    <n v="0"/>
    <x v="0"/>
    <s v=""/>
    <x v="0"/>
    <n v="0"/>
    <n v="0"/>
    <n v="0"/>
    <n v="0"/>
    <n v="0"/>
    <n v="0"/>
    <n v="5"/>
    <n v="5"/>
    <n v="5"/>
  </r>
  <r>
    <n v="1"/>
    <n v="25"/>
    <n v="15"/>
    <x v="0"/>
    <n v="529"/>
    <n v="15"/>
    <s v="Fairbanks International Airport"/>
    <n v="1813"/>
    <n v="10"/>
    <s v="FIA Operations"/>
    <s v="Line 71000"/>
    <s v="Expenditure"/>
    <n v="0"/>
    <x v="0"/>
    <s v=""/>
    <x v="0"/>
    <n v="0"/>
    <n v="0"/>
    <n v="0"/>
    <n v="0"/>
    <n v="0"/>
    <n v="0"/>
    <n v="715"/>
    <n v="1155.3"/>
    <n v="1119.4000000000001"/>
  </r>
  <r>
    <n v="2"/>
    <n v="25"/>
    <n v="15"/>
    <x v="0"/>
    <n v="529"/>
    <n v="15"/>
    <s v="Fairbanks International Airport"/>
    <n v="1813"/>
    <n v="10"/>
    <s v="FIA Operations"/>
    <s v="Line 72000"/>
    <s v="Expenditure"/>
    <n v="0"/>
    <x v="0"/>
    <s v=""/>
    <x v="0"/>
    <n v="0"/>
    <n v="0"/>
    <n v="0"/>
    <n v="0"/>
    <n v="0"/>
    <n v="0"/>
    <n v="15"/>
    <n v="15"/>
    <n v="15"/>
  </r>
  <r>
    <n v="3"/>
    <n v="25"/>
    <n v="15"/>
    <x v="0"/>
    <n v="529"/>
    <n v="15"/>
    <s v="Fairbanks International Airport"/>
    <n v="1813"/>
    <n v="10"/>
    <s v="FIA Operations"/>
    <s v="Line 73000"/>
    <s v="Expenditure"/>
    <n v="0"/>
    <x v="0"/>
    <s v=""/>
    <x v="0"/>
    <n v="0"/>
    <n v="0"/>
    <n v="0"/>
    <n v="0"/>
    <n v="0"/>
    <n v="0"/>
    <n v="35.9"/>
    <n v="105"/>
    <n v="105"/>
  </r>
  <r>
    <n v="4"/>
    <n v="25"/>
    <n v="15"/>
    <x v="0"/>
    <n v="529"/>
    <n v="15"/>
    <s v="Fairbanks International Airport"/>
    <n v="1813"/>
    <n v="10"/>
    <s v="FIA Operations"/>
    <s v="Line 74000"/>
    <s v="Expenditure"/>
    <n v="0"/>
    <x v="0"/>
    <s v=""/>
    <x v="0"/>
    <n v="0"/>
    <n v="0"/>
    <n v="0"/>
    <n v="0"/>
    <n v="0"/>
    <n v="0"/>
    <n v="15"/>
    <n v="30"/>
    <n v="30"/>
  </r>
  <r>
    <n v="5"/>
    <n v="25"/>
    <n v="15"/>
    <x v="0"/>
    <n v="529"/>
    <n v="15"/>
    <s v="Fairbanks International Airport"/>
    <n v="1813"/>
    <n v="10"/>
    <s v="FIA Operation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9"/>
    <n v="15"/>
    <s v="Fairbanks International Airport"/>
    <n v="1813"/>
    <n v="10"/>
    <s v="FIA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9"/>
    <n v="15"/>
    <s v="Fairbanks International Airport"/>
    <n v="1813"/>
    <n v="10"/>
    <s v="FIA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9"/>
    <n v="15"/>
    <s v="Fairbanks International Airport"/>
    <n v="1813"/>
    <n v="10"/>
    <s v="FIA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27"/>
    <n v="25"/>
    <n v="15"/>
    <x v="0"/>
    <n v="529"/>
    <n v="15"/>
    <s v="Fairbanks International Airport"/>
    <n v="1813"/>
    <n v="10"/>
    <s v="FIA Operations"/>
    <s v="1027 International Airport Revenue Fund"/>
    <s v="Revenue"/>
    <n v="1027"/>
    <x v="4"/>
    <m/>
    <x v="0"/>
    <n v="0"/>
    <n v="0"/>
    <n v="0"/>
    <n v="0"/>
    <n v="0"/>
    <n v="0"/>
    <n v="780.9"/>
    <n v="1305.3"/>
    <n v="1269.4000000000001"/>
  </r>
  <r>
    <n v="10000"/>
    <n v="25"/>
    <n v="15"/>
    <x v="0"/>
    <n v="529"/>
    <n v="15"/>
    <s v="Fairbanks International Airport"/>
    <n v="1813"/>
    <n v="10"/>
    <s v="FIA Operations"/>
    <s v="PFT"/>
    <s v="Position Count"/>
    <n v="0"/>
    <x v="0"/>
    <s v=""/>
    <x v="0"/>
    <n v="0"/>
    <n v="0"/>
    <n v="0"/>
    <n v="0"/>
    <n v="0"/>
    <n v="0"/>
    <n v="6"/>
    <n v="10"/>
    <n v="10"/>
  </r>
  <r>
    <n v="1"/>
    <n v="25"/>
    <n v="15"/>
    <x v="0"/>
    <n v="529"/>
    <n v="15"/>
    <s v="Fairbanks International Airport"/>
    <n v="617"/>
    <n v="11"/>
    <s v="FIA Safety"/>
    <s v="Line 71000"/>
    <s v="Expenditure"/>
    <n v="0"/>
    <x v="0"/>
    <s v=""/>
    <x v="0"/>
    <n v="0"/>
    <n v="0"/>
    <n v="0"/>
    <n v="0"/>
    <n v="0"/>
    <n v="0"/>
    <n v="4334"/>
    <n v="4231.2"/>
    <n v="4215.3"/>
  </r>
  <r>
    <n v="2"/>
    <n v="25"/>
    <n v="15"/>
    <x v="0"/>
    <n v="529"/>
    <n v="15"/>
    <s v="Fairbanks International Airport"/>
    <n v="617"/>
    <n v="11"/>
    <s v="FIA Safety"/>
    <s v="Line 72000"/>
    <s v="Expenditure"/>
    <n v="0"/>
    <x v="0"/>
    <s v=""/>
    <x v="0"/>
    <n v="0"/>
    <n v="0"/>
    <n v="0"/>
    <n v="0"/>
    <n v="0"/>
    <n v="0"/>
    <n v="10"/>
    <n v="8"/>
    <n v="8"/>
  </r>
  <r>
    <n v="3"/>
    <n v="25"/>
    <n v="15"/>
    <x v="0"/>
    <n v="529"/>
    <n v="15"/>
    <s v="Fairbanks International Airport"/>
    <n v="617"/>
    <n v="11"/>
    <s v="FIA Safety"/>
    <s v="Line 73000"/>
    <s v="Expenditure"/>
    <n v="0"/>
    <x v="0"/>
    <s v=""/>
    <x v="0"/>
    <n v="0"/>
    <n v="0"/>
    <n v="0"/>
    <n v="0"/>
    <n v="0"/>
    <n v="0"/>
    <n v="50"/>
    <n v="52"/>
    <n v="52"/>
  </r>
  <r>
    <n v="4"/>
    <n v="25"/>
    <n v="15"/>
    <x v="0"/>
    <n v="529"/>
    <n v="15"/>
    <s v="Fairbanks International Airport"/>
    <n v="617"/>
    <n v="11"/>
    <s v="FIA Safety"/>
    <s v="Line 74000"/>
    <s v="Expenditure"/>
    <n v="0"/>
    <x v="0"/>
    <s v=""/>
    <x v="0"/>
    <n v="0"/>
    <n v="0"/>
    <n v="0"/>
    <n v="0"/>
    <n v="0"/>
    <n v="0"/>
    <n v="92.1"/>
    <n v="177.1"/>
    <n v="177.1"/>
  </r>
  <r>
    <n v="5"/>
    <n v="25"/>
    <n v="15"/>
    <x v="0"/>
    <n v="529"/>
    <n v="15"/>
    <s v="Fairbanks International Airport"/>
    <n v="617"/>
    <n v="11"/>
    <s v="FIA Safety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529"/>
    <n v="15"/>
    <s v="Fairbanks International Airport"/>
    <n v="617"/>
    <n v="11"/>
    <s v="FIA Safety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529"/>
    <n v="15"/>
    <s v="Fairbanks International Airport"/>
    <n v="617"/>
    <n v="11"/>
    <s v="FIA Safety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529"/>
    <n v="15"/>
    <s v="Fairbanks International Airport"/>
    <n v="617"/>
    <n v="11"/>
    <s v="FIA Safety"/>
    <s v="Line 78000"/>
    <s v="Expenditure"/>
    <n v="0"/>
    <x v="0"/>
    <s v=""/>
    <x v="0"/>
    <n v="0"/>
    <n v="0"/>
    <n v="0"/>
    <n v="0"/>
    <n v="0"/>
    <n v="0"/>
    <n v="0"/>
    <n v="0"/>
    <n v="0"/>
  </r>
  <r>
    <n v="1002"/>
    <n v="25"/>
    <n v="15"/>
    <x v="0"/>
    <n v="529"/>
    <n v="15"/>
    <s v="Fairbanks International Airport"/>
    <n v="617"/>
    <n v="11"/>
    <s v="FIA Safety"/>
    <s v="1002 Federal Receipts"/>
    <s v="Revenue"/>
    <n v="1002"/>
    <x v="2"/>
    <m/>
    <x v="0"/>
    <n v="0"/>
    <n v="0"/>
    <n v="0"/>
    <n v="0"/>
    <n v="0"/>
    <n v="0"/>
    <n v="320"/>
    <n v="320"/>
    <n v="320"/>
  </r>
  <r>
    <n v="1027"/>
    <n v="25"/>
    <n v="15"/>
    <x v="0"/>
    <n v="529"/>
    <n v="15"/>
    <s v="Fairbanks International Airport"/>
    <n v="617"/>
    <n v="11"/>
    <s v="FIA Safety"/>
    <s v="1027 International Airport Revenue Fund"/>
    <s v="Revenue"/>
    <n v="1027"/>
    <x v="4"/>
    <m/>
    <x v="0"/>
    <n v="0"/>
    <n v="0"/>
    <n v="0"/>
    <n v="0"/>
    <n v="0"/>
    <n v="0"/>
    <n v="4166.1000000000004"/>
    <n v="4148.3"/>
    <n v="4132.3999999999996"/>
  </r>
  <r>
    <n v="10000"/>
    <n v="25"/>
    <n v="15"/>
    <x v="0"/>
    <n v="529"/>
    <n v="15"/>
    <s v="Fairbanks International Airport"/>
    <n v="617"/>
    <n v="11"/>
    <s v="FIA Safety"/>
    <s v="PFT"/>
    <s v="Position Count"/>
    <n v="0"/>
    <x v="0"/>
    <s v=""/>
    <x v="0"/>
    <n v="0"/>
    <n v="0"/>
    <n v="0"/>
    <n v="0"/>
    <n v="0"/>
    <n v="0"/>
    <n v="34"/>
    <n v="34"/>
    <n v="34"/>
  </r>
  <r>
    <n v="11000"/>
    <n v="25"/>
    <n v="15"/>
    <x v="0"/>
    <n v="529"/>
    <n v="15"/>
    <s v="Fairbanks International Airport"/>
    <n v="617"/>
    <n v="11"/>
    <s v="FIA Safety"/>
    <s v="PPT"/>
    <s v="Position Count"/>
    <n v="0"/>
    <x v="0"/>
    <s v=""/>
    <x v="0"/>
    <n v="0"/>
    <n v="0"/>
    <n v="0"/>
    <n v="0"/>
    <n v="0"/>
    <n v="0"/>
    <n v="2"/>
    <n v="2"/>
    <n v="2"/>
  </r>
  <r>
    <n v="1"/>
    <n v="25"/>
    <n v="15"/>
    <x v="0"/>
    <n v="334"/>
    <n v="16"/>
    <s v="Marine Highway System"/>
    <n v="2604"/>
    <n v="1"/>
    <s v="Marine Vessel Operations"/>
    <s v="Line 71000"/>
    <s v="Expenditure"/>
    <n v="0"/>
    <x v="0"/>
    <s v=""/>
    <x v="340"/>
    <n v="81112.3"/>
    <n v="81668.7"/>
    <n v="82174.3"/>
    <n v="89248.1"/>
    <n v="89519.5"/>
    <n v="90898.2"/>
    <n v="92301.5"/>
    <n v="89530.8"/>
    <n v="86255"/>
  </r>
  <r>
    <n v="2"/>
    <n v="25"/>
    <n v="15"/>
    <x v="0"/>
    <n v="334"/>
    <n v="16"/>
    <s v="Marine Highway System"/>
    <n v="2604"/>
    <n v="1"/>
    <s v="Marine Vessel Operations"/>
    <s v="Line 72000"/>
    <s v="Expenditure"/>
    <n v="0"/>
    <x v="0"/>
    <s v=""/>
    <x v="341"/>
    <n v="1246.5999999999999"/>
    <n v="1087.2"/>
    <n v="1366.5"/>
    <n v="1588.4"/>
    <n v="1588.4"/>
    <n v="1638.4"/>
    <n v="1656.9"/>
    <n v="1886.9"/>
    <n v="1928.9"/>
  </r>
  <r>
    <n v="3"/>
    <n v="25"/>
    <n v="15"/>
    <x v="0"/>
    <n v="334"/>
    <n v="16"/>
    <s v="Marine Highway System"/>
    <n v="2604"/>
    <n v="1"/>
    <s v="Marine Vessel Operations"/>
    <s v="Line 73000"/>
    <s v="Expenditure"/>
    <n v="0"/>
    <x v="0"/>
    <s v=""/>
    <x v="342"/>
    <n v="10846.2"/>
    <n v="11509.4"/>
    <n v="11068.2"/>
    <n v="11364.8"/>
    <n v="12172.3"/>
    <n v="12172.3"/>
    <n v="12566.3"/>
    <n v="12734.2"/>
    <n v="12452.6"/>
  </r>
  <r>
    <n v="4"/>
    <n v="25"/>
    <n v="15"/>
    <x v="0"/>
    <n v="334"/>
    <n v="16"/>
    <s v="Marine Highway System"/>
    <n v="2604"/>
    <n v="1"/>
    <s v="Marine Vessel Operations"/>
    <s v="Line 74000"/>
    <s v="Expenditure"/>
    <n v="0"/>
    <x v="0"/>
    <s v=""/>
    <x v="343"/>
    <n v="6806.8"/>
    <n v="6988.3"/>
    <n v="6716.4"/>
    <n v="7009.2"/>
    <n v="7884.2"/>
    <n v="7884.2"/>
    <n v="8090.2"/>
    <n v="8137.4"/>
    <n v="7767.4"/>
  </r>
  <r>
    <n v="5"/>
    <n v="25"/>
    <n v="15"/>
    <x v="0"/>
    <n v="334"/>
    <n v="16"/>
    <s v="Marine Highway System"/>
    <n v="2604"/>
    <n v="1"/>
    <s v="Marine Vessel Operation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2604"/>
    <n v="1"/>
    <s v="Marine Vessel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2604"/>
    <n v="1"/>
    <s v="Marine Vessel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2604"/>
    <n v="1"/>
    <s v="Marine Vessel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4"/>
    <n v="16"/>
    <s v="Marine Highway System"/>
    <n v="2604"/>
    <n v="1"/>
    <s v="Marine Vessel Operations"/>
    <s v="1004 General Fund Receipts"/>
    <s v="Revenue"/>
    <n v="1004"/>
    <x v="1"/>
    <m/>
    <x v="344"/>
    <n v="70037.600000000006"/>
    <n v="26407.599999999999"/>
    <n v="72636.5"/>
    <n v="78729.5"/>
    <n v="82996.899999999994"/>
    <n v="84330.2"/>
    <n v="85305.600000000006"/>
    <n v="76480.100000000006"/>
    <n v="77803.7"/>
  </r>
  <r>
    <n v="1076"/>
    <n v="25"/>
    <n v="15"/>
    <x v="0"/>
    <n v="334"/>
    <n v="16"/>
    <s v="Marine Highway System"/>
    <n v="2604"/>
    <n v="1"/>
    <s v="Marine Vessel Operations"/>
    <s v="1076 Marine Highway System Fund"/>
    <s v="Revenue"/>
    <n v="1076"/>
    <x v="3"/>
    <m/>
    <x v="345"/>
    <n v="26357.200000000001"/>
    <n v="71293.600000000006"/>
    <n v="28688.9"/>
    <n v="30481"/>
    <n v="28167.5"/>
    <n v="28262.9"/>
    <n v="29309.3"/>
    <n v="35809.199999999997"/>
    <n v="30600.2"/>
  </r>
  <r>
    <n v="1249"/>
    <n v="25"/>
    <n v="15"/>
    <x v="0"/>
    <n v="334"/>
    <n v="16"/>
    <s v="Marine Highway System"/>
    <n v="2604"/>
    <n v="1"/>
    <s v="Marine Vessel Operations"/>
    <s v="1249 Motor Fuel Tax Receipts"/>
    <s v="Revenue"/>
    <n v="1249"/>
    <x v="3"/>
    <m/>
    <x v="346"/>
    <n v="3617.1"/>
    <n v="3552.4"/>
    <n v="0"/>
    <n v="0"/>
    <n v="0"/>
    <n v="0"/>
    <n v="0"/>
    <n v="0"/>
    <n v="0"/>
  </r>
  <r>
    <n v="10000"/>
    <n v="25"/>
    <n v="15"/>
    <x v="0"/>
    <n v="334"/>
    <n v="16"/>
    <s v="Marine Highway System"/>
    <n v="2604"/>
    <n v="1"/>
    <s v="Marine Vessel Operations"/>
    <s v="PFT"/>
    <s v="Position Count"/>
    <n v="0"/>
    <x v="0"/>
    <s v=""/>
    <x v="347"/>
    <n v="598"/>
    <n v="598"/>
    <n v="716"/>
    <n v="716"/>
    <n v="722"/>
    <n v="722"/>
    <n v="724"/>
    <n v="724"/>
    <n v="724"/>
  </r>
  <r>
    <n v="11000"/>
    <n v="25"/>
    <n v="15"/>
    <x v="0"/>
    <n v="334"/>
    <n v="16"/>
    <s v="Marine Highway System"/>
    <n v="2604"/>
    <n v="1"/>
    <s v="Marine Vessel Operations"/>
    <s v="PPT"/>
    <s v="Position Count"/>
    <n v="0"/>
    <x v="0"/>
    <s v=""/>
    <x v="348"/>
    <n v="23"/>
    <n v="23"/>
    <n v="47"/>
    <n v="47"/>
    <n v="47"/>
    <n v="47"/>
    <n v="48"/>
    <n v="48"/>
    <n v="48"/>
  </r>
  <r>
    <n v="12000"/>
    <n v="25"/>
    <n v="15"/>
    <x v="0"/>
    <n v="334"/>
    <n v="16"/>
    <s v="Marine Highway System"/>
    <n v="2604"/>
    <n v="1"/>
    <s v="Marine Vessel Operations"/>
    <s v="NP"/>
    <s v="Position Count"/>
    <n v="0"/>
    <x v="0"/>
    <s v=""/>
    <x v="217"/>
    <n v="45"/>
    <n v="45"/>
    <n v="80"/>
    <n v="80"/>
    <n v="80"/>
    <n v="80"/>
    <n v="80"/>
    <n v="80"/>
    <n v="80"/>
  </r>
  <r>
    <n v="1"/>
    <n v="25"/>
    <n v="15"/>
    <x v="0"/>
    <n v="334"/>
    <n v="16"/>
    <s v="Marine Highway System"/>
    <n v="2979"/>
    <n v="2"/>
    <s v="Marine Vessel Fuel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34"/>
    <n v="16"/>
    <s v="Marine Highway System"/>
    <n v="2979"/>
    <n v="2"/>
    <s v="Marine Vessel Fuel"/>
    <s v="Line 72000"/>
    <s v="Expenditure"/>
    <n v="0"/>
    <x v="0"/>
    <s v=""/>
    <x v="0"/>
    <n v="0"/>
    <n v="0"/>
    <n v="0"/>
    <n v="0"/>
    <n v="0"/>
    <n v="0"/>
    <n v="0"/>
    <n v="0"/>
    <n v="0"/>
  </r>
  <r>
    <n v="3"/>
    <n v="25"/>
    <n v="15"/>
    <x v="0"/>
    <n v="334"/>
    <n v="16"/>
    <s v="Marine Highway System"/>
    <n v="2979"/>
    <n v="2"/>
    <s v="Marine Vessel Fuel"/>
    <s v="Line 73000"/>
    <s v="Expenditure"/>
    <n v="0"/>
    <x v="0"/>
    <s v=""/>
    <x v="0"/>
    <n v="0"/>
    <n v="0"/>
    <n v="0"/>
    <n v="0"/>
    <n v="0"/>
    <n v="0"/>
    <n v="0"/>
    <n v="0"/>
    <n v="0"/>
  </r>
  <r>
    <n v="4"/>
    <n v="25"/>
    <n v="15"/>
    <x v="0"/>
    <n v="334"/>
    <n v="16"/>
    <s v="Marine Highway System"/>
    <n v="2979"/>
    <n v="2"/>
    <s v="Marine Vessel Fuel"/>
    <s v="Line 74000"/>
    <s v="Expenditure"/>
    <n v="0"/>
    <x v="0"/>
    <s v=""/>
    <x v="349"/>
    <n v="20593.400000000001"/>
    <n v="20223.599999999999"/>
    <n v="20706.099999999999"/>
    <n v="27513.599999999999"/>
    <n v="28913.599999999999"/>
    <n v="28913.599999999999"/>
    <n v="30312.6"/>
    <n v="34798.699999999997"/>
    <n v="27979.8"/>
  </r>
  <r>
    <n v="5"/>
    <n v="25"/>
    <n v="15"/>
    <x v="0"/>
    <n v="334"/>
    <n v="16"/>
    <s v="Marine Highway System"/>
    <n v="2979"/>
    <n v="2"/>
    <s v="Marine Vessel Fuel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2979"/>
    <n v="2"/>
    <s v="Marine Vessel Fuel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2979"/>
    <n v="2"/>
    <s v="Marine Vessel Fuel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2979"/>
    <n v="2"/>
    <s v="Marine Vessel Fuel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4"/>
    <n v="16"/>
    <s v="Marine Highway System"/>
    <n v="2979"/>
    <n v="2"/>
    <s v="Marine Vessel Fuel"/>
    <s v="1004 General Fund Receipts"/>
    <s v="Revenue"/>
    <n v="1004"/>
    <x v="1"/>
    <m/>
    <x v="350"/>
    <n v="15749.4"/>
    <n v="15379.6"/>
    <n v="15862.1"/>
    <n v="17712.5"/>
    <n v="23512.5"/>
    <n v="23512.5"/>
    <n v="24911.5"/>
    <n v="30171.599999999999"/>
    <n v="24105.4"/>
  </r>
  <r>
    <n v="1076"/>
    <n v="25"/>
    <n v="15"/>
    <x v="0"/>
    <n v="334"/>
    <n v="16"/>
    <s v="Marine Highway System"/>
    <n v="2979"/>
    <n v="2"/>
    <s v="Marine Vessel Fuel"/>
    <s v="1076 Marine Highway System Fund"/>
    <s v="Revenue"/>
    <n v="1076"/>
    <x v="3"/>
    <m/>
    <x v="351"/>
    <n v="4844"/>
    <n v="4844"/>
    <n v="4844"/>
    <n v="9801.1"/>
    <n v="5401.1"/>
    <n v="5401.1"/>
    <n v="5401.1"/>
    <n v="4627.1000000000004"/>
    <n v="3874.4"/>
  </r>
  <r>
    <n v="1"/>
    <n v="25"/>
    <n v="15"/>
    <x v="0"/>
    <n v="334"/>
    <n v="16"/>
    <s v="Marine Highway System"/>
    <n v="2359"/>
    <n v="3"/>
    <s v="Marine Engineering"/>
    <s v="Line 71000"/>
    <s v="Expenditure"/>
    <n v="0"/>
    <x v="0"/>
    <s v=""/>
    <x v="352"/>
    <n v="2891.2"/>
    <n v="2867.2"/>
    <n v="2846.8"/>
    <n v="2949.9"/>
    <n v="3564.1"/>
    <n v="3436.6"/>
    <n v="3227.7"/>
    <n v="3101.3"/>
    <n v="3100.3"/>
  </r>
  <r>
    <n v="2"/>
    <n v="25"/>
    <n v="15"/>
    <x v="0"/>
    <n v="334"/>
    <n v="16"/>
    <s v="Marine Highway System"/>
    <n v="2359"/>
    <n v="3"/>
    <s v="Marine Engineering"/>
    <s v="Line 72000"/>
    <s v="Expenditure"/>
    <n v="0"/>
    <x v="0"/>
    <s v=""/>
    <x v="155"/>
    <n v="78.099999999999994"/>
    <n v="78.099999999999994"/>
    <n v="78.099999999999994"/>
    <n v="78.099999999999994"/>
    <n v="78.099999999999994"/>
    <n v="78.5"/>
    <n v="78.5"/>
    <n v="78.5"/>
    <n v="78.5"/>
  </r>
  <r>
    <n v="3"/>
    <n v="25"/>
    <n v="15"/>
    <x v="0"/>
    <n v="334"/>
    <n v="16"/>
    <s v="Marine Highway System"/>
    <n v="2359"/>
    <n v="3"/>
    <s v="Marine Engineering"/>
    <s v="Line 73000"/>
    <s v="Expenditure"/>
    <n v="0"/>
    <x v="0"/>
    <s v=""/>
    <x v="353"/>
    <n v="233.7"/>
    <n v="233.7"/>
    <n v="233.7"/>
    <n v="233.7"/>
    <n v="233.7"/>
    <n v="233.7"/>
    <n v="233.7"/>
    <n v="233.7"/>
    <n v="233.7"/>
  </r>
  <r>
    <n v="4"/>
    <n v="25"/>
    <n v="15"/>
    <x v="0"/>
    <n v="334"/>
    <n v="16"/>
    <s v="Marine Highway System"/>
    <n v="2359"/>
    <n v="3"/>
    <s v="Marine Engineering"/>
    <s v="Line 74000"/>
    <s v="Expenditure"/>
    <n v="0"/>
    <x v="0"/>
    <s v=""/>
    <x v="354"/>
    <n v="100"/>
    <n v="100"/>
    <n v="100"/>
    <n v="100"/>
    <n v="100"/>
    <n v="100"/>
    <n v="100"/>
    <n v="100"/>
    <n v="100"/>
  </r>
  <r>
    <n v="5"/>
    <n v="25"/>
    <n v="15"/>
    <x v="0"/>
    <n v="334"/>
    <n v="16"/>
    <s v="Marine Highway System"/>
    <n v="2359"/>
    <n v="3"/>
    <s v="Marine Engineer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2359"/>
    <n v="3"/>
    <s v="Marine Engineer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2359"/>
    <n v="3"/>
    <s v="Marine Engineer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2359"/>
    <n v="3"/>
    <s v="Marine Engineer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4"/>
    <n v="16"/>
    <s v="Marine Highway System"/>
    <n v="2359"/>
    <n v="3"/>
    <s v="Marine Engineering"/>
    <s v="1004 General Fund Receipts"/>
    <s v="Revenue"/>
    <n v="1004"/>
    <x v="1"/>
    <m/>
    <x v="355"/>
    <n v="53.1"/>
    <n v="53.1"/>
    <n v="53.1"/>
    <n v="53.1"/>
    <n v="171.4"/>
    <n v="111.8"/>
    <n v="111.8"/>
    <n v="108.9"/>
    <n v="105"/>
  </r>
  <r>
    <n v="1061"/>
    <n v="25"/>
    <n v="15"/>
    <x v="0"/>
    <n v="334"/>
    <n v="16"/>
    <s v="Marine Highway System"/>
    <n v="2359"/>
    <n v="3"/>
    <s v="Marine Engineering"/>
    <s v="1061 Capital Improvement Project Receipts"/>
    <s v="Revenue"/>
    <n v="1061"/>
    <x v="4"/>
    <s v="Duplicated"/>
    <x v="356"/>
    <n v="1626"/>
    <n v="1711.9"/>
    <n v="1698.9"/>
    <n v="1697.1"/>
    <n v="1662.7"/>
    <n v="1661.3"/>
    <n v="1636.7"/>
    <n v="1601.8"/>
    <n v="1563.6"/>
  </r>
  <r>
    <n v="1076"/>
    <n v="25"/>
    <n v="15"/>
    <x v="0"/>
    <n v="334"/>
    <n v="16"/>
    <s v="Marine Highway System"/>
    <n v="2359"/>
    <n v="3"/>
    <s v="Marine Engineering"/>
    <s v="1076 Marine Highway System Fund"/>
    <s v="Revenue"/>
    <n v="1076"/>
    <x v="3"/>
    <m/>
    <x v="357"/>
    <n v="1623.9"/>
    <n v="1514"/>
    <n v="1506.6"/>
    <n v="1611.5"/>
    <n v="2141.8000000000002"/>
    <n v="2075.6999999999998"/>
    <n v="1891.4"/>
    <n v="1802.8"/>
    <n v="1843.9"/>
  </r>
  <r>
    <n v="10000"/>
    <n v="25"/>
    <n v="15"/>
    <x v="0"/>
    <n v="334"/>
    <n v="16"/>
    <s v="Marine Highway System"/>
    <n v="2359"/>
    <n v="3"/>
    <s v="Marine Engineering"/>
    <s v="PFT"/>
    <s v="Position Count"/>
    <n v="0"/>
    <x v="0"/>
    <s v=""/>
    <x v="75"/>
    <n v="21"/>
    <n v="20"/>
    <n v="20"/>
    <n v="20"/>
    <n v="23"/>
    <n v="23"/>
    <n v="22"/>
    <n v="21"/>
    <n v="22"/>
  </r>
  <r>
    <n v="12000"/>
    <n v="25"/>
    <n v="15"/>
    <x v="0"/>
    <n v="334"/>
    <n v="16"/>
    <s v="Marine Highway System"/>
    <n v="2359"/>
    <n v="3"/>
    <s v="Marine Engineering"/>
    <s v="NP"/>
    <s v="Position Count"/>
    <n v="0"/>
    <x v="0"/>
    <s v=""/>
    <x v="21"/>
    <n v="1"/>
    <n v="2"/>
    <n v="2"/>
    <n v="3"/>
    <n v="3"/>
    <n v="2"/>
    <n v="2"/>
    <n v="2"/>
    <n v="2"/>
  </r>
  <r>
    <n v="1"/>
    <n v="25"/>
    <n v="15"/>
    <x v="0"/>
    <n v="334"/>
    <n v="16"/>
    <s v="Marine Highway System"/>
    <n v="1212"/>
    <n v="4"/>
    <s v="Overhaul"/>
    <s v="Line 71000"/>
    <s v="Expenditure"/>
    <n v="0"/>
    <x v="0"/>
    <s v=""/>
    <x v="0"/>
    <n v="0"/>
    <n v="0"/>
    <n v="0"/>
    <n v="0"/>
    <n v="0"/>
    <n v="0"/>
    <n v="0"/>
    <n v="0"/>
    <n v="0"/>
  </r>
  <r>
    <n v="2"/>
    <n v="25"/>
    <n v="15"/>
    <x v="0"/>
    <n v="334"/>
    <n v="16"/>
    <s v="Marine Highway System"/>
    <n v="1212"/>
    <n v="4"/>
    <s v="Overhaul"/>
    <s v="Line 72000"/>
    <s v="Expenditure"/>
    <n v="0"/>
    <x v="0"/>
    <s v=""/>
    <x v="0"/>
    <n v="549.4"/>
    <n v="549.4"/>
    <n v="549.4"/>
    <n v="549.4"/>
    <n v="549.4"/>
    <n v="549.4"/>
    <n v="549.4"/>
    <n v="549.4"/>
    <n v="549.4"/>
  </r>
  <r>
    <n v="3"/>
    <n v="25"/>
    <n v="15"/>
    <x v="0"/>
    <n v="334"/>
    <n v="16"/>
    <s v="Marine Highway System"/>
    <n v="1212"/>
    <n v="4"/>
    <s v="Overhaul"/>
    <s v="Line 73000"/>
    <s v="Expenditure"/>
    <n v="0"/>
    <x v="0"/>
    <s v=""/>
    <x v="358"/>
    <n v="670"/>
    <n v="670"/>
    <n v="670"/>
    <n v="670"/>
    <n v="670"/>
    <n v="670"/>
    <n v="670"/>
    <n v="670"/>
    <n v="670"/>
  </r>
  <r>
    <n v="4"/>
    <n v="25"/>
    <n v="15"/>
    <x v="0"/>
    <n v="334"/>
    <n v="16"/>
    <s v="Marine Highway System"/>
    <n v="1212"/>
    <n v="4"/>
    <s v="Overhaul"/>
    <s v="Line 74000"/>
    <s v="Expenditure"/>
    <n v="0"/>
    <x v="0"/>
    <s v=""/>
    <x v="359"/>
    <n v="428.4"/>
    <n v="428.4"/>
    <n v="428.4"/>
    <n v="428.4"/>
    <n v="428.4"/>
    <n v="428.4"/>
    <n v="428.4"/>
    <n v="428.4"/>
    <n v="428.4"/>
  </r>
  <r>
    <n v="5"/>
    <n v="25"/>
    <n v="15"/>
    <x v="0"/>
    <n v="334"/>
    <n v="16"/>
    <s v="Marine Highway System"/>
    <n v="1212"/>
    <n v="4"/>
    <s v="Overhaul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1212"/>
    <n v="4"/>
    <s v="Overhaul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1212"/>
    <n v="4"/>
    <s v="Overhaul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1212"/>
    <n v="4"/>
    <s v="Overhaul"/>
    <s v="Line 78000"/>
    <s v="Expenditure"/>
    <n v="0"/>
    <x v="0"/>
    <s v=""/>
    <x v="0"/>
    <n v="0"/>
    <n v="0"/>
    <n v="0"/>
    <n v="0"/>
    <n v="0"/>
    <n v="0"/>
    <n v="0"/>
    <n v="0"/>
    <n v="0"/>
  </r>
  <r>
    <n v="1076"/>
    <n v="25"/>
    <n v="15"/>
    <x v="0"/>
    <n v="334"/>
    <n v="16"/>
    <s v="Marine Highway System"/>
    <n v="1212"/>
    <n v="4"/>
    <s v="Overhaul"/>
    <s v="1076 Marine Highway System Fund"/>
    <s v="Revenue"/>
    <n v="1076"/>
    <x v="3"/>
    <m/>
    <x v="360"/>
    <n v="1647.8"/>
    <n v="1647.8"/>
    <n v="1647.8"/>
    <n v="1647.8"/>
    <n v="1647.8"/>
    <n v="1647.8"/>
    <n v="1647.8"/>
    <n v="1647.8"/>
    <n v="1647.8"/>
  </r>
  <r>
    <n v="1"/>
    <n v="25"/>
    <n v="15"/>
    <x v="0"/>
    <n v="334"/>
    <n v="16"/>
    <s v="Marine Highway System"/>
    <n v="625"/>
    <n v="5"/>
    <s v="Reservations and Marketing"/>
    <s v="Line 71000"/>
    <s v="Expenditure"/>
    <n v="0"/>
    <x v="0"/>
    <s v=""/>
    <x v="361"/>
    <n v="1478.9"/>
    <n v="1511.9"/>
    <n v="1540.9"/>
    <n v="1518.1"/>
    <n v="1778.5"/>
    <n v="1759"/>
    <n v="1837.8"/>
    <n v="1885.9"/>
    <n v="1751.4"/>
  </r>
  <r>
    <n v="2"/>
    <n v="25"/>
    <n v="15"/>
    <x v="0"/>
    <n v="334"/>
    <n v="16"/>
    <s v="Marine Highway System"/>
    <n v="625"/>
    <n v="5"/>
    <s v="Reservations and Marketing"/>
    <s v="Line 72000"/>
    <s v="Expenditure"/>
    <n v="0"/>
    <x v="0"/>
    <s v=""/>
    <x v="362"/>
    <n v="27.9"/>
    <n v="27.9"/>
    <n v="27.9"/>
    <n v="27.9"/>
    <n v="27.9"/>
    <n v="28.7"/>
    <n v="28.7"/>
    <n v="28.7"/>
    <n v="28.7"/>
  </r>
  <r>
    <n v="3"/>
    <n v="25"/>
    <n v="15"/>
    <x v="0"/>
    <n v="334"/>
    <n v="16"/>
    <s v="Marine Highway System"/>
    <n v="625"/>
    <n v="5"/>
    <s v="Reservations and Marketing"/>
    <s v="Line 73000"/>
    <s v="Expenditure"/>
    <n v="0"/>
    <x v="0"/>
    <s v=""/>
    <x v="363"/>
    <n v="446.8"/>
    <n v="446.8"/>
    <n v="446.8"/>
    <n v="446.8"/>
    <n v="946.8"/>
    <n v="973.4"/>
    <n v="973.4"/>
    <n v="1006.9"/>
    <n v="1051.9000000000001"/>
  </r>
  <r>
    <n v="4"/>
    <n v="25"/>
    <n v="15"/>
    <x v="0"/>
    <n v="334"/>
    <n v="16"/>
    <s v="Marine Highway System"/>
    <n v="625"/>
    <n v="5"/>
    <s v="Reservations and Marketing"/>
    <s v="Line 74000"/>
    <s v="Expenditure"/>
    <n v="0"/>
    <x v="0"/>
    <s v=""/>
    <x v="364"/>
    <n v="22.7"/>
    <n v="22.7"/>
    <n v="22.7"/>
    <n v="22.7"/>
    <n v="22.7"/>
    <n v="22.7"/>
    <n v="22.7"/>
    <n v="22.7"/>
    <n v="22.7"/>
  </r>
  <r>
    <n v="5"/>
    <n v="25"/>
    <n v="15"/>
    <x v="0"/>
    <n v="334"/>
    <n v="16"/>
    <s v="Marine Highway System"/>
    <n v="625"/>
    <n v="5"/>
    <s v="Reservations and Marketing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625"/>
    <n v="5"/>
    <s v="Reservations and Marketing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625"/>
    <n v="5"/>
    <s v="Reservations and Marketing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625"/>
    <n v="5"/>
    <s v="Reservations and Marketing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4"/>
    <n v="16"/>
    <s v="Marine Highway System"/>
    <n v="625"/>
    <n v="5"/>
    <s v="Reservations and Marketing"/>
    <s v="1004 General Fund Receipts"/>
    <s v="Revenue"/>
    <n v="1004"/>
    <x v="1"/>
    <m/>
    <x v="365"/>
    <n v="56.3"/>
    <n v="56.3"/>
    <n v="56.3"/>
    <n v="56.3"/>
    <n v="584.70000000000005"/>
    <n v="585.5"/>
    <n v="585.5"/>
    <n v="585.5"/>
    <n v="267.10000000000002"/>
  </r>
  <r>
    <n v="1076"/>
    <n v="25"/>
    <n v="15"/>
    <x v="0"/>
    <n v="334"/>
    <n v="16"/>
    <s v="Marine Highway System"/>
    <n v="625"/>
    <n v="5"/>
    <s v="Reservations and Marketing"/>
    <s v="1076 Marine Highway System Fund"/>
    <s v="Revenue"/>
    <n v="1076"/>
    <x v="3"/>
    <m/>
    <x v="366"/>
    <n v="1920"/>
    <n v="1953"/>
    <n v="1982"/>
    <n v="1959.2"/>
    <n v="2191.1999999999998"/>
    <n v="2198.3000000000002"/>
    <n v="2277.1"/>
    <n v="2358.6999999999998"/>
    <n v="2269.1999999999998"/>
  </r>
  <r>
    <n v="1200"/>
    <n v="25"/>
    <n v="15"/>
    <x v="0"/>
    <n v="334"/>
    <n v="16"/>
    <s v="Marine Highway System"/>
    <n v="625"/>
    <n v="5"/>
    <s v="Reservations and Marketing"/>
    <s v="1200 Vehicle Rental Tax Receipts"/>
    <s v="Revenue"/>
    <n v="1200"/>
    <x v="3"/>
    <m/>
    <x v="0"/>
    <n v="0"/>
    <n v="0"/>
    <n v="0"/>
    <n v="0"/>
    <n v="0"/>
    <n v="0"/>
    <n v="0"/>
    <n v="0"/>
    <n v="318.39999999999998"/>
  </r>
  <r>
    <n v="10000"/>
    <n v="25"/>
    <n v="15"/>
    <x v="0"/>
    <n v="334"/>
    <n v="16"/>
    <s v="Marine Highway System"/>
    <n v="625"/>
    <n v="5"/>
    <s v="Reservations and Marketing"/>
    <s v="PFT"/>
    <s v="Position Count"/>
    <n v="0"/>
    <x v="0"/>
    <s v=""/>
    <x v="367"/>
    <n v="16"/>
    <n v="17"/>
    <n v="18"/>
    <n v="18"/>
    <n v="22"/>
    <n v="22"/>
    <n v="23"/>
    <n v="26"/>
    <n v="26"/>
  </r>
  <r>
    <n v="1"/>
    <n v="25"/>
    <n v="15"/>
    <x v="0"/>
    <n v="334"/>
    <n v="16"/>
    <s v="Marine Highway System"/>
    <n v="2789"/>
    <n v="6"/>
    <s v="Marine Shore Operations"/>
    <s v="Line 71000"/>
    <s v="Expenditure"/>
    <n v="0"/>
    <x v="0"/>
    <s v=""/>
    <x v="368"/>
    <n v="5687.2"/>
    <n v="5588.4"/>
    <n v="5487.8"/>
    <n v="5478.9"/>
    <n v="5861.1"/>
    <n v="5846.3"/>
    <n v="5567.8"/>
    <n v="5373.3"/>
    <n v="5197.1000000000004"/>
  </r>
  <r>
    <n v="2"/>
    <n v="25"/>
    <n v="15"/>
    <x v="0"/>
    <n v="334"/>
    <n v="16"/>
    <s v="Marine Highway System"/>
    <n v="2789"/>
    <n v="6"/>
    <s v="Marine Shore Operations"/>
    <s v="Line 72000"/>
    <s v="Expenditure"/>
    <n v="0"/>
    <x v="0"/>
    <s v=""/>
    <x v="369"/>
    <n v="37"/>
    <n v="37"/>
    <n v="37"/>
    <n v="37"/>
    <n v="37"/>
    <n v="37.299999999999997"/>
    <n v="37.299999999999997"/>
    <n v="37.299999999999997"/>
    <n v="37.299999999999997"/>
  </r>
  <r>
    <n v="3"/>
    <n v="25"/>
    <n v="15"/>
    <x v="0"/>
    <n v="334"/>
    <n v="16"/>
    <s v="Marine Highway System"/>
    <n v="2789"/>
    <n v="6"/>
    <s v="Marine Shore Operations"/>
    <s v="Line 73000"/>
    <s v="Expenditure"/>
    <n v="0"/>
    <x v="0"/>
    <s v=""/>
    <x v="370"/>
    <n v="2203.4"/>
    <n v="2203.4"/>
    <n v="2203.4"/>
    <n v="2203.4"/>
    <n v="2203.4"/>
    <n v="2137.4"/>
    <n v="2260.6999999999998"/>
    <n v="2430.6999999999998"/>
    <n v="2230.6999999999998"/>
  </r>
  <r>
    <n v="4"/>
    <n v="25"/>
    <n v="15"/>
    <x v="0"/>
    <n v="334"/>
    <n v="16"/>
    <s v="Marine Highway System"/>
    <n v="2789"/>
    <n v="6"/>
    <s v="Marine Shore Operations"/>
    <s v="Line 74000"/>
    <s v="Expenditure"/>
    <n v="0"/>
    <x v="0"/>
    <s v=""/>
    <x v="371"/>
    <n v="98.4"/>
    <n v="98.4"/>
    <n v="98.4"/>
    <n v="98.4"/>
    <n v="98.4"/>
    <n v="98.4"/>
    <n v="98.4"/>
    <n v="98.4"/>
    <n v="98.4"/>
  </r>
  <r>
    <n v="5"/>
    <n v="25"/>
    <n v="15"/>
    <x v="0"/>
    <n v="334"/>
    <n v="16"/>
    <s v="Marine Highway System"/>
    <n v="2789"/>
    <n v="6"/>
    <s v="Marine Shore Operations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2789"/>
    <n v="6"/>
    <s v="Marine Shore Operations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2789"/>
    <n v="6"/>
    <s v="Marine Shore Operations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2789"/>
    <n v="6"/>
    <s v="Marine Shore Operations"/>
    <s v="Line 78000"/>
    <s v="Expenditure"/>
    <n v="0"/>
    <x v="0"/>
    <s v=""/>
    <x v="0"/>
    <n v="0"/>
    <n v="0"/>
    <n v="0"/>
    <n v="0"/>
    <n v="0"/>
    <n v="0"/>
    <n v="0"/>
    <n v="0"/>
    <n v="0"/>
  </r>
  <r>
    <n v="1004"/>
    <n v="25"/>
    <n v="15"/>
    <x v="0"/>
    <n v="334"/>
    <n v="16"/>
    <s v="Marine Highway System"/>
    <n v="2789"/>
    <n v="6"/>
    <s v="Marine Shore Operations"/>
    <s v="1004 General Fund Receipts"/>
    <s v="Revenue"/>
    <n v="1004"/>
    <x v="1"/>
    <m/>
    <x v="372"/>
    <n v="109.1"/>
    <n v="108.9"/>
    <n v="108.7"/>
    <n v="108.9"/>
    <n v="515.70000000000005"/>
    <n v="350"/>
    <n v="350"/>
    <n v="520"/>
    <n v="350"/>
  </r>
  <r>
    <n v="1076"/>
    <n v="25"/>
    <n v="15"/>
    <x v="0"/>
    <n v="334"/>
    <n v="16"/>
    <s v="Marine Highway System"/>
    <n v="2789"/>
    <n v="6"/>
    <s v="Marine Shore Operations"/>
    <s v="1076 Marine Highway System Fund"/>
    <s v="Revenue"/>
    <n v="1076"/>
    <x v="3"/>
    <m/>
    <x v="373"/>
    <n v="7916.9"/>
    <n v="7818.3"/>
    <n v="7717.9"/>
    <n v="7708.8"/>
    <n v="7684.2"/>
    <n v="7769.4"/>
    <n v="7614.2"/>
    <n v="7419.7"/>
    <n v="7213.5"/>
  </r>
  <r>
    <n v="10000"/>
    <n v="25"/>
    <n v="15"/>
    <x v="0"/>
    <n v="334"/>
    <n v="16"/>
    <s v="Marine Highway System"/>
    <n v="2789"/>
    <n v="6"/>
    <s v="Marine Shore Operations"/>
    <s v="PFT"/>
    <s v="Position Count"/>
    <n v="0"/>
    <x v="0"/>
    <s v=""/>
    <x v="374"/>
    <n v="34"/>
    <n v="35"/>
    <n v="36"/>
    <n v="36"/>
    <n v="36"/>
    <n v="36"/>
    <n v="36"/>
    <n v="36"/>
    <n v="36"/>
  </r>
  <r>
    <n v="11000"/>
    <n v="25"/>
    <n v="15"/>
    <x v="0"/>
    <n v="334"/>
    <n v="16"/>
    <s v="Marine Highway System"/>
    <n v="2789"/>
    <n v="6"/>
    <s v="Marine Shore Operations"/>
    <s v="PPT"/>
    <s v="Position Count"/>
    <n v="0"/>
    <x v="0"/>
    <s v=""/>
    <x v="374"/>
    <n v="34"/>
    <n v="34"/>
    <n v="34"/>
    <n v="39"/>
    <n v="39"/>
    <n v="39"/>
    <n v="38"/>
    <n v="38"/>
    <n v="38"/>
  </r>
  <r>
    <n v="12000"/>
    <n v="25"/>
    <n v="15"/>
    <x v="0"/>
    <n v="334"/>
    <n v="16"/>
    <s v="Marine Highway System"/>
    <n v="2789"/>
    <n v="6"/>
    <s v="Marine Shore Operations"/>
    <s v="NP"/>
    <s v="Position Count"/>
    <n v="0"/>
    <x v="0"/>
    <s v=""/>
    <x v="36"/>
    <n v="5"/>
    <n v="5"/>
    <n v="5"/>
    <n v="13"/>
    <n v="13"/>
    <n v="13"/>
    <n v="13"/>
    <n v="13"/>
    <n v="13"/>
  </r>
  <r>
    <n v="1"/>
    <n v="25"/>
    <n v="15"/>
    <x v="0"/>
    <n v="334"/>
    <n v="16"/>
    <s v="Marine Highway System"/>
    <n v="629"/>
    <n v="7"/>
    <s v="Vessel Operations Management"/>
    <s v="Line 71000"/>
    <s v="Expenditure"/>
    <n v="0"/>
    <x v="0"/>
    <s v=""/>
    <x v="375"/>
    <n v="4251.3"/>
    <n v="3984"/>
    <n v="3934.9"/>
    <n v="3864.5"/>
    <n v="4653.1000000000004"/>
    <n v="4594.1000000000004"/>
    <n v="4317.2"/>
    <n v="4106.5"/>
    <n v="3899.8"/>
  </r>
  <r>
    <n v="2"/>
    <n v="25"/>
    <n v="15"/>
    <x v="0"/>
    <n v="334"/>
    <n v="16"/>
    <s v="Marine Highway System"/>
    <n v="629"/>
    <n v="7"/>
    <s v="Vessel Operations Management"/>
    <s v="Line 72000"/>
    <s v="Expenditure"/>
    <n v="0"/>
    <x v="0"/>
    <s v=""/>
    <x v="376"/>
    <n v="61.9"/>
    <n v="61.9"/>
    <n v="61.9"/>
    <n v="61.9"/>
    <n v="61.9"/>
    <n v="85.9"/>
    <n v="85.9"/>
    <n v="85.9"/>
    <n v="85.9"/>
  </r>
  <r>
    <n v="3"/>
    <n v="25"/>
    <n v="15"/>
    <x v="0"/>
    <n v="334"/>
    <n v="16"/>
    <s v="Marine Highway System"/>
    <n v="629"/>
    <n v="7"/>
    <s v="Vessel Operations Management"/>
    <s v="Line 73000"/>
    <s v="Expenditure"/>
    <n v="0"/>
    <x v="0"/>
    <s v=""/>
    <x v="377"/>
    <n v="53.8"/>
    <n v="53.8"/>
    <n v="53.8"/>
    <n v="53.8"/>
    <n v="75.5"/>
    <n v="111.5"/>
    <n v="111.5"/>
    <n v="111.5"/>
    <n v="111.5"/>
  </r>
  <r>
    <n v="4"/>
    <n v="25"/>
    <n v="15"/>
    <x v="0"/>
    <n v="334"/>
    <n v="16"/>
    <s v="Marine Highway System"/>
    <n v="629"/>
    <n v="7"/>
    <s v="Vessel Operations Management"/>
    <s v="Line 74000"/>
    <s v="Expenditure"/>
    <n v="0"/>
    <x v="0"/>
    <s v=""/>
    <x v="378"/>
    <n v="43.8"/>
    <n v="43.8"/>
    <n v="43.8"/>
    <n v="43.8"/>
    <n v="43.8"/>
    <n v="43.8"/>
    <n v="43.8"/>
    <n v="43.8"/>
    <n v="43.8"/>
  </r>
  <r>
    <n v="5"/>
    <n v="25"/>
    <n v="15"/>
    <x v="0"/>
    <n v="334"/>
    <n v="16"/>
    <s v="Marine Highway System"/>
    <n v="629"/>
    <n v="7"/>
    <s v="Vessel Operations Management"/>
    <s v="Line 75000"/>
    <s v="Expenditure"/>
    <n v="0"/>
    <x v="0"/>
    <s v=""/>
    <x v="0"/>
    <n v="0"/>
    <n v="0"/>
    <n v="0"/>
    <n v="0"/>
    <n v="0"/>
    <n v="0"/>
    <n v="0"/>
    <n v="0"/>
    <n v="0"/>
  </r>
  <r>
    <n v="6"/>
    <n v="25"/>
    <n v="15"/>
    <x v="0"/>
    <n v="334"/>
    <n v="16"/>
    <s v="Marine Highway System"/>
    <n v="629"/>
    <n v="7"/>
    <s v="Vessel Operations Management"/>
    <s v="Line 76000"/>
    <s v="Expenditure"/>
    <n v="0"/>
    <x v="0"/>
    <s v=""/>
    <x v="0"/>
    <n v="0"/>
    <n v="0"/>
    <n v="0"/>
    <n v="0"/>
    <n v="0"/>
    <n v="0"/>
    <n v="0"/>
    <n v="0"/>
    <n v="0"/>
  </r>
  <r>
    <n v="7"/>
    <n v="25"/>
    <n v="15"/>
    <x v="0"/>
    <n v="334"/>
    <n v="16"/>
    <s v="Marine Highway System"/>
    <n v="629"/>
    <n v="7"/>
    <s v="Vessel Operations Management"/>
    <s v="Line 77000"/>
    <s v="Expenditure"/>
    <n v="0"/>
    <x v="0"/>
    <s v=""/>
    <x v="0"/>
    <n v="0"/>
    <n v="0"/>
    <n v="0"/>
    <n v="0"/>
    <n v="0"/>
    <n v="0"/>
    <n v="0"/>
    <n v="0"/>
    <n v="0"/>
  </r>
  <r>
    <n v="8"/>
    <n v="25"/>
    <n v="15"/>
    <x v="0"/>
    <n v="334"/>
    <n v="16"/>
    <s v="Marine Highway System"/>
    <n v="629"/>
    <n v="7"/>
    <s v="Vessel Operations Management"/>
    <s v="Line 78000"/>
    <s v="Expenditure"/>
    <n v="0"/>
    <x v="0"/>
    <s v=""/>
    <x v="0"/>
    <n v="0"/>
    <n v="0"/>
    <n v="0"/>
    <n v="0"/>
    <n v="0"/>
    <n v="0"/>
    <n v="0"/>
    <n v="0"/>
    <n v="0"/>
  </r>
  <r>
    <n v="1061"/>
    <n v="25"/>
    <n v="15"/>
    <x v="0"/>
    <n v="334"/>
    <n v="16"/>
    <s v="Marine Highway System"/>
    <n v="629"/>
    <n v="7"/>
    <s v="Vessel Operations Management"/>
    <s v="1061 Capital Improvement Project Receipts"/>
    <s v="Revenue"/>
    <n v="1061"/>
    <x v="4"/>
    <s v="Duplicated"/>
    <x v="379"/>
    <n v="267.7"/>
    <n v="138.1"/>
    <n v="136.19999999999999"/>
    <n v="136.30000000000001"/>
    <n v="133.80000000000001"/>
    <n v="134"/>
    <n v="131.5"/>
    <n v="127.9"/>
    <n v="123.8"/>
  </r>
  <r>
    <n v="1076"/>
    <n v="25"/>
    <n v="15"/>
    <x v="0"/>
    <n v="334"/>
    <n v="16"/>
    <s v="Marine Highway System"/>
    <n v="629"/>
    <n v="7"/>
    <s v="Vessel Operations Management"/>
    <s v="1076 Marine Highway System Fund"/>
    <s v="Revenue"/>
    <n v="1076"/>
    <x v="3"/>
    <m/>
    <x v="380"/>
    <n v="4143.1000000000004"/>
    <n v="4005.4"/>
    <n v="3958.2"/>
    <n v="3887.7"/>
    <n v="4700.5"/>
    <n v="4701.3"/>
    <n v="4426.8999999999996"/>
    <n v="4219.8"/>
    <n v="4017.2"/>
  </r>
  <r>
    <n v="10000"/>
    <n v="25"/>
    <n v="15"/>
    <x v="0"/>
    <n v="334"/>
    <n v="16"/>
    <s v="Marine Highway System"/>
    <n v="629"/>
    <n v="7"/>
    <s v="Vessel Operations Management"/>
    <s v="PFT"/>
    <s v="Position Count"/>
    <n v="0"/>
    <x v="0"/>
    <s v=""/>
    <x v="381"/>
    <n v="38"/>
    <n v="38"/>
    <n v="38"/>
    <n v="38"/>
    <n v="46"/>
    <n v="46"/>
    <n v="44"/>
    <n v="43"/>
    <n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04"/>
    <n v="25"/>
    <n v="15"/>
    <s v="Transportation"/>
    <n v="334"/>
    <n v="16"/>
    <s v="Marine Highway System"/>
    <n v="2604"/>
    <n v="1"/>
    <s v="Marine Vessel Operations"/>
    <x v="0"/>
    <s v="Revenue"/>
    <n v="1004"/>
    <s v="UGF"/>
    <m/>
    <n v="38568.300000000003"/>
    <n v="70037.600000000006"/>
    <n v="26407.599999999999"/>
    <n v="72636.5"/>
    <n v="78729.5"/>
    <n v="82996.899999999994"/>
    <n v="84330.2"/>
    <n v="85305.600000000006"/>
    <n v="76480.100000000006"/>
    <n v="77803.7"/>
  </r>
  <r>
    <n v="1076"/>
    <n v="25"/>
    <n v="15"/>
    <s v="Transportation"/>
    <n v="334"/>
    <n v="16"/>
    <s v="Marine Highway System"/>
    <n v="2604"/>
    <n v="1"/>
    <s v="Marine Vessel Operations"/>
    <x v="1"/>
    <s v="Revenue"/>
    <n v="1076"/>
    <s v="DGF"/>
    <m/>
    <n v="28510.799999999999"/>
    <n v="26357.200000000001"/>
    <n v="71293.600000000006"/>
    <n v="28688.9"/>
    <n v="30481"/>
    <n v="28167.5"/>
    <n v="28262.9"/>
    <n v="29309.3"/>
    <n v="35809.199999999997"/>
    <n v="30600.2"/>
  </r>
  <r>
    <n v="1249"/>
    <n v="25"/>
    <n v="15"/>
    <s v="Transportation"/>
    <n v="334"/>
    <n v="16"/>
    <s v="Marine Highway System"/>
    <n v="2604"/>
    <n v="1"/>
    <s v="Marine Vessel Operations"/>
    <x v="2"/>
    <s v="Revenue"/>
    <n v="1249"/>
    <s v="DGF"/>
    <m/>
    <n v="3617.1"/>
    <n v="3617.1"/>
    <n v="3552.4"/>
    <n v="0"/>
    <n v="0"/>
    <n v="0"/>
    <n v="0"/>
    <n v="0"/>
    <n v="0"/>
    <n v="0"/>
  </r>
  <r>
    <n v="1004"/>
    <n v="25"/>
    <n v="15"/>
    <s v="Transportation"/>
    <n v="334"/>
    <n v="16"/>
    <s v="Marine Highway System"/>
    <n v="2979"/>
    <n v="2"/>
    <s v="Marine Vessel Fuel"/>
    <x v="0"/>
    <s v="Revenue"/>
    <n v="1004"/>
    <s v="UGF"/>
    <m/>
    <n v="7213.2"/>
    <n v="15749.4"/>
    <n v="15379.6"/>
    <n v="15862.1"/>
    <n v="17712.5"/>
    <n v="23512.5"/>
    <n v="23512.5"/>
    <n v="24911.5"/>
    <n v="30171.599999999999"/>
    <n v="24105.4"/>
  </r>
  <r>
    <n v="1076"/>
    <n v="25"/>
    <n v="15"/>
    <s v="Transportation"/>
    <n v="334"/>
    <n v="16"/>
    <s v="Marine Highway System"/>
    <n v="2979"/>
    <n v="2"/>
    <s v="Marine Vessel Fuel"/>
    <x v="1"/>
    <s v="Revenue"/>
    <n v="1076"/>
    <s v="DGF"/>
    <m/>
    <n v="4844"/>
    <n v="4844"/>
    <n v="4844"/>
    <n v="4844"/>
    <n v="9801.1"/>
    <n v="5401.1"/>
    <n v="5401.1"/>
    <n v="5401.1"/>
    <n v="4627.1000000000004"/>
    <n v="3874.4"/>
  </r>
  <r>
    <n v="1004"/>
    <n v="25"/>
    <n v="15"/>
    <s v="Transportation"/>
    <n v="334"/>
    <n v="16"/>
    <s v="Marine Highway System"/>
    <n v="2359"/>
    <n v="3"/>
    <s v="Marine Engineering"/>
    <x v="0"/>
    <s v="Revenue"/>
    <n v="1004"/>
    <s v="UGF"/>
    <m/>
    <n v="53.1"/>
    <n v="53.1"/>
    <n v="53.1"/>
    <n v="53.1"/>
    <n v="53.1"/>
    <n v="171.4"/>
    <n v="111.8"/>
    <n v="111.8"/>
    <n v="108.9"/>
    <n v="105"/>
  </r>
  <r>
    <n v="1061"/>
    <n v="25"/>
    <n v="15"/>
    <s v="Transportation"/>
    <n v="334"/>
    <n v="16"/>
    <s v="Marine Highway System"/>
    <n v="2359"/>
    <n v="3"/>
    <s v="Marine Engineering"/>
    <x v="3"/>
    <s v="Revenue"/>
    <n v="1061"/>
    <s v="Other"/>
    <s v="Duplicated"/>
    <n v="1650.7"/>
    <n v="1626"/>
    <n v="1711.9"/>
    <n v="1698.9"/>
    <n v="1697.1"/>
    <n v="1662.7"/>
    <n v="1661.3"/>
    <n v="1636.7"/>
    <n v="1601.8"/>
    <n v="1563.6"/>
  </r>
  <r>
    <n v="1076"/>
    <n v="25"/>
    <n v="15"/>
    <s v="Transportation"/>
    <n v="334"/>
    <n v="16"/>
    <s v="Marine Highway System"/>
    <n v="2359"/>
    <n v="3"/>
    <s v="Marine Engineering"/>
    <x v="1"/>
    <s v="Revenue"/>
    <n v="1076"/>
    <s v="DGF"/>
    <m/>
    <n v="1028.5999999999999"/>
    <n v="1623.9"/>
    <n v="1514"/>
    <n v="1506.6"/>
    <n v="1611.5"/>
    <n v="2141.8000000000002"/>
    <n v="2075.6999999999998"/>
    <n v="1891.4"/>
    <n v="1802.8"/>
    <n v="1843.9"/>
  </r>
  <r>
    <n v="1076"/>
    <n v="25"/>
    <n v="15"/>
    <s v="Transportation"/>
    <n v="334"/>
    <n v="16"/>
    <s v="Marine Highway System"/>
    <n v="1212"/>
    <n v="4"/>
    <s v="Overhaul"/>
    <x v="1"/>
    <s v="Revenue"/>
    <n v="1076"/>
    <s v="DGF"/>
    <m/>
    <n v="329.4"/>
    <n v="1647.8"/>
    <n v="1647.8"/>
    <n v="1647.8"/>
    <n v="1647.8"/>
    <n v="1647.8"/>
    <n v="1647.8"/>
    <n v="1647.8"/>
    <n v="1647.8"/>
    <n v="1647.8"/>
  </r>
  <r>
    <n v="1004"/>
    <n v="25"/>
    <n v="15"/>
    <s v="Transportation"/>
    <n v="334"/>
    <n v="16"/>
    <s v="Marine Highway System"/>
    <n v="625"/>
    <n v="5"/>
    <s v="Reservations and Marketing"/>
    <x v="0"/>
    <s v="Revenue"/>
    <n v="1004"/>
    <s v="UGF"/>
    <m/>
    <n v="56.3"/>
    <n v="56.3"/>
    <n v="56.3"/>
    <n v="56.3"/>
    <n v="56.3"/>
    <n v="584.70000000000005"/>
    <n v="585.5"/>
    <n v="585.5"/>
    <n v="585.5"/>
    <n v="267.10000000000002"/>
  </r>
  <r>
    <n v="1076"/>
    <n v="25"/>
    <n v="15"/>
    <s v="Transportation"/>
    <n v="334"/>
    <n v="16"/>
    <s v="Marine Highway System"/>
    <n v="625"/>
    <n v="5"/>
    <s v="Reservations and Marketing"/>
    <x v="1"/>
    <s v="Revenue"/>
    <n v="1076"/>
    <s v="DGF"/>
    <m/>
    <n v="1225.5999999999999"/>
    <n v="1920"/>
    <n v="1953"/>
    <n v="1982"/>
    <n v="1959.2"/>
    <n v="2191.1999999999998"/>
    <n v="2198.3000000000002"/>
    <n v="2277.1"/>
    <n v="2358.6999999999998"/>
    <n v="2269.1999999999998"/>
  </r>
  <r>
    <n v="1200"/>
    <n v="25"/>
    <n v="15"/>
    <s v="Transportation"/>
    <n v="334"/>
    <n v="16"/>
    <s v="Marine Highway System"/>
    <n v="625"/>
    <n v="5"/>
    <s v="Reservations and Marketing"/>
    <x v="4"/>
    <s v="Revenue"/>
    <n v="1200"/>
    <s v="DGF"/>
    <m/>
    <n v="0"/>
    <n v="0"/>
    <n v="0"/>
    <n v="0"/>
    <n v="0"/>
    <n v="0"/>
    <n v="0"/>
    <n v="0"/>
    <n v="0"/>
    <n v="318.39999999999998"/>
  </r>
  <r>
    <n v="1004"/>
    <n v="25"/>
    <n v="15"/>
    <s v="Transportation"/>
    <n v="334"/>
    <n v="16"/>
    <s v="Marine Highway System"/>
    <n v="2789"/>
    <n v="6"/>
    <s v="Marine Shore Operations"/>
    <x v="0"/>
    <s v="Revenue"/>
    <n v="1004"/>
    <s v="UGF"/>
    <m/>
    <n v="111.3"/>
    <n v="109.1"/>
    <n v="108.9"/>
    <n v="108.7"/>
    <n v="108.9"/>
    <n v="515.70000000000005"/>
    <n v="350"/>
    <n v="350"/>
    <n v="520"/>
    <n v="350"/>
  </r>
  <r>
    <n v="1076"/>
    <n v="25"/>
    <n v="15"/>
    <s v="Transportation"/>
    <n v="334"/>
    <n v="16"/>
    <s v="Marine Highway System"/>
    <n v="2789"/>
    <n v="6"/>
    <s v="Marine Shore Operations"/>
    <x v="1"/>
    <s v="Revenue"/>
    <n v="1076"/>
    <s v="DGF"/>
    <m/>
    <n v="5780.3"/>
    <n v="7916.9"/>
    <n v="7818.3"/>
    <n v="7717.9"/>
    <n v="7708.8"/>
    <n v="7684.2"/>
    <n v="7769.4"/>
    <n v="7614.2"/>
    <n v="7419.7"/>
    <n v="7213.5"/>
  </r>
  <r>
    <n v="1061"/>
    <n v="25"/>
    <n v="15"/>
    <s v="Transportation"/>
    <n v="334"/>
    <n v="16"/>
    <s v="Marine Highway System"/>
    <n v="629"/>
    <n v="7"/>
    <s v="Vessel Operations Management"/>
    <x v="3"/>
    <s v="Revenue"/>
    <n v="1061"/>
    <s v="Other"/>
    <s v="Duplicated"/>
    <n v="271.2"/>
    <n v="267.7"/>
    <n v="138.1"/>
    <n v="136.19999999999999"/>
    <n v="136.30000000000001"/>
    <n v="133.80000000000001"/>
    <n v="134"/>
    <n v="131.5"/>
    <n v="127.9"/>
    <n v="123.8"/>
  </r>
  <r>
    <n v="1076"/>
    <n v="25"/>
    <n v="15"/>
    <s v="Transportation"/>
    <n v="334"/>
    <n v="16"/>
    <s v="Marine Highway System"/>
    <n v="629"/>
    <n v="7"/>
    <s v="Vessel Operations Management"/>
    <x v="1"/>
    <s v="Revenue"/>
    <n v="1076"/>
    <s v="DGF"/>
    <m/>
    <n v="3106.8"/>
    <n v="4143.1000000000004"/>
    <n v="4005.4"/>
    <n v="3958.2"/>
    <n v="3887.7"/>
    <n v="4700.5"/>
    <n v="4701.3"/>
    <n v="4426.8999999999996"/>
    <n v="4219.8"/>
    <n v="4017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002"/>
    <n v="25"/>
    <n v="15"/>
    <s v="Transportation"/>
    <n v="408"/>
    <n v="12"/>
    <s v="Highways, Aviation and Faciliti"/>
    <n v="3195"/>
    <n v="0"/>
    <s v="Facilities Services"/>
    <x v="0"/>
    <s v="Revenue"/>
    <n v="1002"/>
    <s v="Fed"/>
    <m/>
    <n v="0.1"/>
    <n v="0"/>
    <n v="0"/>
    <n v="0"/>
    <n v="0"/>
    <n v="0"/>
    <n v="0"/>
    <n v="0"/>
    <n v="0"/>
    <n v="0"/>
  </r>
  <r>
    <n v="1004"/>
    <n v="25"/>
    <n v="15"/>
    <s v="Transportation"/>
    <n v="408"/>
    <n v="12"/>
    <s v="Highways, Aviation and Faciliti"/>
    <n v="3195"/>
    <n v="0"/>
    <s v="Facilities Services"/>
    <x v="1"/>
    <s v="Revenue"/>
    <n v="1004"/>
    <s v="UGF"/>
    <m/>
    <n v="109"/>
    <n v="84.4"/>
    <n v="0"/>
    <n v="0"/>
    <n v="0"/>
    <n v="0"/>
    <n v="0"/>
    <n v="0"/>
    <n v="0"/>
    <n v="0"/>
  </r>
  <r>
    <n v="1005"/>
    <n v="25"/>
    <n v="15"/>
    <s v="Transportation"/>
    <n v="408"/>
    <n v="12"/>
    <s v="Highways, Aviation and Faciliti"/>
    <n v="3195"/>
    <n v="0"/>
    <s v="Facilities Services"/>
    <x v="2"/>
    <s v="Revenue"/>
    <n v="1005"/>
    <s v="DGF"/>
    <m/>
    <n v="0.1"/>
    <n v="0"/>
    <n v="0"/>
    <n v="0"/>
    <n v="0"/>
    <n v="0"/>
    <n v="0"/>
    <n v="0"/>
    <n v="0"/>
    <n v="0"/>
  </r>
  <r>
    <n v="1007"/>
    <n v="25"/>
    <n v="15"/>
    <s v="Transportation"/>
    <n v="408"/>
    <n v="12"/>
    <s v="Highways, Aviation and Faciliti"/>
    <n v="3195"/>
    <n v="0"/>
    <s v="Facilities Services"/>
    <x v="3"/>
    <s v="Revenue"/>
    <n v="1007"/>
    <s v="Other"/>
    <s v="Duplicated"/>
    <n v="42223.7"/>
    <n v="171.6"/>
    <n v="0"/>
    <n v="0"/>
    <n v="0"/>
    <n v="0"/>
    <n v="0"/>
    <n v="0"/>
    <n v="0"/>
    <n v="0"/>
  </r>
  <r>
    <n v="1061"/>
    <n v="25"/>
    <n v="15"/>
    <s v="Transportation"/>
    <n v="408"/>
    <n v="12"/>
    <s v="Highways, Aviation and Faciliti"/>
    <n v="3195"/>
    <n v="0"/>
    <s v="Facilities Services"/>
    <x v="4"/>
    <s v="Revenue"/>
    <n v="1061"/>
    <s v="Other"/>
    <s v="Duplicated"/>
    <n v="4247.6000000000004"/>
    <n v="4115"/>
    <n v="0"/>
    <n v="0"/>
    <n v="0"/>
    <n v="0"/>
    <n v="0"/>
    <n v="0"/>
    <n v="0"/>
    <n v="0"/>
  </r>
  <r>
    <n v="1004"/>
    <n v="25"/>
    <n v="15"/>
    <s v="Transportation"/>
    <n v="408"/>
    <n v="12"/>
    <s v="Highways, Aviation and Faciliti"/>
    <n v="566"/>
    <n v="12"/>
    <s v="Central Region Facilities"/>
    <x v="1"/>
    <s v="Revenue"/>
    <n v="1004"/>
    <s v="UGF"/>
    <m/>
    <n v="6988.8"/>
    <n v="7056.2"/>
    <n v="6900"/>
    <n v="6878.7"/>
    <n v="7067.3"/>
    <n v="8453.5"/>
    <n v="7989.4"/>
    <n v="0"/>
    <n v="0"/>
    <n v="0"/>
  </r>
  <r>
    <n v="1005"/>
    <n v="25"/>
    <n v="15"/>
    <s v="Transportation"/>
    <n v="408"/>
    <n v="12"/>
    <s v="Highways, Aviation and Faciliti"/>
    <n v="566"/>
    <n v="12"/>
    <s v="Central Region Facilities"/>
    <x v="2"/>
    <s v="Revenue"/>
    <n v="1005"/>
    <s v="DGF"/>
    <m/>
    <n v="0"/>
    <n v="0"/>
    <n v="0"/>
    <n v="12.6"/>
    <n v="12.7"/>
    <n v="44.6"/>
    <n v="44.6"/>
    <n v="0"/>
    <n v="0"/>
    <n v="0"/>
  </r>
  <r>
    <n v="1007"/>
    <n v="25"/>
    <n v="15"/>
    <s v="Transportation"/>
    <n v="408"/>
    <n v="12"/>
    <s v="Highways, Aviation and Faciliti"/>
    <n v="566"/>
    <n v="12"/>
    <s v="Central Region Facilities"/>
    <x v="3"/>
    <s v="Revenue"/>
    <n v="1007"/>
    <s v="Other"/>
    <s v="Duplicated"/>
    <n v="649.9"/>
    <n v="690.1"/>
    <n v="845.8"/>
    <n v="558.29999999999995"/>
    <n v="559"/>
    <n v="726.6"/>
    <n v="725.6"/>
    <n v="0"/>
    <n v="0"/>
    <n v="0"/>
  </r>
  <r>
    <n v="1061"/>
    <n v="25"/>
    <n v="15"/>
    <s v="Transportation"/>
    <n v="408"/>
    <n v="12"/>
    <s v="Highways, Aviation and Faciliti"/>
    <n v="566"/>
    <n v="12"/>
    <s v="Central Region Facilities"/>
    <x v="4"/>
    <s v="Revenue"/>
    <n v="1061"/>
    <s v="Other"/>
    <s v="Duplicated"/>
    <n v="685.8"/>
    <n v="685.8"/>
    <n v="685.8"/>
    <n v="684"/>
    <n v="685.7"/>
    <n v="685.7"/>
    <n v="684.2"/>
    <n v="0"/>
    <n v="0"/>
    <n v="0"/>
  </r>
  <r>
    <n v="1244"/>
    <n v="25"/>
    <n v="15"/>
    <s v="Transportation"/>
    <n v="408"/>
    <n v="12"/>
    <s v="Highways, Aviation and Faciliti"/>
    <n v="566"/>
    <n v="12"/>
    <s v="Central Region Facilities"/>
    <x v="5"/>
    <s v="Revenue"/>
    <n v="1244"/>
    <s v="Other"/>
    <m/>
    <n v="12.7"/>
    <n v="12.7"/>
    <n v="12.7"/>
    <n v="0"/>
    <n v="0"/>
    <n v="0"/>
    <n v="0"/>
    <n v="0"/>
    <n v="0"/>
    <n v="0"/>
  </r>
  <r>
    <n v="1002"/>
    <n v="25"/>
    <n v="15"/>
    <s v="Transportation"/>
    <n v="408"/>
    <n v="12"/>
    <s v="Highways, Aviation and Faciliti"/>
    <n v="2069"/>
    <n v="13"/>
    <s v="Northern Region Facilities"/>
    <x v="0"/>
    <s v="Revenue"/>
    <n v="1002"/>
    <s v="Fed"/>
    <m/>
    <n v="160.1"/>
    <n v="160.1"/>
    <n v="160.1"/>
    <n v="159.80000000000001"/>
    <n v="160"/>
    <n v="160"/>
    <n v="159.9"/>
    <n v="0"/>
    <n v="0"/>
    <n v="0"/>
  </r>
  <r>
    <n v="1004"/>
    <n v="25"/>
    <n v="15"/>
    <s v="Transportation"/>
    <n v="408"/>
    <n v="12"/>
    <s v="Highways, Aviation and Faciliti"/>
    <n v="2069"/>
    <n v="13"/>
    <s v="Northern Region Facilities"/>
    <x v="1"/>
    <s v="Revenue"/>
    <n v="1004"/>
    <s v="UGF"/>
    <m/>
    <n v="10427.200000000001"/>
    <n v="10537.2"/>
    <n v="10649.4"/>
    <n v="10619.6"/>
    <n v="11168.3"/>
    <n v="11658"/>
    <n v="11843.4"/>
    <n v="0"/>
    <n v="0"/>
    <n v="0"/>
  </r>
  <r>
    <n v="1005"/>
    <n v="25"/>
    <n v="15"/>
    <s v="Transportation"/>
    <n v="408"/>
    <n v="12"/>
    <s v="Highways, Aviation and Faciliti"/>
    <n v="2069"/>
    <n v="13"/>
    <s v="Northern Region Facilities"/>
    <x v="2"/>
    <s v="Revenue"/>
    <n v="1005"/>
    <s v="DGF"/>
    <m/>
    <n v="136.1"/>
    <n v="136.1"/>
    <n v="136.1"/>
    <n v="136.1"/>
    <n v="136.1"/>
    <n v="136.1"/>
    <n v="136.1"/>
    <n v="0"/>
    <n v="0"/>
    <n v="0"/>
  </r>
  <r>
    <n v="1007"/>
    <n v="25"/>
    <n v="15"/>
    <s v="Transportation"/>
    <n v="408"/>
    <n v="12"/>
    <s v="Highways, Aviation and Faciliti"/>
    <n v="2069"/>
    <n v="13"/>
    <s v="Northern Region Facilities"/>
    <x v="3"/>
    <s v="Revenue"/>
    <n v="1007"/>
    <s v="Other"/>
    <s v="Duplicated"/>
    <n v="0"/>
    <n v="2248.1999999999998"/>
    <n v="2248.1"/>
    <n v="2243.5"/>
    <n v="2248.1999999999998"/>
    <n v="2251.9"/>
    <n v="2248.1"/>
    <n v="0"/>
    <n v="0"/>
    <n v="0"/>
  </r>
  <r>
    <n v="1061"/>
    <n v="25"/>
    <n v="15"/>
    <s v="Transportation"/>
    <n v="408"/>
    <n v="12"/>
    <s v="Highways, Aviation and Faciliti"/>
    <n v="2069"/>
    <n v="13"/>
    <s v="Northern Region Facilities"/>
    <x v="4"/>
    <s v="Revenue"/>
    <n v="1061"/>
    <s v="Other"/>
    <s v="Duplicated"/>
    <n v="166"/>
    <n v="686"/>
    <n v="688.3"/>
    <n v="684.6"/>
    <n v="688.2"/>
    <n v="688.2"/>
    <n v="685"/>
    <n v="0"/>
    <n v="0"/>
    <n v="0"/>
  </r>
  <r>
    <n v="1004"/>
    <n v="25"/>
    <n v="15"/>
    <s v="Transportation"/>
    <n v="408"/>
    <n v="12"/>
    <s v="Highways, Aviation and Faciliti"/>
    <n v="604"/>
    <n v="14"/>
    <s v="Southcoast Region Facilities"/>
    <x v="1"/>
    <s v="Revenue"/>
    <n v="1004"/>
    <s v="UGF"/>
    <m/>
    <n v="3124.1"/>
    <n v="3125"/>
    <n v="3362.2"/>
    <n v="3447"/>
    <n v="3172.2"/>
    <n v="1523.9"/>
    <n v="1523.2"/>
    <n v="0"/>
    <n v="0"/>
    <n v="0"/>
  </r>
  <r>
    <n v="1005"/>
    <n v="25"/>
    <n v="15"/>
    <s v="Transportation"/>
    <n v="408"/>
    <n v="12"/>
    <s v="Highways, Aviation and Faciliti"/>
    <n v="604"/>
    <n v="14"/>
    <s v="Southcoast Region Facilities"/>
    <x v="2"/>
    <s v="Revenue"/>
    <n v="1005"/>
    <s v="DGF"/>
    <m/>
    <n v="41.4"/>
    <n v="44.6"/>
    <n v="44.6"/>
    <n v="44.6"/>
    <n v="44.6"/>
    <n v="0"/>
    <n v="0"/>
    <n v="0"/>
    <n v="0"/>
    <n v="0"/>
  </r>
  <r>
    <n v="1007"/>
    <n v="25"/>
    <n v="15"/>
    <s v="Transportation"/>
    <n v="408"/>
    <n v="12"/>
    <s v="Highways, Aviation and Faciliti"/>
    <n v="604"/>
    <n v="14"/>
    <s v="Southcoast Region Facilities"/>
    <x v="3"/>
    <s v="Revenue"/>
    <n v="1007"/>
    <s v="Other"/>
    <s v="Duplicated"/>
    <n v="110"/>
    <n v="195.3"/>
    <n v="195.3"/>
    <n v="195.2"/>
    <n v="195.4"/>
    <n v="19.8"/>
    <n v="19.8"/>
    <n v="0"/>
    <n v="0"/>
    <n v="0"/>
  </r>
  <r>
    <n v="1076"/>
    <n v="25"/>
    <n v="15"/>
    <s v="Transportation"/>
    <n v="408"/>
    <n v="12"/>
    <s v="Highways, Aviation and Faciliti"/>
    <n v="604"/>
    <n v="14"/>
    <s v="Southcoast Region Facilities"/>
    <x v="6"/>
    <s v="Revenue"/>
    <n v="1076"/>
    <s v="DGF"/>
    <m/>
    <n v="45"/>
    <n v="45"/>
    <n v="45"/>
    <n v="45"/>
    <n v="45"/>
    <n v="45"/>
    <n v="45"/>
    <n v="0"/>
    <n v="0"/>
    <n v="0"/>
  </r>
  <r>
    <n v="1004"/>
    <n v="25"/>
    <n v="15"/>
    <s v="Transportation"/>
    <n v="408"/>
    <n v="12"/>
    <s v="Highways, Aviation and Faciliti"/>
    <n v="565"/>
    <n v="15"/>
    <s v="Traffic Signal Management"/>
    <x v="1"/>
    <s v="Revenue"/>
    <n v="1004"/>
    <s v="UGF"/>
    <m/>
    <n v="1759.3"/>
    <n v="1759.3"/>
    <n v="1759.3"/>
    <n v="1759.3"/>
    <n v="2009.3"/>
    <n v="1855.1"/>
    <n v="1846.2"/>
    <n v="0"/>
    <n v="0"/>
    <n v="0"/>
  </r>
  <r>
    <n v="1108"/>
    <n v="25"/>
    <n v="15"/>
    <s v="Transportation"/>
    <n v="408"/>
    <n v="12"/>
    <s v="Highways, Aviation and Faciliti"/>
    <n v="565"/>
    <n v="15"/>
    <s v="Traffic Signal Management"/>
    <x v="7"/>
    <s v="Revenue"/>
    <n v="1108"/>
    <s v="Other"/>
    <m/>
    <n v="11.1"/>
    <n v="11.1"/>
    <n v="11.1"/>
    <n v="11.1"/>
    <n v="11.1"/>
    <n v="10.8"/>
    <n v="0"/>
    <n v="0"/>
    <n v="0"/>
    <n v="0"/>
  </r>
  <r>
    <n v="1002"/>
    <n v="25"/>
    <n v="15"/>
    <s v="Transportation"/>
    <n v="408"/>
    <n v="12"/>
    <s v="Highways, Aviation and Faciliti"/>
    <n v="564"/>
    <n v="16"/>
    <s v="Central Highways and Aviation"/>
    <x v="0"/>
    <s v="Revenue"/>
    <n v="1002"/>
    <s v="Fed"/>
    <m/>
    <n v="0"/>
    <n v="0"/>
    <n v="0"/>
    <n v="0"/>
    <n v="0"/>
    <n v="557"/>
    <n v="554.5"/>
    <n v="548.79999999999995"/>
    <n v="539.20000000000005"/>
    <n v="525.20000000000005"/>
  </r>
  <r>
    <n v="1004"/>
    <n v="25"/>
    <n v="15"/>
    <s v="Transportation"/>
    <n v="408"/>
    <n v="12"/>
    <s v="Highways, Aviation and Faciliti"/>
    <n v="564"/>
    <n v="16"/>
    <s v="Central Highways and Aviation"/>
    <x v="1"/>
    <s v="Revenue"/>
    <n v="1004"/>
    <s v="UGF"/>
    <m/>
    <n v="19349.5"/>
    <n v="18468.900000000001"/>
    <n v="18721.599999999999"/>
    <n v="29808.2"/>
    <n v="33638.6"/>
    <n v="47176.1"/>
    <n v="47405.9"/>
    <n v="46208.7"/>
    <n v="47008"/>
    <n v="47383.3"/>
  </r>
  <r>
    <n v="1005"/>
    <n v="25"/>
    <n v="15"/>
    <s v="Transportation"/>
    <n v="408"/>
    <n v="12"/>
    <s v="Highways, Aviation and Faciliti"/>
    <n v="564"/>
    <n v="16"/>
    <s v="Central Highways and Aviation"/>
    <x v="2"/>
    <s v="Revenue"/>
    <n v="1005"/>
    <s v="DGF"/>
    <m/>
    <n v="354.8"/>
    <n v="348.9"/>
    <n v="334.4"/>
    <n v="332.3"/>
    <n v="900.3"/>
    <n v="811.6"/>
    <n v="810.8"/>
    <n v="808.7"/>
    <n v="805.1"/>
    <n v="749.6"/>
  </r>
  <r>
    <n v="1007"/>
    <n v="25"/>
    <n v="15"/>
    <s v="Transportation"/>
    <n v="408"/>
    <n v="12"/>
    <s v="Highways, Aviation and Faciliti"/>
    <n v="564"/>
    <n v="16"/>
    <s v="Central Highways and Aviation"/>
    <x v="3"/>
    <s v="Revenue"/>
    <n v="1007"/>
    <s v="Other"/>
    <s v="Duplicated"/>
    <n v="236.3"/>
    <n v="233.8"/>
    <n v="227.9"/>
    <n v="226.7"/>
    <n v="227.7"/>
    <n v="227.7"/>
    <n v="226.7"/>
    <n v="224.3"/>
    <n v="245.4"/>
    <n v="237.8"/>
  </r>
  <r>
    <n v="1027"/>
    <n v="25"/>
    <n v="15"/>
    <s v="Transportation"/>
    <n v="408"/>
    <n v="12"/>
    <s v="Highways, Aviation and Faciliti"/>
    <n v="564"/>
    <n v="16"/>
    <s v="Central Highways and Aviation"/>
    <x v="8"/>
    <s v="Revenue"/>
    <n v="1027"/>
    <s v="Other"/>
    <m/>
    <n v="0"/>
    <n v="0"/>
    <n v="0"/>
    <n v="0"/>
    <n v="0"/>
    <n v="598.29999999999995"/>
    <n v="596"/>
    <n v="590.4"/>
    <n v="581.20000000000005"/>
    <n v="567.5"/>
  </r>
  <r>
    <n v="1061"/>
    <n v="25"/>
    <n v="15"/>
    <s v="Transportation"/>
    <n v="408"/>
    <n v="12"/>
    <s v="Highways, Aviation and Faciliti"/>
    <n v="564"/>
    <n v="16"/>
    <s v="Central Highways and Aviation"/>
    <x v="4"/>
    <s v="Revenue"/>
    <n v="1061"/>
    <s v="Other"/>
    <s v="Duplicated"/>
    <n v="4123"/>
    <n v="4056.1"/>
    <n v="3806.5"/>
    <n v="3583.5"/>
    <n v="3601.9"/>
    <n v="4523.3999999999996"/>
    <n v="4511.7"/>
    <n v="4248.5"/>
    <n v="4144.8"/>
    <n v="3995.9"/>
  </r>
  <r>
    <n v="1108"/>
    <n v="25"/>
    <n v="15"/>
    <s v="Transportation"/>
    <n v="408"/>
    <n v="12"/>
    <s v="Highways, Aviation and Faciliti"/>
    <n v="564"/>
    <n v="16"/>
    <s v="Central Highways and Aviation"/>
    <x v="7"/>
    <s v="Revenue"/>
    <n v="1108"/>
    <s v="Other"/>
    <m/>
    <n v="137.6"/>
    <n v="135.4"/>
    <n v="130.19999999999999"/>
    <n v="129.4"/>
    <n v="130.1"/>
    <n v="128.19999999999999"/>
    <n v="127.5"/>
    <n v="126"/>
    <n v="123.5"/>
    <n v="119.9"/>
  </r>
  <r>
    <n v="1200"/>
    <n v="25"/>
    <n v="15"/>
    <s v="Transportation"/>
    <n v="408"/>
    <n v="12"/>
    <s v="Highways, Aviation and Faciliti"/>
    <n v="564"/>
    <n v="16"/>
    <s v="Central Highways and Aviation"/>
    <x v="9"/>
    <s v="Revenue"/>
    <n v="1200"/>
    <s v="DGF"/>
    <m/>
    <n v="4999.2"/>
    <n v="4999.2"/>
    <n v="4999.2"/>
    <n v="4999.2"/>
    <n v="4999.2"/>
    <n v="5080.1000000000004"/>
    <n v="5009.1000000000004"/>
    <n v="5009.1000000000004"/>
    <n v="4115.6000000000004"/>
    <n v="0"/>
  </r>
  <r>
    <n v="1239"/>
    <n v="25"/>
    <n v="15"/>
    <s v="Transportation"/>
    <n v="408"/>
    <n v="12"/>
    <s v="Highways, Aviation and Faciliti"/>
    <n v="564"/>
    <n v="16"/>
    <s v="Central Highways and Aviation"/>
    <x v="10"/>
    <s v="Revenue"/>
    <n v="1239"/>
    <s v="Other"/>
    <m/>
    <n v="1496.3"/>
    <n v="1474.8"/>
    <n v="1404.3"/>
    <n v="1426.1"/>
    <n v="0"/>
    <n v="0"/>
    <n v="0"/>
    <n v="0"/>
    <n v="0"/>
    <n v="0"/>
  </r>
  <r>
    <n v="1244"/>
    <n v="25"/>
    <n v="15"/>
    <s v="Transportation"/>
    <n v="408"/>
    <n v="12"/>
    <s v="Highways, Aviation and Faciliti"/>
    <n v="564"/>
    <n v="16"/>
    <s v="Central Highways and Aviation"/>
    <x v="5"/>
    <s v="Revenue"/>
    <n v="1244"/>
    <s v="Other"/>
    <m/>
    <n v="594.5"/>
    <n v="1134.7"/>
    <n v="1113.5999999999999"/>
    <n v="678.5"/>
    <n v="0"/>
    <n v="0"/>
    <n v="0"/>
    <n v="0"/>
    <n v="0"/>
    <n v="0"/>
  </r>
  <r>
    <n v="1249"/>
    <n v="25"/>
    <n v="15"/>
    <s v="Transportation"/>
    <n v="408"/>
    <n v="12"/>
    <s v="Highways, Aviation and Faciliti"/>
    <n v="564"/>
    <n v="16"/>
    <s v="Central Highways and Aviation"/>
    <x v="11"/>
    <s v="Revenue"/>
    <n v="1249"/>
    <s v="DGF"/>
    <m/>
    <n v="9974.7999999999993"/>
    <n v="9974.1"/>
    <n v="9795.5"/>
    <n v="0"/>
    <n v="0"/>
    <n v="0"/>
    <n v="0"/>
    <n v="0"/>
    <n v="0"/>
    <n v="0"/>
  </r>
  <r>
    <n v="1002"/>
    <n v="25"/>
    <n v="15"/>
    <s v="Transportation"/>
    <n v="408"/>
    <n v="12"/>
    <s v="Highways, Aviation and Faciliti"/>
    <n v="2068"/>
    <n v="17"/>
    <s v="Northern Highways &amp; Aviation"/>
    <x v="0"/>
    <s v="Revenue"/>
    <n v="1002"/>
    <s v="Fed"/>
    <m/>
    <n v="122.4"/>
    <n v="322.39999999999998"/>
    <n v="322.3"/>
    <n v="322.3"/>
    <n v="322.3"/>
    <n v="322.3"/>
    <n v="322.3"/>
    <n v="322.3"/>
    <n v="348.2"/>
    <n v="347.7"/>
  </r>
  <r>
    <n v="1004"/>
    <n v="25"/>
    <n v="15"/>
    <s v="Transportation"/>
    <n v="408"/>
    <n v="12"/>
    <s v="Highways, Aviation and Faciliti"/>
    <n v="2068"/>
    <n v="17"/>
    <s v="Northern Highways &amp; Aviation"/>
    <x v="1"/>
    <s v="Revenue"/>
    <n v="1004"/>
    <s v="UGF"/>
    <m/>
    <n v="34174.699999999997"/>
    <n v="32724"/>
    <n v="31521.9"/>
    <n v="50060.3"/>
    <n v="58996.2"/>
    <n v="66351.100000000006"/>
    <n v="66414.2"/>
    <n v="66092.100000000006"/>
    <n v="66173.600000000006"/>
    <n v="61538.9"/>
  </r>
  <r>
    <n v="1005"/>
    <n v="25"/>
    <n v="15"/>
    <s v="Transportation"/>
    <n v="408"/>
    <n v="12"/>
    <s v="Highways, Aviation and Faciliti"/>
    <n v="2068"/>
    <n v="17"/>
    <s v="Northern Highways &amp; Aviation"/>
    <x v="2"/>
    <s v="Revenue"/>
    <n v="1005"/>
    <s v="DGF"/>
    <m/>
    <n v="401"/>
    <n v="346"/>
    <n v="338.8"/>
    <n v="337.7"/>
    <n v="1558.8"/>
    <n v="1271.3"/>
    <n v="1268.2"/>
    <n v="1260.4000000000001"/>
    <n v="1246.9000000000001"/>
    <n v="1126.9000000000001"/>
  </r>
  <r>
    <n v="1007"/>
    <n v="25"/>
    <n v="15"/>
    <s v="Transportation"/>
    <n v="408"/>
    <n v="12"/>
    <s v="Highways, Aviation and Faciliti"/>
    <n v="2068"/>
    <n v="17"/>
    <s v="Northern Highways &amp; Aviation"/>
    <x v="3"/>
    <s v="Revenue"/>
    <n v="1007"/>
    <s v="Other"/>
    <s v="Duplicated"/>
    <n v="151.1"/>
    <n v="149.9"/>
    <n v="146.69999999999999"/>
    <n v="146.1"/>
    <n v="146.6"/>
    <n v="150.19999999999999"/>
    <n v="149.9"/>
    <n v="148.6"/>
    <n v="146.6"/>
    <n v="143.69999999999999"/>
  </r>
  <r>
    <n v="1061"/>
    <n v="25"/>
    <n v="15"/>
    <s v="Transportation"/>
    <n v="408"/>
    <n v="12"/>
    <s v="Highways, Aviation and Faciliti"/>
    <n v="2068"/>
    <n v="17"/>
    <s v="Northern Highways &amp; Aviation"/>
    <x v="4"/>
    <s v="Revenue"/>
    <n v="1061"/>
    <s v="Other"/>
    <s v="Duplicated"/>
    <n v="7279.4"/>
    <n v="6626.2"/>
    <n v="6363.8"/>
    <n v="6019.6"/>
    <n v="6049.1"/>
    <n v="6038.1"/>
    <n v="6002.3"/>
    <n v="6353.6"/>
    <n v="6205.1"/>
    <n v="6037.1"/>
  </r>
  <r>
    <n v="1108"/>
    <n v="25"/>
    <n v="15"/>
    <s v="Transportation"/>
    <n v="408"/>
    <n v="12"/>
    <s v="Highways, Aviation and Faciliti"/>
    <n v="2068"/>
    <n v="17"/>
    <s v="Northern Highways &amp; Aviation"/>
    <x v="7"/>
    <s v="Revenue"/>
    <n v="1108"/>
    <s v="Other"/>
    <m/>
    <n v="63.4"/>
    <n v="274.2"/>
    <n v="264.10000000000002"/>
    <n v="262.7"/>
    <n v="264"/>
    <n v="264"/>
    <n v="262.7"/>
    <n v="259.8"/>
    <n v="254.9"/>
    <n v="247.6"/>
  </r>
  <r>
    <n v="1200"/>
    <n v="25"/>
    <n v="15"/>
    <s v="Transportation"/>
    <n v="408"/>
    <n v="12"/>
    <s v="Highways, Aviation and Faciliti"/>
    <n v="2068"/>
    <n v="17"/>
    <s v="Northern Highways &amp; Aviation"/>
    <x v="9"/>
    <s v="Revenue"/>
    <n v="1200"/>
    <s v="DGF"/>
    <m/>
    <n v="500.5"/>
    <n v="498.1"/>
    <n v="498.1"/>
    <n v="497.1"/>
    <n v="0"/>
    <n v="0"/>
    <n v="0"/>
    <n v="0"/>
    <n v="0"/>
    <n v="0"/>
  </r>
  <r>
    <n v="1239"/>
    <n v="25"/>
    <n v="15"/>
    <s v="Transportation"/>
    <n v="408"/>
    <n v="12"/>
    <s v="Highways, Aviation and Faciliti"/>
    <n v="2068"/>
    <n v="17"/>
    <s v="Northern Highways &amp; Aviation"/>
    <x v="10"/>
    <s v="Revenue"/>
    <n v="1239"/>
    <s v="Other"/>
    <m/>
    <n v="2434.6999999999998"/>
    <n v="2432.5"/>
    <n v="2397.6999999999998"/>
    <n v="2471.6999999999998"/>
    <n v="0"/>
    <n v="0"/>
    <n v="0"/>
    <n v="0"/>
    <n v="0"/>
    <n v="0"/>
  </r>
  <r>
    <n v="1244"/>
    <n v="25"/>
    <n v="15"/>
    <s v="Transportation"/>
    <n v="408"/>
    <n v="12"/>
    <s v="Highways, Aviation and Faciliti"/>
    <n v="2068"/>
    <n v="17"/>
    <s v="Northern Highways &amp; Aviation"/>
    <x v="5"/>
    <s v="Revenue"/>
    <n v="1244"/>
    <s v="Other"/>
    <m/>
    <n v="1175.4000000000001"/>
    <n v="2353.1999999999998"/>
    <n v="2340.4"/>
    <n v="1608.2"/>
    <n v="0"/>
    <n v="0"/>
    <n v="0"/>
    <n v="0"/>
    <n v="0"/>
    <n v="0"/>
  </r>
  <r>
    <n v="1249"/>
    <n v="25"/>
    <n v="15"/>
    <s v="Transportation"/>
    <n v="408"/>
    <n v="12"/>
    <s v="Highways, Aviation and Faciliti"/>
    <n v="2068"/>
    <n v="17"/>
    <s v="Northern Highways &amp; Aviation"/>
    <x v="11"/>
    <s v="Revenue"/>
    <n v="1249"/>
    <s v="DGF"/>
    <m/>
    <n v="17305.7"/>
    <n v="17148.5"/>
    <n v="16445.900000000001"/>
    <n v="0"/>
    <n v="0"/>
    <n v="0"/>
    <n v="0"/>
    <n v="0"/>
    <n v="0"/>
    <n v="0"/>
  </r>
  <r>
    <n v="1002"/>
    <n v="25"/>
    <n v="15"/>
    <s v="Transportation"/>
    <n v="408"/>
    <n v="12"/>
    <s v="Highways, Aviation and Faciliti"/>
    <n v="603"/>
    <n v="18"/>
    <s v="Southcoast Highways &amp; Aviation"/>
    <x v="0"/>
    <s v="Revenue"/>
    <n v="1002"/>
    <s v="Fed"/>
    <m/>
    <n v="526.6"/>
    <n v="789"/>
    <n v="772.2"/>
    <n v="769.8"/>
    <n v="772"/>
    <n v="215"/>
    <n v="215"/>
    <n v="215"/>
    <n v="215"/>
    <n v="215"/>
  </r>
  <r>
    <n v="1004"/>
    <n v="25"/>
    <n v="15"/>
    <s v="Transportation"/>
    <n v="408"/>
    <n v="12"/>
    <s v="Highways, Aviation and Faciliti"/>
    <n v="603"/>
    <n v="18"/>
    <s v="Southcoast Highways &amp; Aviation"/>
    <x v="1"/>
    <s v="Revenue"/>
    <n v="1004"/>
    <s v="UGF"/>
    <m/>
    <n v="11274.9"/>
    <n v="11659.2"/>
    <n v="11472.1"/>
    <n v="17527.599999999999"/>
    <n v="20510.8"/>
    <n v="15201.7"/>
    <n v="15326.8"/>
    <n v="14999.3"/>
    <n v="14932.5"/>
    <n v="13941.6"/>
  </r>
  <r>
    <n v="1005"/>
    <n v="25"/>
    <n v="15"/>
    <s v="Transportation"/>
    <n v="408"/>
    <n v="12"/>
    <s v="Highways, Aviation and Faciliti"/>
    <n v="603"/>
    <n v="18"/>
    <s v="Southcoast Highways &amp; Aviation"/>
    <x v="2"/>
    <s v="Revenue"/>
    <n v="1005"/>
    <s v="DGF"/>
    <m/>
    <n v="59.2"/>
    <n v="58.3"/>
    <n v="56.8"/>
    <n v="56.6"/>
    <n v="446.1"/>
    <n v="284.89999999999998"/>
    <n v="283.5"/>
    <n v="280"/>
    <n v="274.10000000000002"/>
    <n v="246"/>
  </r>
  <r>
    <n v="1007"/>
    <n v="25"/>
    <n v="15"/>
    <s v="Transportation"/>
    <n v="408"/>
    <n v="12"/>
    <s v="Highways, Aviation and Faciliti"/>
    <n v="603"/>
    <n v="18"/>
    <s v="Southcoast Highways &amp; Aviation"/>
    <x v="3"/>
    <s v="Revenue"/>
    <n v="1007"/>
    <s v="Other"/>
    <s v="Duplicated"/>
    <n v="67.5"/>
    <n v="66.8"/>
    <n v="65.2"/>
    <n v="64.900000000000006"/>
    <n v="65.099999999999994"/>
    <n v="65.099999999999994"/>
    <n v="64.900000000000006"/>
    <n v="123"/>
    <n v="119.9"/>
    <n v="115.3"/>
  </r>
  <r>
    <n v="1027"/>
    <n v="25"/>
    <n v="15"/>
    <s v="Transportation"/>
    <n v="408"/>
    <n v="12"/>
    <s v="Highways, Aviation and Faciliti"/>
    <n v="603"/>
    <n v="18"/>
    <s v="Southcoast Highways &amp; Aviation"/>
    <x v="8"/>
    <s v="Revenue"/>
    <n v="1027"/>
    <s v="Other"/>
    <m/>
    <n v="1346.9"/>
    <n v="1337.6"/>
    <n v="1306.3"/>
    <n v="1301.9000000000001"/>
    <n v="1306.0999999999999"/>
    <n v="707.2"/>
    <n v="705.5"/>
    <n v="701.6"/>
    <n v="692.8"/>
    <n v="666.6"/>
  </r>
  <r>
    <n v="1061"/>
    <n v="25"/>
    <n v="15"/>
    <s v="Transportation"/>
    <n v="408"/>
    <n v="12"/>
    <s v="Highways, Aviation and Faciliti"/>
    <n v="603"/>
    <n v="18"/>
    <s v="Southcoast Highways &amp; Aviation"/>
    <x v="4"/>
    <s v="Revenue"/>
    <n v="1061"/>
    <s v="Other"/>
    <s v="Duplicated"/>
    <n v="1885"/>
    <n v="2106.3000000000002"/>
    <n v="2084.6"/>
    <n v="1971.1"/>
    <n v="1981"/>
    <n v="932.2"/>
    <n v="933.2"/>
    <n v="919.7"/>
    <n v="894.9"/>
    <n v="798.4"/>
  </r>
  <r>
    <n v="1108"/>
    <n v="25"/>
    <n v="15"/>
    <s v="Transportation"/>
    <n v="408"/>
    <n v="12"/>
    <s v="Highways, Aviation and Faciliti"/>
    <n v="603"/>
    <n v="18"/>
    <s v="Southcoast Highways &amp; Aviation"/>
    <x v="7"/>
    <s v="Revenue"/>
    <n v="1108"/>
    <s v="Other"/>
    <m/>
    <n v="108.2"/>
    <n v="107.1"/>
    <n v="104.7"/>
    <n v="104.3"/>
    <n v="104.6"/>
    <n v="104.6"/>
    <n v="104.3"/>
    <n v="103.3"/>
    <n v="100.7"/>
    <n v="96.1"/>
  </r>
  <r>
    <n v="1190"/>
    <n v="25"/>
    <n v="15"/>
    <s v="Transportation"/>
    <n v="408"/>
    <n v="12"/>
    <s v="Highways, Aviation and Faciliti"/>
    <n v="603"/>
    <n v="18"/>
    <s v="Southcoast Highways &amp; Aviation"/>
    <x v="12"/>
    <s v="Revenue"/>
    <n v="1190"/>
    <s v="Fed"/>
    <m/>
    <n v="0"/>
    <n v="52"/>
    <n v="0"/>
    <n v="0"/>
    <n v="0"/>
    <n v="0"/>
    <n v="0"/>
    <n v="0"/>
    <n v="0"/>
    <n v="0"/>
  </r>
  <r>
    <n v="1200"/>
    <n v="25"/>
    <n v="15"/>
    <s v="Transportation"/>
    <n v="408"/>
    <n v="12"/>
    <s v="Highways, Aviation and Faciliti"/>
    <n v="603"/>
    <n v="18"/>
    <s v="Southcoast Highways &amp; Aviation"/>
    <x v="9"/>
    <s v="Revenue"/>
    <n v="1200"/>
    <s v="DGF"/>
    <m/>
    <n v="829.8"/>
    <n v="0"/>
    <n v="0"/>
    <n v="0"/>
    <n v="0"/>
    <n v="0"/>
    <n v="0"/>
    <n v="0"/>
    <n v="0"/>
    <n v="0"/>
  </r>
  <r>
    <n v="1239"/>
    <n v="25"/>
    <n v="15"/>
    <s v="Transportation"/>
    <n v="408"/>
    <n v="12"/>
    <s v="Highways, Aviation and Faciliti"/>
    <n v="603"/>
    <n v="18"/>
    <s v="Southcoast Highways &amp; Aviation"/>
    <x v="10"/>
    <s v="Revenue"/>
    <n v="1239"/>
    <s v="Other"/>
    <m/>
    <n v="834.9"/>
    <n v="831.1"/>
    <n v="820.1"/>
    <n v="828.3"/>
    <n v="0"/>
    <n v="0"/>
    <n v="0"/>
    <n v="0"/>
    <n v="0"/>
    <n v="0"/>
  </r>
  <r>
    <n v="1244"/>
    <n v="25"/>
    <n v="15"/>
    <s v="Transportation"/>
    <n v="408"/>
    <n v="12"/>
    <s v="Highways, Aviation and Faciliti"/>
    <n v="603"/>
    <n v="18"/>
    <s v="Southcoast Highways &amp; Aviation"/>
    <x v="5"/>
    <s v="Revenue"/>
    <n v="1244"/>
    <s v="Other"/>
    <m/>
    <n v="368.3"/>
    <n v="636.5"/>
    <n v="637.5"/>
    <n v="381.7"/>
    <n v="0"/>
    <n v="0"/>
    <n v="0"/>
    <n v="0"/>
    <n v="0"/>
    <n v="0"/>
  </r>
  <r>
    <n v="1249"/>
    <n v="25"/>
    <n v="15"/>
    <s v="Transportation"/>
    <n v="408"/>
    <n v="12"/>
    <s v="Highways, Aviation and Faciliti"/>
    <n v="603"/>
    <n v="18"/>
    <s v="Southcoast Highways &amp; Aviation"/>
    <x v="11"/>
    <s v="Revenue"/>
    <n v="1249"/>
    <s v="DGF"/>
    <m/>
    <n v="6088.9"/>
    <n v="6034.2"/>
    <n v="5756.7"/>
    <n v="0"/>
    <n v="0"/>
    <n v="0"/>
    <n v="0"/>
    <n v="0"/>
    <n v="0"/>
    <n v="0"/>
  </r>
  <r>
    <n v="1004"/>
    <n v="25"/>
    <n v="15"/>
    <s v="Transportation"/>
    <n v="408"/>
    <n v="12"/>
    <s v="Highways, Aviation and Faciliti"/>
    <n v="2510"/>
    <n v="19"/>
    <s v="Whittier Access and Tunnel"/>
    <x v="1"/>
    <s v="Revenue"/>
    <n v="1004"/>
    <s v="UGF"/>
    <m/>
    <n v="0"/>
    <n v="0"/>
    <n v="0"/>
    <n v="0"/>
    <n v="0"/>
    <n v="403.7"/>
    <n v="403.8"/>
    <n v="401.4"/>
    <n v="713.8"/>
    <n v="100"/>
  </r>
  <r>
    <n v="1061"/>
    <n v="25"/>
    <n v="15"/>
    <s v="Transportation"/>
    <n v="408"/>
    <n v="12"/>
    <s v="Highways, Aviation and Faciliti"/>
    <n v="2510"/>
    <n v="19"/>
    <s v="Whittier Access and Tunnel"/>
    <x v="4"/>
    <s v="Revenue"/>
    <n v="1061"/>
    <s v="Other"/>
    <s v="Duplicated"/>
    <n v="4331.3"/>
    <n v="4331"/>
    <n v="4331"/>
    <n v="4331"/>
    <n v="2831.8"/>
    <n v="2600"/>
    <n v="2600"/>
    <n v="2600"/>
    <n v="2000"/>
    <n v="2000"/>
  </r>
  <r>
    <n v="1108"/>
    <n v="25"/>
    <n v="15"/>
    <s v="Transportation"/>
    <n v="408"/>
    <n v="12"/>
    <s v="Highways, Aviation and Faciliti"/>
    <n v="2510"/>
    <n v="19"/>
    <s v="Whittier Access and Tunnel"/>
    <x v="7"/>
    <s v="Revenue"/>
    <n v="1108"/>
    <s v="Other"/>
    <m/>
    <n v="0"/>
    <n v="0"/>
    <n v="0"/>
    <n v="0"/>
    <n v="0"/>
    <n v="0"/>
    <n v="0"/>
    <n v="0"/>
    <n v="20"/>
    <n v="20"/>
  </r>
  <r>
    <n v="1156"/>
    <n v="25"/>
    <n v="15"/>
    <s v="Transportation"/>
    <n v="408"/>
    <n v="12"/>
    <s v="Highways, Aviation and Faciliti"/>
    <n v="2510"/>
    <n v="19"/>
    <s v="Whittier Access and Tunnel"/>
    <x v="13"/>
    <s v="Revenue"/>
    <n v="1156"/>
    <s v="DGF"/>
    <m/>
    <n v="0"/>
    <n v="0"/>
    <n v="0"/>
    <n v="0"/>
    <n v="0"/>
    <n v="0"/>
    <n v="0"/>
    <n v="0"/>
    <n v="0"/>
    <n v="1.1000000000000001"/>
  </r>
  <r>
    <n v="1207"/>
    <n v="25"/>
    <n v="15"/>
    <s v="Transportation"/>
    <n v="408"/>
    <n v="12"/>
    <s v="Highways, Aviation and Faciliti"/>
    <n v="2510"/>
    <n v="19"/>
    <s v="Whittier Access and Tunnel"/>
    <x v="14"/>
    <s v="Revenue"/>
    <n v="1207"/>
    <s v="Other"/>
    <m/>
    <n v="0"/>
    <n v="0"/>
    <n v="0"/>
    <n v="0"/>
    <n v="0"/>
    <n v="0"/>
    <n v="0"/>
    <n v="0"/>
    <n v="0"/>
    <n v="500"/>
  </r>
  <r>
    <n v="1214"/>
    <n v="25"/>
    <n v="15"/>
    <s v="Transportation"/>
    <n v="408"/>
    <n v="12"/>
    <s v="Highways, Aviation and Faciliti"/>
    <n v="2510"/>
    <n v="19"/>
    <s v="Whittier Access and Tunnel"/>
    <x v="15"/>
    <s v="Revenue"/>
    <n v="1214"/>
    <s v="Other"/>
    <m/>
    <n v="1727.1"/>
    <n v="1929.4"/>
    <n v="1928.9"/>
    <n v="1928.4"/>
    <n v="1928.4"/>
    <n v="1753.4"/>
    <n v="1753.4"/>
    <n v="1753.4"/>
    <n v="1753.4"/>
    <n v="1750.2"/>
  </r>
  <r>
    <m/>
    <m/>
    <m/>
    <m/>
    <m/>
    <m/>
    <m/>
    <m/>
    <m/>
    <m/>
    <x v="16"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002"/>
    <n v="25"/>
    <n v="15"/>
    <s v="Transportation"/>
    <n v="408"/>
    <n v="12"/>
    <s v="Highways, Aviation and Faciliti"/>
    <n v="564"/>
    <n v="16"/>
    <s v="Central Highways and Aviation"/>
    <x v="0"/>
    <s v="Revenue"/>
    <n v="1002"/>
    <x v="0"/>
    <m/>
    <n v="0"/>
    <n v="0"/>
    <n v="0"/>
    <n v="0"/>
    <n v="0"/>
    <n v="557"/>
    <n v="554.5"/>
    <n v="548.79999999999995"/>
    <n v="539.20000000000005"/>
    <n v="525.20000000000005"/>
  </r>
  <r>
    <n v="1004"/>
    <n v="25"/>
    <n v="15"/>
    <s v="Transportation"/>
    <n v="408"/>
    <n v="12"/>
    <s v="Highways, Aviation and Faciliti"/>
    <n v="564"/>
    <n v="16"/>
    <s v="Central Highways and Aviation"/>
    <x v="1"/>
    <s v="Revenue"/>
    <n v="1004"/>
    <x v="1"/>
    <m/>
    <n v="19349.5"/>
    <n v="18468.900000000001"/>
    <n v="18721.599999999999"/>
    <n v="29808.2"/>
    <n v="33638.6"/>
    <n v="47176.1"/>
    <n v="47405.9"/>
    <n v="46208.7"/>
    <n v="47008"/>
    <n v="47383.3"/>
  </r>
  <r>
    <n v="1005"/>
    <n v="25"/>
    <n v="15"/>
    <s v="Transportation"/>
    <n v="408"/>
    <n v="12"/>
    <s v="Highways, Aviation and Faciliti"/>
    <n v="564"/>
    <n v="16"/>
    <s v="Central Highways and Aviation"/>
    <x v="2"/>
    <s v="Revenue"/>
    <n v="1005"/>
    <x v="2"/>
    <m/>
    <n v="354.8"/>
    <n v="348.9"/>
    <n v="334.4"/>
    <n v="332.3"/>
    <n v="900.3"/>
    <n v="811.6"/>
    <n v="810.8"/>
    <n v="808.7"/>
    <n v="805.1"/>
    <n v="749.6"/>
  </r>
  <r>
    <n v="1007"/>
    <n v="25"/>
    <n v="15"/>
    <s v="Transportation"/>
    <n v="408"/>
    <n v="12"/>
    <s v="Highways, Aviation and Faciliti"/>
    <n v="564"/>
    <n v="16"/>
    <s v="Central Highways and Aviation"/>
    <x v="3"/>
    <s v="Revenue"/>
    <n v="1007"/>
    <x v="3"/>
    <s v="Duplicated"/>
    <n v="236.3"/>
    <n v="233.8"/>
    <n v="227.9"/>
    <n v="226.7"/>
    <n v="227.7"/>
    <n v="227.7"/>
    <n v="226.7"/>
    <n v="224.3"/>
    <n v="245.4"/>
    <n v="237.8"/>
  </r>
  <r>
    <n v="1027"/>
    <n v="25"/>
    <n v="15"/>
    <s v="Transportation"/>
    <n v="408"/>
    <n v="12"/>
    <s v="Highways, Aviation and Faciliti"/>
    <n v="564"/>
    <n v="16"/>
    <s v="Central Highways and Aviation"/>
    <x v="4"/>
    <s v="Revenue"/>
    <n v="1027"/>
    <x v="3"/>
    <m/>
    <n v="0"/>
    <n v="0"/>
    <n v="0"/>
    <n v="0"/>
    <n v="0"/>
    <n v="598.29999999999995"/>
    <n v="596"/>
    <n v="590.4"/>
    <n v="581.20000000000005"/>
    <n v="567.5"/>
  </r>
  <r>
    <n v="1061"/>
    <n v="25"/>
    <n v="15"/>
    <s v="Transportation"/>
    <n v="408"/>
    <n v="12"/>
    <s v="Highways, Aviation and Faciliti"/>
    <n v="564"/>
    <n v="16"/>
    <s v="Central Highways and Aviation"/>
    <x v="5"/>
    <s v="Revenue"/>
    <n v="1061"/>
    <x v="3"/>
    <s v="Duplicated"/>
    <n v="4123"/>
    <n v="4056.1"/>
    <n v="3806.5"/>
    <n v="3583.5"/>
    <n v="3601.9"/>
    <n v="4523.3999999999996"/>
    <n v="4511.7"/>
    <n v="4248.5"/>
    <n v="4144.8"/>
    <n v="3995.9"/>
  </r>
  <r>
    <n v="1108"/>
    <n v="25"/>
    <n v="15"/>
    <s v="Transportation"/>
    <n v="408"/>
    <n v="12"/>
    <s v="Highways, Aviation and Faciliti"/>
    <n v="564"/>
    <n v="16"/>
    <s v="Central Highways and Aviation"/>
    <x v="6"/>
    <s v="Revenue"/>
    <n v="1108"/>
    <x v="3"/>
    <m/>
    <n v="137.6"/>
    <n v="135.4"/>
    <n v="130.19999999999999"/>
    <n v="129.4"/>
    <n v="130.1"/>
    <n v="128.19999999999999"/>
    <n v="127.5"/>
    <n v="126"/>
    <n v="123.5"/>
    <n v="119.9"/>
  </r>
  <r>
    <n v="1200"/>
    <n v="25"/>
    <n v="15"/>
    <s v="Transportation"/>
    <n v="408"/>
    <n v="12"/>
    <s v="Highways, Aviation and Faciliti"/>
    <n v="564"/>
    <n v="16"/>
    <s v="Central Highways and Aviation"/>
    <x v="7"/>
    <s v="Revenue"/>
    <n v="1200"/>
    <x v="2"/>
    <m/>
    <n v="4999.2"/>
    <n v="4999.2"/>
    <n v="4999.2"/>
    <n v="4999.2"/>
    <n v="4999.2"/>
    <n v="5080.1000000000004"/>
    <n v="5009.1000000000004"/>
    <n v="5009.1000000000004"/>
    <n v="4115.6000000000004"/>
    <n v="0"/>
  </r>
  <r>
    <n v="1239"/>
    <n v="25"/>
    <n v="15"/>
    <s v="Transportation"/>
    <n v="408"/>
    <n v="12"/>
    <s v="Highways, Aviation and Faciliti"/>
    <n v="564"/>
    <n v="16"/>
    <s v="Central Highways and Aviation"/>
    <x v="8"/>
    <s v="Revenue"/>
    <n v="1239"/>
    <x v="3"/>
    <m/>
    <n v="1496.3"/>
    <n v="1474.8"/>
    <n v="1404.3"/>
    <n v="1426.1"/>
    <n v="0"/>
    <n v="0"/>
    <n v="0"/>
    <n v="0"/>
    <n v="0"/>
    <n v="0"/>
  </r>
  <r>
    <n v="1244"/>
    <n v="25"/>
    <n v="15"/>
    <s v="Transportation"/>
    <n v="408"/>
    <n v="12"/>
    <s v="Highways, Aviation and Faciliti"/>
    <n v="564"/>
    <n v="16"/>
    <s v="Central Highways and Aviation"/>
    <x v="9"/>
    <s v="Revenue"/>
    <n v="1244"/>
    <x v="3"/>
    <m/>
    <n v="594.5"/>
    <n v="1134.7"/>
    <n v="1113.5999999999999"/>
    <n v="678.5"/>
    <n v="0"/>
    <n v="0"/>
    <n v="0"/>
    <n v="0"/>
    <n v="0"/>
    <n v="0"/>
  </r>
  <r>
    <n v="1249"/>
    <n v="25"/>
    <n v="15"/>
    <s v="Transportation"/>
    <n v="408"/>
    <n v="12"/>
    <s v="Highways, Aviation and Faciliti"/>
    <n v="564"/>
    <n v="16"/>
    <s v="Central Highways and Aviation"/>
    <x v="10"/>
    <s v="Revenue"/>
    <n v="1249"/>
    <x v="2"/>
    <m/>
    <n v="9974.7999999999993"/>
    <n v="9974.1"/>
    <n v="9795.5"/>
    <n v="0"/>
    <n v="0"/>
    <n v="0"/>
    <n v="0"/>
    <n v="0"/>
    <n v="0"/>
    <n v="0"/>
  </r>
  <r>
    <n v="1002"/>
    <n v="25"/>
    <n v="15"/>
    <s v="Transportation"/>
    <n v="408"/>
    <n v="12"/>
    <s v="Highways, Aviation and Faciliti"/>
    <n v="2068"/>
    <n v="17"/>
    <s v="Northern Highways &amp; Aviation"/>
    <x v="0"/>
    <s v="Revenue"/>
    <n v="1002"/>
    <x v="0"/>
    <m/>
    <n v="122.4"/>
    <n v="322.39999999999998"/>
    <n v="322.3"/>
    <n v="322.3"/>
    <n v="322.3"/>
    <n v="322.3"/>
    <n v="322.3"/>
    <n v="322.3"/>
    <n v="348.2"/>
    <n v="347.7"/>
  </r>
  <r>
    <n v="1004"/>
    <n v="25"/>
    <n v="15"/>
    <s v="Transportation"/>
    <n v="408"/>
    <n v="12"/>
    <s v="Highways, Aviation and Faciliti"/>
    <n v="2068"/>
    <n v="17"/>
    <s v="Northern Highways &amp; Aviation"/>
    <x v="1"/>
    <s v="Revenue"/>
    <n v="1004"/>
    <x v="1"/>
    <m/>
    <n v="34174.699999999997"/>
    <n v="32724"/>
    <n v="31521.9"/>
    <n v="50060.3"/>
    <n v="58996.2"/>
    <n v="66351.100000000006"/>
    <n v="66414.2"/>
    <n v="66092.100000000006"/>
    <n v="66173.600000000006"/>
    <n v="61538.9"/>
  </r>
  <r>
    <n v="1005"/>
    <n v="25"/>
    <n v="15"/>
    <s v="Transportation"/>
    <n v="408"/>
    <n v="12"/>
    <s v="Highways, Aviation and Faciliti"/>
    <n v="2068"/>
    <n v="17"/>
    <s v="Northern Highways &amp; Aviation"/>
    <x v="2"/>
    <s v="Revenue"/>
    <n v="1005"/>
    <x v="2"/>
    <m/>
    <n v="401"/>
    <n v="346"/>
    <n v="338.8"/>
    <n v="337.7"/>
    <n v="1558.8"/>
    <n v="1271.3"/>
    <n v="1268.2"/>
    <n v="1260.4000000000001"/>
    <n v="1246.9000000000001"/>
    <n v="1126.9000000000001"/>
  </r>
  <r>
    <n v="1007"/>
    <n v="25"/>
    <n v="15"/>
    <s v="Transportation"/>
    <n v="408"/>
    <n v="12"/>
    <s v="Highways, Aviation and Faciliti"/>
    <n v="2068"/>
    <n v="17"/>
    <s v="Northern Highways &amp; Aviation"/>
    <x v="3"/>
    <s v="Revenue"/>
    <n v="1007"/>
    <x v="3"/>
    <s v="Duplicated"/>
    <n v="151.1"/>
    <n v="149.9"/>
    <n v="146.69999999999999"/>
    <n v="146.1"/>
    <n v="146.6"/>
    <n v="150.19999999999999"/>
    <n v="149.9"/>
    <n v="148.6"/>
    <n v="146.6"/>
    <n v="143.69999999999999"/>
  </r>
  <r>
    <n v="1061"/>
    <n v="25"/>
    <n v="15"/>
    <s v="Transportation"/>
    <n v="408"/>
    <n v="12"/>
    <s v="Highways, Aviation and Faciliti"/>
    <n v="2068"/>
    <n v="17"/>
    <s v="Northern Highways &amp; Aviation"/>
    <x v="5"/>
    <s v="Revenue"/>
    <n v="1061"/>
    <x v="3"/>
    <s v="Duplicated"/>
    <n v="7279.4"/>
    <n v="6626.2"/>
    <n v="6363.8"/>
    <n v="6019.6"/>
    <n v="6049.1"/>
    <n v="6038.1"/>
    <n v="6002.3"/>
    <n v="6353.6"/>
    <n v="6205.1"/>
    <n v="6037.1"/>
  </r>
  <r>
    <n v="1108"/>
    <n v="25"/>
    <n v="15"/>
    <s v="Transportation"/>
    <n v="408"/>
    <n v="12"/>
    <s v="Highways, Aviation and Faciliti"/>
    <n v="2068"/>
    <n v="17"/>
    <s v="Northern Highways &amp; Aviation"/>
    <x v="6"/>
    <s v="Revenue"/>
    <n v="1108"/>
    <x v="3"/>
    <m/>
    <n v="63.4"/>
    <n v="274.2"/>
    <n v="264.10000000000002"/>
    <n v="262.7"/>
    <n v="264"/>
    <n v="264"/>
    <n v="262.7"/>
    <n v="259.8"/>
    <n v="254.9"/>
    <n v="247.6"/>
  </r>
  <r>
    <n v="1200"/>
    <n v="25"/>
    <n v="15"/>
    <s v="Transportation"/>
    <n v="408"/>
    <n v="12"/>
    <s v="Highways, Aviation and Faciliti"/>
    <n v="2068"/>
    <n v="17"/>
    <s v="Northern Highways &amp; Aviation"/>
    <x v="7"/>
    <s v="Revenue"/>
    <n v="1200"/>
    <x v="2"/>
    <m/>
    <n v="500.5"/>
    <n v="498.1"/>
    <n v="498.1"/>
    <n v="497.1"/>
    <n v="0"/>
    <n v="0"/>
    <n v="0"/>
    <n v="0"/>
    <n v="0"/>
    <n v="0"/>
  </r>
  <r>
    <n v="1239"/>
    <n v="25"/>
    <n v="15"/>
    <s v="Transportation"/>
    <n v="408"/>
    <n v="12"/>
    <s v="Highways, Aviation and Faciliti"/>
    <n v="2068"/>
    <n v="17"/>
    <s v="Northern Highways &amp; Aviation"/>
    <x v="8"/>
    <s v="Revenue"/>
    <n v="1239"/>
    <x v="3"/>
    <m/>
    <n v="2434.6999999999998"/>
    <n v="2432.5"/>
    <n v="2397.6999999999998"/>
    <n v="2471.6999999999998"/>
    <n v="0"/>
    <n v="0"/>
    <n v="0"/>
    <n v="0"/>
    <n v="0"/>
    <n v="0"/>
  </r>
  <r>
    <n v="1244"/>
    <n v="25"/>
    <n v="15"/>
    <s v="Transportation"/>
    <n v="408"/>
    <n v="12"/>
    <s v="Highways, Aviation and Faciliti"/>
    <n v="2068"/>
    <n v="17"/>
    <s v="Northern Highways &amp; Aviation"/>
    <x v="9"/>
    <s v="Revenue"/>
    <n v="1244"/>
    <x v="3"/>
    <m/>
    <n v="1175.4000000000001"/>
    <n v="2353.1999999999998"/>
    <n v="2340.4"/>
    <n v="1608.2"/>
    <n v="0"/>
    <n v="0"/>
    <n v="0"/>
    <n v="0"/>
    <n v="0"/>
    <n v="0"/>
  </r>
  <r>
    <n v="1249"/>
    <n v="25"/>
    <n v="15"/>
    <s v="Transportation"/>
    <n v="408"/>
    <n v="12"/>
    <s v="Highways, Aviation and Faciliti"/>
    <n v="2068"/>
    <n v="17"/>
    <s v="Northern Highways &amp; Aviation"/>
    <x v="10"/>
    <s v="Revenue"/>
    <n v="1249"/>
    <x v="2"/>
    <m/>
    <n v="17305.7"/>
    <n v="17148.5"/>
    <n v="16445.900000000001"/>
    <n v="0"/>
    <n v="0"/>
    <n v="0"/>
    <n v="0"/>
    <n v="0"/>
    <n v="0"/>
    <n v="0"/>
  </r>
  <r>
    <n v="1002"/>
    <n v="25"/>
    <n v="15"/>
    <s v="Transportation"/>
    <n v="408"/>
    <n v="12"/>
    <s v="Highways, Aviation and Faciliti"/>
    <n v="603"/>
    <n v="18"/>
    <s v="Southcoast Highways &amp; Aviation"/>
    <x v="0"/>
    <s v="Revenue"/>
    <n v="1002"/>
    <x v="0"/>
    <m/>
    <n v="526.6"/>
    <n v="789"/>
    <n v="772.2"/>
    <n v="769.8"/>
    <n v="772"/>
    <n v="215"/>
    <n v="215"/>
    <n v="215"/>
    <n v="215"/>
    <n v="215"/>
  </r>
  <r>
    <n v="1004"/>
    <n v="25"/>
    <n v="15"/>
    <s v="Transportation"/>
    <n v="408"/>
    <n v="12"/>
    <s v="Highways, Aviation and Faciliti"/>
    <n v="603"/>
    <n v="18"/>
    <s v="Southcoast Highways &amp; Aviation"/>
    <x v="1"/>
    <s v="Revenue"/>
    <n v="1004"/>
    <x v="1"/>
    <m/>
    <n v="11274.9"/>
    <n v="11659.2"/>
    <n v="11472.1"/>
    <n v="17527.599999999999"/>
    <n v="20510.8"/>
    <n v="15201.7"/>
    <n v="15326.8"/>
    <n v="14999.3"/>
    <n v="14932.5"/>
    <n v="13941.6"/>
  </r>
  <r>
    <n v="1005"/>
    <n v="25"/>
    <n v="15"/>
    <s v="Transportation"/>
    <n v="408"/>
    <n v="12"/>
    <s v="Highways, Aviation and Faciliti"/>
    <n v="603"/>
    <n v="18"/>
    <s v="Southcoast Highways &amp; Aviation"/>
    <x v="2"/>
    <s v="Revenue"/>
    <n v="1005"/>
    <x v="2"/>
    <m/>
    <n v="59.2"/>
    <n v="58.3"/>
    <n v="56.8"/>
    <n v="56.6"/>
    <n v="446.1"/>
    <n v="284.89999999999998"/>
    <n v="283.5"/>
    <n v="280"/>
    <n v="274.10000000000002"/>
    <n v="246"/>
  </r>
  <r>
    <n v="1007"/>
    <n v="25"/>
    <n v="15"/>
    <s v="Transportation"/>
    <n v="408"/>
    <n v="12"/>
    <s v="Highways, Aviation and Faciliti"/>
    <n v="603"/>
    <n v="18"/>
    <s v="Southcoast Highways &amp; Aviation"/>
    <x v="3"/>
    <s v="Revenue"/>
    <n v="1007"/>
    <x v="3"/>
    <s v="Duplicated"/>
    <n v="67.5"/>
    <n v="66.8"/>
    <n v="65.2"/>
    <n v="64.900000000000006"/>
    <n v="65.099999999999994"/>
    <n v="65.099999999999994"/>
    <n v="64.900000000000006"/>
    <n v="123"/>
    <n v="119.9"/>
    <n v="115.3"/>
  </r>
  <r>
    <n v="1027"/>
    <n v="25"/>
    <n v="15"/>
    <s v="Transportation"/>
    <n v="408"/>
    <n v="12"/>
    <s v="Highways, Aviation and Faciliti"/>
    <n v="603"/>
    <n v="18"/>
    <s v="Southcoast Highways &amp; Aviation"/>
    <x v="4"/>
    <s v="Revenue"/>
    <n v="1027"/>
    <x v="3"/>
    <m/>
    <n v="1346.9"/>
    <n v="1337.6"/>
    <n v="1306.3"/>
    <n v="1301.9000000000001"/>
    <n v="1306.0999999999999"/>
    <n v="707.2"/>
    <n v="705.5"/>
    <n v="701.6"/>
    <n v="692.8"/>
    <n v="666.6"/>
  </r>
  <r>
    <n v="1061"/>
    <n v="25"/>
    <n v="15"/>
    <s v="Transportation"/>
    <n v="408"/>
    <n v="12"/>
    <s v="Highways, Aviation and Faciliti"/>
    <n v="603"/>
    <n v="18"/>
    <s v="Southcoast Highways &amp; Aviation"/>
    <x v="5"/>
    <s v="Revenue"/>
    <n v="1061"/>
    <x v="3"/>
    <s v="Duplicated"/>
    <n v="1885"/>
    <n v="2106.3000000000002"/>
    <n v="2084.6"/>
    <n v="1971.1"/>
    <n v="1981"/>
    <n v="932.2"/>
    <n v="933.2"/>
    <n v="919.7"/>
    <n v="894.9"/>
    <n v="798.4"/>
  </r>
  <r>
    <n v="1108"/>
    <n v="25"/>
    <n v="15"/>
    <s v="Transportation"/>
    <n v="408"/>
    <n v="12"/>
    <s v="Highways, Aviation and Faciliti"/>
    <n v="603"/>
    <n v="18"/>
    <s v="Southcoast Highways &amp; Aviation"/>
    <x v="6"/>
    <s v="Revenue"/>
    <n v="1108"/>
    <x v="3"/>
    <m/>
    <n v="108.2"/>
    <n v="107.1"/>
    <n v="104.7"/>
    <n v="104.3"/>
    <n v="104.6"/>
    <n v="104.6"/>
    <n v="104.3"/>
    <n v="103.3"/>
    <n v="100.7"/>
    <n v="96.1"/>
  </r>
  <r>
    <n v="1190"/>
    <n v="25"/>
    <n v="15"/>
    <s v="Transportation"/>
    <n v="408"/>
    <n v="12"/>
    <s v="Highways, Aviation and Faciliti"/>
    <n v="603"/>
    <n v="18"/>
    <s v="Southcoast Highways &amp; Aviation"/>
    <x v="11"/>
    <s v="Revenue"/>
    <n v="1190"/>
    <x v="0"/>
    <m/>
    <n v="0"/>
    <n v="52"/>
    <n v="0"/>
    <n v="0"/>
    <n v="0"/>
    <n v="0"/>
    <n v="0"/>
    <n v="0"/>
    <n v="0"/>
    <n v="0"/>
  </r>
  <r>
    <n v="1200"/>
    <n v="25"/>
    <n v="15"/>
    <s v="Transportation"/>
    <n v="408"/>
    <n v="12"/>
    <s v="Highways, Aviation and Faciliti"/>
    <n v="603"/>
    <n v="18"/>
    <s v="Southcoast Highways &amp; Aviation"/>
    <x v="7"/>
    <s v="Revenue"/>
    <n v="1200"/>
    <x v="2"/>
    <m/>
    <n v="829.8"/>
    <n v="0"/>
    <n v="0"/>
    <n v="0"/>
    <n v="0"/>
    <n v="0"/>
    <n v="0"/>
    <n v="0"/>
    <n v="0"/>
    <n v="0"/>
  </r>
  <r>
    <n v="1239"/>
    <n v="25"/>
    <n v="15"/>
    <s v="Transportation"/>
    <n v="408"/>
    <n v="12"/>
    <s v="Highways, Aviation and Faciliti"/>
    <n v="603"/>
    <n v="18"/>
    <s v="Southcoast Highways &amp; Aviation"/>
    <x v="8"/>
    <s v="Revenue"/>
    <n v="1239"/>
    <x v="3"/>
    <m/>
    <n v="834.9"/>
    <n v="831.1"/>
    <n v="820.1"/>
    <n v="828.3"/>
    <n v="0"/>
    <n v="0"/>
    <n v="0"/>
    <n v="0"/>
    <n v="0"/>
    <n v="0"/>
  </r>
  <r>
    <n v="1244"/>
    <n v="25"/>
    <n v="15"/>
    <s v="Transportation"/>
    <n v="408"/>
    <n v="12"/>
    <s v="Highways, Aviation and Faciliti"/>
    <n v="603"/>
    <n v="18"/>
    <s v="Southcoast Highways &amp; Aviation"/>
    <x v="9"/>
    <s v="Revenue"/>
    <n v="1244"/>
    <x v="3"/>
    <m/>
    <n v="368.3"/>
    <n v="636.5"/>
    <n v="637.5"/>
    <n v="381.7"/>
    <n v="0"/>
    <n v="0"/>
    <n v="0"/>
    <n v="0"/>
    <n v="0"/>
    <n v="0"/>
  </r>
  <r>
    <n v="1249"/>
    <n v="25"/>
    <n v="15"/>
    <s v="Transportation"/>
    <n v="408"/>
    <n v="12"/>
    <s v="Highways, Aviation and Faciliti"/>
    <n v="603"/>
    <n v="18"/>
    <s v="Southcoast Highways &amp; Aviation"/>
    <x v="10"/>
    <s v="Revenue"/>
    <n v="1249"/>
    <x v="2"/>
    <m/>
    <n v="6088.9"/>
    <n v="6034.2"/>
    <n v="5756.7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863C4-A65E-44CB-9757-B0AF4121335E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t="default"/>
      </items>
    </pivotField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SCEN1_AMOUNT" fld="15" baseField="0" baseItem="0"/>
    <dataField name="Sum of SCEN2_AMOUNT" fld="16" baseField="0" baseItem="0"/>
    <dataField name="Sum of SCEN3_AMOUNT" fld="17" baseField="0" baseItem="0"/>
    <dataField name="Sum of SCEN4_AMOUNT" fld="18" baseField="0" baseItem="0"/>
    <dataField name="Sum of SCEN5_AMOUNT" fld="19" baseField="0" baseItem="0"/>
    <dataField name="Sum of SCEN6_AMOUNT" fld="20" baseField="0" baseItem="0"/>
    <dataField name="Sum of SCEN7_AMOUNT" fld="21" baseField="0" baseItem="0"/>
    <dataField name="Sum of SCEN8_AMOUNT" fld="22" baseField="0" baseItem="0"/>
    <dataField name="Sum of SCEN9_AMOUNT" fld="23" baseField="0" baseItem="0"/>
    <dataField name="Sum of SCEN10_AMOUNT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FD266-5454-4FF4-99C8-D1FAEC98A1C3}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8"/>
        <item x="4"/>
        <item x="6"/>
        <item x="7"/>
        <item x="13"/>
        <item x="12"/>
        <item x="9"/>
        <item x="14"/>
        <item x="15"/>
        <item x="10"/>
        <item x="5"/>
        <item x="11"/>
        <item x="1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SCEN1_AMOUNT" fld="15" baseField="0" baseItem="0"/>
    <dataField name="Sum of SCEN2_AMOUNT" fld="16" baseField="0" baseItem="0"/>
    <dataField name="Sum of SCEN3_AMOUNT" fld="17" baseField="0" baseItem="0"/>
    <dataField name="Sum of SCEN4_AMOUNT" fld="18" baseField="0" baseItem="0"/>
    <dataField name="Sum of SCEN5_AMOUNT" fld="19" baseField="0" baseItem="0"/>
    <dataField name="Sum of SCEN6_AMOUNT" fld="20" baseField="0" baseItem="0"/>
    <dataField name="Sum of SCEN7_AMOUNT" fld="21" baseField="0" baseItem="0"/>
    <dataField name="Sum of SCEN8_AMOUNT" fld="22" baseField="0" baseItem="0"/>
    <dataField name="Sum of SCEN9_AMOUNT" fld="23" baseField="0" baseItem="0"/>
    <dataField name="Sum of SCEN10_AMOUNT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A4F74-4CD7-4919-A9D6-ED45B2F801A6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9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SCEN1_AMOUNT" fld="15" baseField="0" baseItem="0"/>
    <dataField name="Sum of SCEN2_AMOUNT" fld="16" baseField="0" baseItem="0"/>
    <dataField name="Sum of SCEN3_AMOUNT" fld="17" baseField="0" baseItem="0"/>
    <dataField name="Sum of SCEN4_AMOUNT" fld="18" baseField="0" baseItem="0"/>
    <dataField name="Sum of SCEN5_AMOUNT" fld="19" baseField="0" baseItem="0"/>
    <dataField name="Sum of SCEN6_AMOUNT" fld="20" baseField="0" baseItem="0"/>
    <dataField name="Sum of SCEN7_AMOUNT" fld="21" baseField="0" baseItem="0"/>
    <dataField name="Sum of SCEN8_AMOUNT" fld="22" baseField="0" baseItem="0"/>
    <dataField name="Sum of SCEN9_AMOUNT" fld="23" baseField="0" baseItem="0"/>
    <dataField name="Sum of SCEN10_AMOUNT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653BD-2844-4EB5-ACF8-9C8217B94FD4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9" firstHeaderRow="0" firstDataRow="1" firstDataCol="1"/>
  <pivotFields count="25"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dataField="1" showAll="0">
      <items count="383">
        <item x="0"/>
        <item x="42"/>
        <item x="53"/>
        <item x="82"/>
        <item x="12"/>
        <item x="80"/>
        <item x="21"/>
        <item x="362"/>
        <item x="164"/>
        <item x="14"/>
        <item x="31"/>
        <item x="66"/>
        <item x="70"/>
        <item x="235"/>
        <item x="105"/>
        <item x="36"/>
        <item x="16"/>
        <item x="68"/>
        <item x="85"/>
        <item x="300"/>
        <item x="278"/>
        <item x="325"/>
        <item x="18"/>
        <item x="319"/>
        <item x="11"/>
        <item x="77"/>
        <item x="146"/>
        <item x="4"/>
        <item x="29"/>
        <item x="330"/>
        <item x="91"/>
        <item x="49"/>
        <item x="20"/>
        <item x="220"/>
        <item x="155"/>
        <item x="33"/>
        <item x="106"/>
        <item x="15"/>
        <item x="276"/>
        <item x="236"/>
        <item x="79"/>
        <item x="315"/>
        <item x="367"/>
        <item x="133"/>
        <item x="296"/>
        <item x="25"/>
        <item x="174"/>
        <item x="75"/>
        <item x="304"/>
        <item x="87"/>
        <item x="323"/>
        <item x="137"/>
        <item x="364"/>
        <item x="348"/>
        <item x="99"/>
        <item x="28"/>
        <item x="47"/>
        <item x="287"/>
        <item x="38"/>
        <item x="115"/>
        <item x="153"/>
        <item x="332"/>
        <item x="23"/>
        <item x="339"/>
        <item x="374"/>
        <item x="17"/>
        <item x="189"/>
        <item x="93"/>
        <item x="176"/>
        <item x="381"/>
        <item x="95"/>
        <item x="285"/>
        <item x="142"/>
        <item x="103"/>
        <item x="123"/>
        <item x="157"/>
        <item x="173"/>
        <item x="215"/>
        <item x="161"/>
        <item x="369"/>
        <item x="378"/>
        <item x="111"/>
        <item x="98"/>
        <item x="217"/>
        <item x="376"/>
        <item x="170"/>
        <item x="10"/>
        <item x="252"/>
        <item x="355"/>
        <item x="326"/>
        <item x="377"/>
        <item x="48"/>
        <item x="187"/>
        <item x="365"/>
        <item x="78"/>
        <item x="309"/>
        <item x="40"/>
        <item x="118"/>
        <item x="132"/>
        <item x="259"/>
        <item x="128"/>
        <item x="313"/>
        <item x="246"/>
        <item x="2"/>
        <item x="271"/>
        <item x="181"/>
        <item x="6"/>
        <item x="260"/>
        <item x="163"/>
        <item x="71"/>
        <item x="184"/>
        <item x="182"/>
        <item x="113"/>
        <item x="302"/>
        <item x="32"/>
        <item x="268"/>
        <item x="122"/>
        <item x="317"/>
        <item x="298"/>
        <item x="222"/>
        <item x="61"/>
        <item x="290"/>
        <item x="201"/>
        <item x="194"/>
        <item x="363"/>
        <item x="169"/>
        <item x="371"/>
        <item x="135"/>
        <item x="148"/>
        <item x="331"/>
        <item x="140"/>
        <item x="34"/>
        <item x="263"/>
        <item x="154"/>
        <item x="216"/>
        <item x="372"/>
        <item x="281"/>
        <item x="104"/>
        <item x="172"/>
        <item x="101"/>
        <item x="241"/>
        <item x="149"/>
        <item x="168"/>
        <item x="159"/>
        <item x="51"/>
        <item x="292"/>
        <item x="359"/>
        <item x="254"/>
        <item x="178"/>
        <item x="150"/>
        <item x="212"/>
        <item x="229"/>
        <item x="204"/>
        <item x="186"/>
        <item x="89"/>
        <item x="54"/>
        <item x="244"/>
        <item x="7"/>
        <item x="196"/>
        <item x="120"/>
        <item x="269"/>
        <item x="139"/>
        <item x="210"/>
        <item x="179"/>
        <item x="94"/>
        <item x="234"/>
        <item x="151"/>
        <item x="144"/>
        <item x="335"/>
        <item x="24"/>
        <item x="358"/>
        <item x="160"/>
        <item x="167"/>
        <item x="62"/>
        <item x="272"/>
        <item x="337"/>
        <item x="353"/>
        <item x="227"/>
        <item x="251"/>
        <item x="177"/>
        <item x="283"/>
        <item x="336"/>
        <item x="9"/>
        <item x="26"/>
        <item x="109"/>
        <item x="114"/>
        <item x="81"/>
        <item x="64"/>
        <item x="379"/>
        <item x="306"/>
        <item x="131"/>
        <item x="19"/>
        <item x="198"/>
        <item x="185"/>
        <item x="107"/>
        <item x="13"/>
        <item x="73"/>
        <item x="360"/>
        <item x="226"/>
        <item x="3"/>
        <item x="266"/>
        <item x="67"/>
        <item x="243"/>
        <item x="72"/>
        <item x="112"/>
        <item x="308"/>
        <item x="321"/>
        <item x="102"/>
        <item x="147"/>
        <item x="158"/>
        <item x="44"/>
        <item x="247"/>
        <item x="314"/>
        <item x="8"/>
        <item x="127"/>
        <item x="257"/>
        <item x="60"/>
        <item x="191"/>
        <item x="141"/>
        <item x="86"/>
        <item x="232"/>
        <item x="310"/>
        <item x="347"/>
        <item x="69"/>
        <item x="43"/>
        <item x="138"/>
        <item x="307"/>
        <item x="207"/>
        <item x="117"/>
        <item x="208"/>
        <item x="88"/>
        <item x="5"/>
        <item x="35"/>
        <item x="30"/>
        <item x="121"/>
        <item x="74"/>
        <item x="57"/>
        <item x="41"/>
        <item x="354"/>
        <item x="264"/>
        <item x="265"/>
        <item x="96"/>
        <item x="90"/>
        <item x="27"/>
        <item x="166"/>
        <item x="22"/>
        <item x="275"/>
        <item x="329"/>
        <item x="83"/>
        <item x="357"/>
        <item x="84"/>
        <item x="124"/>
        <item x="294"/>
        <item x="333"/>
        <item x="46"/>
        <item x="361"/>
        <item x="249"/>
        <item x="76"/>
        <item x="238"/>
        <item x="366"/>
        <item x="277"/>
        <item x="63"/>
        <item x="289"/>
        <item x="1"/>
        <item x="261"/>
        <item x="55"/>
        <item x="231"/>
        <item x="327"/>
        <item x="356"/>
        <item x="312"/>
        <item x="352"/>
        <item x="370"/>
        <item x="274"/>
        <item x="65"/>
        <item x="219"/>
        <item x="218"/>
        <item x="52"/>
        <item x="262"/>
        <item x="320"/>
        <item x="341"/>
        <item x="97"/>
        <item x="130"/>
        <item x="316"/>
        <item x="126"/>
        <item x="318"/>
        <item x="200"/>
        <item x="343"/>
        <item x="279"/>
        <item x="299"/>
        <item x="59"/>
        <item x="248"/>
        <item x="192"/>
        <item x="92"/>
        <item x="282"/>
        <item x="58"/>
        <item x="324"/>
        <item x="39"/>
        <item x="125"/>
        <item x="380"/>
        <item x="214"/>
        <item x="375"/>
        <item x="213"/>
        <item x="346"/>
        <item x="108"/>
        <item x="100"/>
        <item x="280"/>
        <item x="368"/>
        <item x="228"/>
        <item x="256"/>
        <item x="203"/>
        <item x="273"/>
        <item x="301"/>
        <item x="328"/>
        <item x="322"/>
        <item x="334"/>
        <item x="351"/>
        <item x="338"/>
        <item x="230"/>
        <item x="37"/>
        <item x="45"/>
        <item x="270"/>
        <item x="373"/>
        <item x="119"/>
        <item x="267"/>
        <item x="56"/>
        <item x="303"/>
        <item x="183"/>
        <item x="206"/>
        <item x="295"/>
        <item x="284"/>
        <item x="350"/>
        <item x="245"/>
        <item x="188"/>
        <item x="116"/>
        <item x="110"/>
        <item x="342"/>
        <item x="205"/>
        <item x="224"/>
        <item x="255"/>
        <item x="240"/>
        <item x="233"/>
        <item x="293"/>
        <item x="129"/>
        <item x="211"/>
        <item x="253"/>
        <item x="50"/>
        <item x="156"/>
        <item x="288"/>
        <item x="162"/>
        <item x="209"/>
        <item x="305"/>
        <item x="258"/>
        <item x="311"/>
        <item x="349"/>
        <item x="134"/>
        <item x="286"/>
        <item x="193"/>
        <item x="223"/>
        <item x="145"/>
        <item x="152"/>
        <item x="175"/>
        <item x="197"/>
        <item x="250"/>
        <item x="180"/>
        <item x="190"/>
        <item x="297"/>
        <item x="239"/>
        <item x="221"/>
        <item x="225"/>
        <item x="165"/>
        <item x="171"/>
        <item x="136"/>
        <item x="143"/>
        <item x="291"/>
        <item x="199"/>
        <item x="345"/>
        <item x="237"/>
        <item x="242"/>
        <item x="195"/>
        <item x="344"/>
        <item x="202"/>
        <item x="34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SCEN1_AMOUNT" fld="15" baseField="0" baseItem="0"/>
    <dataField name="Sum of SCEN2_AMOUNT" fld="16" baseField="0" baseItem="0"/>
    <dataField name="Sum of SCEN3_AMOUNT" fld="17" baseField="0" baseItem="0"/>
    <dataField name="Sum of SCEN4_AMOUNT" fld="18" baseField="0" baseItem="0"/>
    <dataField name="Sum of SCEN5_AMOUNT" fld="19" baseField="0" baseItem="0"/>
    <dataField name="Sum of SCEN6_AMOUNT" fld="20" baseField="0" baseItem="0"/>
    <dataField name="Sum of SCEN7_AMOUNT" fld="21" baseField="0" baseItem="0"/>
    <dataField name="Sum of SCEN8_AMOUNT" fld="22" baseField="0" baseItem="0"/>
    <dataField name="Sum of SCEN9_AMOUNT" fld="23" baseField="0" baseItem="0"/>
    <dataField name="Sum of SCEN10_AMOUNT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126"/>
  <sheetViews>
    <sheetView tabSelected="1" workbookViewId="0">
      <selection activeCell="D1128" sqref="D1128"/>
    </sheetView>
  </sheetViews>
  <sheetFormatPr defaultRowHeight="14.5" x14ac:dyDescent="0.25"/>
  <cols>
    <col min="1" max="1" width="11" bestFit="1" customWidth="1"/>
    <col min="2" max="2" width="8" bestFit="1" customWidth="1"/>
    <col min="3" max="3" width="9" bestFit="1" customWidth="1"/>
    <col min="4" max="4" width="32" bestFit="1" customWidth="1"/>
    <col min="5" max="6" width="8" bestFit="1" customWidth="1"/>
    <col min="7" max="7" width="31" bestFit="1" customWidth="1"/>
    <col min="8" max="8" width="8" bestFit="1" customWidth="1"/>
    <col min="9" max="9" width="9" bestFit="1" customWidth="1"/>
    <col min="10" max="10" width="32" bestFit="1" customWidth="1"/>
    <col min="11" max="11" width="91" bestFit="1" customWidth="1"/>
    <col min="12" max="12" width="14" bestFit="1" customWidth="1"/>
    <col min="13" max="13" width="9" bestFit="1" customWidth="1"/>
    <col min="14" max="14" width="10" bestFit="1" customWidth="1"/>
    <col min="15" max="15" width="20" bestFit="1" customWidth="1"/>
    <col min="16" max="24" width="12" bestFit="1" customWidth="1"/>
    <col min="25" max="25" width="13" bestFit="1" customWidth="1"/>
  </cols>
  <sheetData>
    <row r="1" spans="1:25" ht="12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2.5" hidden="1" x14ac:dyDescent="0.25">
      <c r="A2">
        <v>1</v>
      </c>
      <c r="B2">
        <v>25</v>
      </c>
      <c r="C2">
        <v>15</v>
      </c>
      <c r="D2" t="s">
        <v>26</v>
      </c>
      <c r="E2">
        <v>333</v>
      </c>
      <c r="F2">
        <v>1</v>
      </c>
      <c r="G2" t="s">
        <v>27</v>
      </c>
      <c r="H2">
        <v>3075</v>
      </c>
      <c r="I2">
        <v>0</v>
      </c>
      <c r="J2" t="s">
        <v>28</v>
      </c>
      <c r="K2" t="s">
        <v>29</v>
      </c>
      <c r="L2" t="s">
        <v>30</v>
      </c>
      <c r="M2">
        <v>0</v>
      </c>
      <c r="N2" t="s">
        <v>25</v>
      </c>
      <c r="O2" t="s">
        <v>25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2.5" hidden="1" x14ac:dyDescent="0.25">
      <c r="A3">
        <v>2</v>
      </c>
      <c r="B3">
        <v>25</v>
      </c>
      <c r="C3">
        <v>15</v>
      </c>
      <c r="D3" t="s">
        <v>26</v>
      </c>
      <c r="E3">
        <v>333</v>
      </c>
      <c r="F3">
        <v>1</v>
      </c>
      <c r="G3" t="s">
        <v>27</v>
      </c>
      <c r="H3">
        <v>3075</v>
      </c>
      <c r="I3">
        <v>0</v>
      </c>
      <c r="J3" t="s">
        <v>28</v>
      </c>
      <c r="K3" t="s">
        <v>31</v>
      </c>
      <c r="L3" t="s">
        <v>30</v>
      </c>
      <c r="M3">
        <v>0</v>
      </c>
      <c r="N3" t="s">
        <v>25</v>
      </c>
      <c r="O3" t="s">
        <v>25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2.5" hidden="1" x14ac:dyDescent="0.25">
      <c r="A4">
        <v>3</v>
      </c>
      <c r="B4">
        <v>25</v>
      </c>
      <c r="C4">
        <v>15</v>
      </c>
      <c r="D4" t="s">
        <v>26</v>
      </c>
      <c r="E4">
        <v>333</v>
      </c>
      <c r="F4">
        <v>1</v>
      </c>
      <c r="G4" t="s">
        <v>27</v>
      </c>
      <c r="H4">
        <v>3075</v>
      </c>
      <c r="I4">
        <v>0</v>
      </c>
      <c r="J4" t="s">
        <v>28</v>
      </c>
      <c r="K4" t="s">
        <v>32</v>
      </c>
      <c r="L4" t="s">
        <v>30</v>
      </c>
      <c r="M4">
        <v>0</v>
      </c>
      <c r="N4" t="s">
        <v>25</v>
      </c>
      <c r="O4" t="s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2.5" hidden="1" x14ac:dyDescent="0.25">
      <c r="A5">
        <v>4</v>
      </c>
      <c r="B5">
        <v>25</v>
      </c>
      <c r="C5">
        <v>15</v>
      </c>
      <c r="D5" t="s">
        <v>26</v>
      </c>
      <c r="E5">
        <v>333</v>
      </c>
      <c r="F5">
        <v>1</v>
      </c>
      <c r="G5" t="s">
        <v>27</v>
      </c>
      <c r="H5">
        <v>3075</v>
      </c>
      <c r="I5">
        <v>0</v>
      </c>
      <c r="J5" t="s">
        <v>28</v>
      </c>
      <c r="K5" t="s">
        <v>33</v>
      </c>
      <c r="L5" t="s">
        <v>30</v>
      </c>
      <c r="M5">
        <v>0</v>
      </c>
      <c r="N5" t="s">
        <v>25</v>
      </c>
      <c r="O5" t="s">
        <v>25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2.5" hidden="1" x14ac:dyDescent="0.25">
      <c r="A6">
        <v>5</v>
      </c>
      <c r="B6">
        <v>25</v>
      </c>
      <c r="C6">
        <v>15</v>
      </c>
      <c r="D6" t="s">
        <v>26</v>
      </c>
      <c r="E6">
        <v>333</v>
      </c>
      <c r="F6">
        <v>1</v>
      </c>
      <c r="G6" t="s">
        <v>27</v>
      </c>
      <c r="H6">
        <v>3075</v>
      </c>
      <c r="I6">
        <v>0</v>
      </c>
      <c r="J6" t="s">
        <v>28</v>
      </c>
      <c r="K6" t="s">
        <v>34</v>
      </c>
      <c r="L6" t="s">
        <v>30</v>
      </c>
      <c r="M6">
        <v>0</v>
      </c>
      <c r="N6" t="s">
        <v>25</v>
      </c>
      <c r="O6" t="s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2.5" hidden="1" x14ac:dyDescent="0.25">
      <c r="A7">
        <v>6</v>
      </c>
      <c r="B7">
        <v>25</v>
      </c>
      <c r="C7">
        <v>15</v>
      </c>
      <c r="D7" t="s">
        <v>26</v>
      </c>
      <c r="E7">
        <v>333</v>
      </c>
      <c r="F7">
        <v>1</v>
      </c>
      <c r="G7" t="s">
        <v>27</v>
      </c>
      <c r="H7">
        <v>3075</v>
      </c>
      <c r="I7">
        <v>0</v>
      </c>
      <c r="J7" t="s">
        <v>28</v>
      </c>
      <c r="K7" t="s">
        <v>35</v>
      </c>
      <c r="L7" t="s">
        <v>30</v>
      </c>
      <c r="M7">
        <v>0</v>
      </c>
      <c r="N7" t="s">
        <v>25</v>
      </c>
      <c r="O7" t="s">
        <v>25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2.5" hidden="1" x14ac:dyDescent="0.25">
      <c r="A8">
        <v>7</v>
      </c>
      <c r="B8">
        <v>25</v>
      </c>
      <c r="C8">
        <v>15</v>
      </c>
      <c r="D8" t="s">
        <v>26</v>
      </c>
      <c r="E8">
        <v>333</v>
      </c>
      <c r="F8">
        <v>1</v>
      </c>
      <c r="G8" t="s">
        <v>27</v>
      </c>
      <c r="H8">
        <v>3075</v>
      </c>
      <c r="I8">
        <v>0</v>
      </c>
      <c r="J8" t="s">
        <v>28</v>
      </c>
      <c r="K8" t="s">
        <v>36</v>
      </c>
      <c r="L8" t="s">
        <v>30</v>
      </c>
      <c r="M8">
        <v>0</v>
      </c>
      <c r="N8" t="s">
        <v>25</v>
      </c>
      <c r="O8" t="s">
        <v>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2.5" hidden="1" x14ac:dyDescent="0.25">
      <c r="A9">
        <v>8</v>
      </c>
      <c r="B9">
        <v>25</v>
      </c>
      <c r="C9">
        <v>15</v>
      </c>
      <c r="D9" t="s">
        <v>26</v>
      </c>
      <c r="E9">
        <v>333</v>
      </c>
      <c r="F9">
        <v>1</v>
      </c>
      <c r="G9" t="s">
        <v>27</v>
      </c>
      <c r="H9">
        <v>3075</v>
      </c>
      <c r="I9">
        <v>0</v>
      </c>
      <c r="J9" t="s">
        <v>28</v>
      </c>
      <c r="K9" t="s">
        <v>37</v>
      </c>
      <c r="L9" t="s">
        <v>30</v>
      </c>
      <c r="M9">
        <v>0</v>
      </c>
      <c r="N9" t="s">
        <v>25</v>
      </c>
      <c r="O9" t="s">
        <v>25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2.5" hidden="1" x14ac:dyDescent="0.25">
      <c r="A10">
        <v>1004</v>
      </c>
      <c r="B10">
        <v>25</v>
      </c>
      <c r="C10">
        <v>15</v>
      </c>
      <c r="D10" t="s">
        <v>26</v>
      </c>
      <c r="E10">
        <v>333</v>
      </c>
      <c r="F10">
        <v>1</v>
      </c>
      <c r="G10" t="s">
        <v>27</v>
      </c>
      <c r="H10">
        <v>3075</v>
      </c>
      <c r="I10">
        <v>0</v>
      </c>
      <c r="J10" t="s">
        <v>28</v>
      </c>
      <c r="K10" t="s">
        <v>38</v>
      </c>
      <c r="L10" t="s">
        <v>39</v>
      </c>
      <c r="M10">
        <v>1004</v>
      </c>
      <c r="N10" t="s">
        <v>40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2.5" hidden="1" x14ac:dyDescent="0.25">
      <c r="A11">
        <v>1</v>
      </c>
      <c r="B11">
        <v>25</v>
      </c>
      <c r="C11">
        <v>15</v>
      </c>
      <c r="D11" t="s">
        <v>26</v>
      </c>
      <c r="E11">
        <v>333</v>
      </c>
      <c r="F11">
        <v>1</v>
      </c>
      <c r="G11" t="s">
        <v>27</v>
      </c>
      <c r="H11">
        <v>530</v>
      </c>
      <c r="I11">
        <v>1</v>
      </c>
      <c r="J11" t="s">
        <v>41</v>
      </c>
      <c r="K11" t="s">
        <v>29</v>
      </c>
      <c r="L11" t="s">
        <v>30</v>
      </c>
      <c r="M11">
        <v>0</v>
      </c>
      <c r="N11" t="s">
        <v>25</v>
      </c>
      <c r="O11" t="s">
        <v>25</v>
      </c>
      <c r="P11">
        <v>1322.5</v>
      </c>
      <c r="Q11">
        <v>1322.3</v>
      </c>
      <c r="R11">
        <v>1612.8</v>
      </c>
      <c r="S11">
        <v>1474.8</v>
      </c>
      <c r="T11">
        <v>1636.5</v>
      </c>
      <c r="U11">
        <v>1893.9</v>
      </c>
      <c r="V11">
        <v>1673.8</v>
      </c>
      <c r="W11">
        <v>1623</v>
      </c>
      <c r="X11">
        <v>1583.3</v>
      </c>
      <c r="Y11">
        <v>1531.3</v>
      </c>
    </row>
    <row r="12" spans="1:25" ht="12.5" hidden="1" x14ac:dyDescent="0.25">
      <c r="A12">
        <v>2</v>
      </c>
      <c r="B12">
        <v>25</v>
      </c>
      <c r="C12">
        <v>15</v>
      </c>
      <c r="D12" t="s">
        <v>26</v>
      </c>
      <c r="E12">
        <v>333</v>
      </c>
      <c r="F12">
        <v>1</v>
      </c>
      <c r="G12" t="s">
        <v>27</v>
      </c>
      <c r="H12">
        <v>530</v>
      </c>
      <c r="I12">
        <v>1</v>
      </c>
      <c r="J12" t="s">
        <v>41</v>
      </c>
      <c r="K12" t="s">
        <v>31</v>
      </c>
      <c r="L12" t="s">
        <v>30</v>
      </c>
      <c r="M12">
        <v>0</v>
      </c>
      <c r="N12" t="s">
        <v>25</v>
      </c>
      <c r="O12" t="s">
        <v>25</v>
      </c>
      <c r="P12">
        <v>65.599999999999994</v>
      </c>
      <c r="Q12">
        <v>162.4</v>
      </c>
      <c r="R12">
        <v>162.4</v>
      </c>
      <c r="S12">
        <v>147.4</v>
      </c>
      <c r="T12">
        <v>147.4</v>
      </c>
      <c r="U12">
        <v>159.4</v>
      </c>
      <c r="V12">
        <v>159.4</v>
      </c>
      <c r="W12">
        <v>134.4</v>
      </c>
      <c r="X12">
        <v>134.4</v>
      </c>
      <c r="Y12">
        <v>134.4</v>
      </c>
    </row>
    <row r="13" spans="1:25" ht="12.5" hidden="1" x14ac:dyDescent="0.25">
      <c r="A13">
        <v>3</v>
      </c>
      <c r="B13">
        <v>25</v>
      </c>
      <c r="C13">
        <v>15</v>
      </c>
      <c r="D13" t="s">
        <v>26</v>
      </c>
      <c r="E13">
        <v>333</v>
      </c>
      <c r="F13">
        <v>1</v>
      </c>
      <c r="G13" t="s">
        <v>27</v>
      </c>
      <c r="H13">
        <v>530</v>
      </c>
      <c r="I13">
        <v>1</v>
      </c>
      <c r="J13" t="s">
        <v>41</v>
      </c>
      <c r="K13" t="s">
        <v>32</v>
      </c>
      <c r="L13" t="s">
        <v>30</v>
      </c>
      <c r="M13">
        <v>0</v>
      </c>
      <c r="N13" t="s">
        <v>25</v>
      </c>
      <c r="O13" t="s">
        <v>25</v>
      </c>
      <c r="P13">
        <v>358.3</v>
      </c>
      <c r="Q13">
        <v>474.8</v>
      </c>
      <c r="R13">
        <v>367.4</v>
      </c>
      <c r="S13">
        <v>147.69999999999999</v>
      </c>
      <c r="T13">
        <v>88.4</v>
      </c>
      <c r="U13">
        <v>104.7</v>
      </c>
      <c r="V13">
        <v>104.7</v>
      </c>
      <c r="W13">
        <v>104.7</v>
      </c>
      <c r="X13">
        <v>274.7</v>
      </c>
      <c r="Y13">
        <v>274.7</v>
      </c>
    </row>
    <row r="14" spans="1:25" ht="12.5" hidden="1" x14ac:dyDescent="0.25">
      <c r="A14">
        <v>4</v>
      </c>
      <c r="B14">
        <v>25</v>
      </c>
      <c r="C14">
        <v>15</v>
      </c>
      <c r="D14" t="s">
        <v>26</v>
      </c>
      <c r="E14">
        <v>333</v>
      </c>
      <c r="F14">
        <v>1</v>
      </c>
      <c r="G14" t="s">
        <v>27</v>
      </c>
      <c r="H14">
        <v>530</v>
      </c>
      <c r="I14">
        <v>1</v>
      </c>
      <c r="J14" t="s">
        <v>41</v>
      </c>
      <c r="K14" t="s">
        <v>33</v>
      </c>
      <c r="L14" t="s">
        <v>30</v>
      </c>
      <c r="M14">
        <v>0</v>
      </c>
      <c r="N14" t="s">
        <v>25</v>
      </c>
      <c r="O14" t="s">
        <v>25</v>
      </c>
      <c r="P14">
        <v>8.8000000000000007</v>
      </c>
      <c r="Q14">
        <v>8.8000000000000007</v>
      </c>
      <c r="R14">
        <v>8.8000000000000007</v>
      </c>
      <c r="S14">
        <v>8.8000000000000007</v>
      </c>
      <c r="T14">
        <v>8.8000000000000007</v>
      </c>
      <c r="U14">
        <v>30.7</v>
      </c>
      <c r="V14">
        <v>30.7</v>
      </c>
      <c r="W14">
        <v>30.7</v>
      </c>
      <c r="X14">
        <v>30.7</v>
      </c>
      <c r="Y14">
        <v>30.7</v>
      </c>
    </row>
    <row r="15" spans="1:25" ht="12.5" hidden="1" x14ac:dyDescent="0.25">
      <c r="A15">
        <v>5</v>
      </c>
      <c r="B15">
        <v>25</v>
      </c>
      <c r="C15">
        <v>15</v>
      </c>
      <c r="D15" t="s">
        <v>26</v>
      </c>
      <c r="E15">
        <v>333</v>
      </c>
      <c r="F15">
        <v>1</v>
      </c>
      <c r="G15" t="s">
        <v>27</v>
      </c>
      <c r="H15">
        <v>530</v>
      </c>
      <c r="I15">
        <v>1</v>
      </c>
      <c r="J15" t="s">
        <v>41</v>
      </c>
      <c r="K15" t="s">
        <v>34</v>
      </c>
      <c r="L15" t="s">
        <v>30</v>
      </c>
      <c r="M15">
        <v>0</v>
      </c>
      <c r="N15" t="s">
        <v>25</v>
      </c>
      <c r="O15" t="s">
        <v>25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2.5" hidden="1" x14ac:dyDescent="0.25">
      <c r="A16">
        <v>6</v>
      </c>
      <c r="B16">
        <v>25</v>
      </c>
      <c r="C16">
        <v>15</v>
      </c>
      <c r="D16" t="s">
        <v>26</v>
      </c>
      <c r="E16">
        <v>333</v>
      </c>
      <c r="F16">
        <v>1</v>
      </c>
      <c r="G16" t="s">
        <v>27</v>
      </c>
      <c r="H16">
        <v>530</v>
      </c>
      <c r="I16">
        <v>1</v>
      </c>
      <c r="J16" t="s">
        <v>41</v>
      </c>
      <c r="K16" t="s">
        <v>35</v>
      </c>
      <c r="L16" t="s">
        <v>30</v>
      </c>
      <c r="M16">
        <v>0</v>
      </c>
      <c r="N16" t="s">
        <v>25</v>
      </c>
      <c r="O16" t="s">
        <v>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2.5" hidden="1" x14ac:dyDescent="0.25">
      <c r="A17">
        <v>7</v>
      </c>
      <c r="B17">
        <v>25</v>
      </c>
      <c r="C17">
        <v>15</v>
      </c>
      <c r="D17" t="s">
        <v>26</v>
      </c>
      <c r="E17">
        <v>333</v>
      </c>
      <c r="F17">
        <v>1</v>
      </c>
      <c r="G17" t="s">
        <v>27</v>
      </c>
      <c r="H17">
        <v>530</v>
      </c>
      <c r="I17">
        <v>1</v>
      </c>
      <c r="J17" t="s">
        <v>41</v>
      </c>
      <c r="K17" t="s">
        <v>36</v>
      </c>
      <c r="L17" t="s">
        <v>30</v>
      </c>
      <c r="M17">
        <v>0</v>
      </c>
      <c r="N17" t="s">
        <v>25</v>
      </c>
      <c r="O17" t="s">
        <v>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2.5" hidden="1" x14ac:dyDescent="0.25">
      <c r="A18">
        <v>8</v>
      </c>
      <c r="B18">
        <v>25</v>
      </c>
      <c r="C18">
        <v>15</v>
      </c>
      <c r="D18" t="s">
        <v>26</v>
      </c>
      <c r="E18">
        <v>333</v>
      </c>
      <c r="F18">
        <v>1</v>
      </c>
      <c r="G18" t="s">
        <v>27</v>
      </c>
      <c r="H18">
        <v>530</v>
      </c>
      <c r="I18">
        <v>1</v>
      </c>
      <c r="J18" t="s">
        <v>41</v>
      </c>
      <c r="K18" t="s">
        <v>37</v>
      </c>
      <c r="L18" t="s">
        <v>30</v>
      </c>
      <c r="M18">
        <v>0</v>
      </c>
      <c r="N18" t="s">
        <v>25</v>
      </c>
      <c r="O18" t="s">
        <v>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2.5" hidden="1" x14ac:dyDescent="0.25">
      <c r="A19">
        <v>1002</v>
      </c>
      <c r="B19">
        <v>25</v>
      </c>
      <c r="C19">
        <v>15</v>
      </c>
      <c r="D19" t="s">
        <v>26</v>
      </c>
      <c r="E19">
        <v>333</v>
      </c>
      <c r="F19">
        <v>1</v>
      </c>
      <c r="G19" t="s">
        <v>27</v>
      </c>
      <c r="H19">
        <v>530</v>
      </c>
      <c r="I19">
        <v>1</v>
      </c>
      <c r="J19" t="s">
        <v>41</v>
      </c>
      <c r="K19" t="s">
        <v>42</v>
      </c>
      <c r="L19" t="s">
        <v>39</v>
      </c>
      <c r="M19">
        <v>1002</v>
      </c>
      <c r="N19" t="s">
        <v>43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170</v>
      </c>
      <c r="Y19">
        <v>170</v>
      </c>
    </row>
    <row r="20" spans="1:25" ht="12.5" hidden="1" x14ac:dyDescent="0.25">
      <c r="A20">
        <v>1004</v>
      </c>
      <c r="B20">
        <v>25</v>
      </c>
      <c r="C20">
        <v>15</v>
      </c>
      <c r="D20" t="s">
        <v>26</v>
      </c>
      <c r="E20">
        <v>333</v>
      </c>
      <c r="F20">
        <v>1</v>
      </c>
      <c r="G20" t="s">
        <v>27</v>
      </c>
      <c r="H20">
        <v>530</v>
      </c>
      <c r="I20">
        <v>1</v>
      </c>
      <c r="J20" t="s">
        <v>41</v>
      </c>
      <c r="K20" t="s">
        <v>38</v>
      </c>
      <c r="L20" t="s">
        <v>39</v>
      </c>
      <c r="M20">
        <v>1004</v>
      </c>
      <c r="N20" t="s">
        <v>40</v>
      </c>
      <c r="P20">
        <v>707.2</v>
      </c>
      <c r="Q20">
        <v>728.2</v>
      </c>
      <c r="R20">
        <v>727.9</v>
      </c>
      <c r="S20">
        <v>654.20000000000005</v>
      </c>
      <c r="T20">
        <v>725.2</v>
      </c>
      <c r="U20">
        <v>861.5</v>
      </c>
      <c r="V20">
        <v>861.1</v>
      </c>
      <c r="W20">
        <v>815.3</v>
      </c>
      <c r="X20">
        <v>796.3</v>
      </c>
      <c r="Y20">
        <v>772.3</v>
      </c>
    </row>
    <row r="21" spans="1:25" ht="12.5" hidden="1" x14ac:dyDescent="0.25">
      <c r="A21">
        <v>1005</v>
      </c>
      <c r="B21">
        <v>25</v>
      </c>
      <c r="C21">
        <v>15</v>
      </c>
      <c r="D21" t="s">
        <v>26</v>
      </c>
      <c r="E21">
        <v>333</v>
      </c>
      <c r="F21">
        <v>1</v>
      </c>
      <c r="G21" t="s">
        <v>27</v>
      </c>
      <c r="H21">
        <v>530</v>
      </c>
      <c r="I21">
        <v>1</v>
      </c>
      <c r="J21" t="s">
        <v>41</v>
      </c>
      <c r="K21" t="s">
        <v>44</v>
      </c>
      <c r="L21" t="s">
        <v>39</v>
      </c>
      <c r="M21">
        <v>1005</v>
      </c>
      <c r="N21" t="s">
        <v>45</v>
      </c>
      <c r="P21">
        <v>0</v>
      </c>
      <c r="Q21">
        <v>0</v>
      </c>
      <c r="R21">
        <v>0</v>
      </c>
      <c r="S21">
        <v>0</v>
      </c>
      <c r="T21">
        <v>47.9</v>
      </c>
      <c r="U21">
        <v>27.4</v>
      </c>
      <c r="V21">
        <v>27.3</v>
      </c>
      <c r="W21">
        <v>27</v>
      </c>
      <c r="X21">
        <v>26.4</v>
      </c>
      <c r="Y21">
        <v>25.6</v>
      </c>
    </row>
    <row r="22" spans="1:25" ht="12.5" hidden="1" x14ac:dyDescent="0.25">
      <c r="A22">
        <v>1007</v>
      </c>
      <c r="B22">
        <v>25</v>
      </c>
      <c r="C22">
        <v>15</v>
      </c>
      <c r="D22" t="s">
        <v>26</v>
      </c>
      <c r="E22">
        <v>333</v>
      </c>
      <c r="F22">
        <v>1</v>
      </c>
      <c r="G22" t="s">
        <v>27</v>
      </c>
      <c r="H22">
        <v>530</v>
      </c>
      <c r="I22">
        <v>1</v>
      </c>
      <c r="J22" t="s">
        <v>41</v>
      </c>
      <c r="K22" t="s">
        <v>46</v>
      </c>
      <c r="L22" t="s">
        <v>39</v>
      </c>
      <c r="M22">
        <v>1007</v>
      </c>
      <c r="N22" t="s">
        <v>47</v>
      </c>
      <c r="O22" t="s">
        <v>48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142.80000000000001</v>
      </c>
      <c r="Y22">
        <v>138.4</v>
      </c>
    </row>
    <row r="23" spans="1:25" ht="12.5" hidden="1" x14ac:dyDescent="0.25">
      <c r="A23">
        <v>1026</v>
      </c>
      <c r="B23">
        <v>25</v>
      </c>
      <c r="C23">
        <v>15</v>
      </c>
      <c r="D23" t="s">
        <v>26</v>
      </c>
      <c r="E23">
        <v>333</v>
      </c>
      <c r="F23">
        <v>1</v>
      </c>
      <c r="G23" t="s">
        <v>27</v>
      </c>
      <c r="H23">
        <v>530</v>
      </c>
      <c r="I23">
        <v>1</v>
      </c>
      <c r="J23" t="s">
        <v>41</v>
      </c>
      <c r="K23" t="s">
        <v>49</v>
      </c>
      <c r="L23" t="s">
        <v>39</v>
      </c>
      <c r="M23">
        <v>1026</v>
      </c>
      <c r="N23" t="s">
        <v>47</v>
      </c>
      <c r="O23" t="s">
        <v>48</v>
      </c>
      <c r="P23">
        <v>67.3</v>
      </c>
      <c r="Q23">
        <v>66.599999999999994</v>
      </c>
      <c r="R23">
        <v>66.5</v>
      </c>
      <c r="S23">
        <v>51.6</v>
      </c>
      <c r="T23">
        <v>51.4</v>
      </c>
      <c r="U23">
        <v>50.3</v>
      </c>
      <c r="V23">
        <v>49.9</v>
      </c>
      <c r="W23">
        <v>47.1</v>
      </c>
      <c r="X23">
        <v>46.1</v>
      </c>
      <c r="Y23">
        <v>44.8</v>
      </c>
    </row>
    <row r="24" spans="1:25" ht="12.5" hidden="1" x14ac:dyDescent="0.25">
      <c r="A24">
        <v>1027</v>
      </c>
      <c r="B24">
        <v>25</v>
      </c>
      <c r="C24">
        <v>15</v>
      </c>
      <c r="D24" t="s">
        <v>26</v>
      </c>
      <c r="E24">
        <v>333</v>
      </c>
      <c r="F24">
        <v>1</v>
      </c>
      <c r="G24" t="s">
        <v>27</v>
      </c>
      <c r="H24">
        <v>530</v>
      </c>
      <c r="I24">
        <v>1</v>
      </c>
      <c r="J24" t="s">
        <v>41</v>
      </c>
      <c r="K24" t="s">
        <v>50</v>
      </c>
      <c r="L24" t="s">
        <v>39</v>
      </c>
      <c r="M24">
        <v>1027</v>
      </c>
      <c r="N24" t="s">
        <v>47</v>
      </c>
      <c r="P24">
        <v>152</v>
      </c>
      <c r="Q24">
        <v>161</v>
      </c>
      <c r="R24">
        <v>161</v>
      </c>
      <c r="S24">
        <v>159.30000000000001</v>
      </c>
      <c r="T24">
        <v>158.4</v>
      </c>
      <c r="U24">
        <v>315.5</v>
      </c>
      <c r="V24">
        <v>151.80000000000001</v>
      </c>
      <c r="W24">
        <v>149.9</v>
      </c>
      <c r="X24">
        <v>146.5</v>
      </c>
      <c r="Y24">
        <v>142.4</v>
      </c>
    </row>
    <row r="25" spans="1:25" ht="12.5" hidden="1" x14ac:dyDescent="0.25">
      <c r="A25">
        <v>1061</v>
      </c>
      <c r="B25">
        <v>25</v>
      </c>
      <c r="C25">
        <v>15</v>
      </c>
      <c r="D25" t="s">
        <v>26</v>
      </c>
      <c r="E25">
        <v>333</v>
      </c>
      <c r="F25">
        <v>1</v>
      </c>
      <c r="G25" t="s">
        <v>27</v>
      </c>
      <c r="H25">
        <v>530</v>
      </c>
      <c r="I25">
        <v>1</v>
      </c>
      <c r="J25" t="s">
        <v>41</v>
      </c>
      <c r="K25" t="s">
        <v>51</v>
      </c>
      <c r="L25" t="s">
        <v>39</v>
      </c>
      <c r="M25">
        <v>1061</v>
      </c>
      <c r="N25" t="s">
        <v>47</v>
      </c>
      <c r="O25" t="s">
        <v>48</v>
      </c>
      <c r="P25">
        <v>523.5</v>
      </c>
      <c r="Q25">
        <v>691.9</v>
      </c>
      <c r="R25">
        <v>865</v>
      </c>
      <c r="S25">
        <v>542.79999999999995</v>
      </c>
      <c r="T25">
        <v>575.6</v>
      </c>
      <c r="U25">
        <v>618</v>
      </c>
      <c r="V25">
        <v>564</v>
      </c>
      <c r="W25">
        <v>552.70000000000005</v>
      </c>
      <c r="X25">
        <v>403.3</v>
      </c>
      <c r="Y25">
        <v>396.3</v>
      </c>
    </row>
    <row r="26" spans="1:25" ht="12.5" hidden="1" x14ac:dyDescent="0.25">
      <c r="A26">
        <v>1076</v>
      </c>
      <c r="B26">
        <v>25</v>
      </c>
      <c r="C26">
        <v>15</v>
      </c>
      <c r="D26" t="s">
        <v>26</v>
      </c>
      <c r="E26">
        <v>333</v>
      </c>
      <c r="F26">
        <v>1</v>
      </c>
      <c r="G26" t="s">
        <v>27</v>
      </c>
      <c r="H26">
        <v>530</v>
      </c>
      <c r="I26">
        <v>1</v>
      </c>
      <c r="J26" t="s">
        <v>41</v>
      </c>
      <c r="K26" t="s">
        <v>52</v>
      </c>
      <c r="L26" t="s">
        <v>39</v>
      </c>
      <c r="M26">
        <v>1076</v>
      </c>
      <c r="N26" t="s">
        <v>45</v>
      </c>
      <c r="P26">
        <v>257</v>
      </c>
      <c r="Q26">
        <v>272.60000000000002</v>
      </c>
      <c r="R26">
        <v>283</v>
      </c>
      <c r="S26">
        <v>323.10000000000002</v>
      </c>
      <c r="T26">
        <v>322.60000000000002</v>
      </c>
      <c r="U26">
        <v>316</v>
      </c>
      <c r="V26">
        <v>314.5</v>
      </c>
      <c r="W26">
        <v>300.8</v>
      </c>
      <c r="X26">
        <v>291.7</v>
      </c>
      <c r="Y26">
        <v>281.3</v>
      </c>
    </row>
    <row r="27" spans="1:25" ht="12.5" hidden="1" x14ac:dyDescent="0.25">
      <c r="A27">
        <v>1244</v>
      </c>
      <c r="B27">
        <v>25</v>
      </c>
      <c r="C27">
        <v>15</v>
      </c>
      <c r="D27" t="s">
        <v>26</v>
      </c>
      <c r="E27">
        <v>333</v>
      </c>
      <c r="F27">
        <v>1</v>
      </c>
      <c r="G27" t="s">
        <v>27</v>
      </c>
      <c r="H27">
        <v>530</v>
      </c>
      <c r="I27">
        <v>1</v>
      </c>
      <c r="J27" t="s">
        <v>41</v>
      </c>
      <c r="K27" t="s">
        <v>53</v>
      </c>
      <c r="L27" t="s">
        <v>39</v>
      </c>
      <c r="M27">
        <v>1244</v>
      </c>
      <c r="N27" t="s">
        <v>47</v>
      </c>
      <c r="P27">
        <v>48.2</v>
      </c>
      <c r="Q27">
        <v>48</v>
      </c>
      <c r="R27">
        <v>48</v>
      </c>
      <c r="S27">
        <v>47.7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2.5" hidden="1" x14ac:dyDescent="0.25">
      <c r="A28">
        <v>10000</v>
      </c>
      <c r="B28">
        <v>25</v>
      </c>
      <c r="C28">
        <v>15</v>
      </c>
      <c r="D28" t="s">
        <v>26</v>
      </c>
      <c r="E28">
        <v>333</v>
      </c>
      <c r="F28">
        <v>1</v>
      </c>
      <c r="G28" t="s">
        <v>27</v>
      </c>
      <c r="H28">
        <v>530</v>
      </c>
      <c r="I28">
        <v>1</v>
      </c>
      <c r="J28" t="s">
        <v>41</v>
      </c>
      <c r="K28" t="s">
        <v>54</v>
      </c>
      <c r="L28" t="s">
        <v>55</v>
      </c>
      <c r="M28">
        <v>0</v>
      </c>
      <c r="N28" t="s">
        <v>25</v>
      </c>
      <c r="O28" t="s">
        <v>25</v>
      </c>
      <c r="P28">
        <v>8</v>
      </c>
      <c r="Q28">
        <v>9</v>
      </c>
      <c r="R28">
        <v>11</v>
      </c>
      <c r="S28">
        <v>10</v>
      </c>
      <c r="T28">
        <v>12</v>
      </c>
      <c r="U28">
        <v>14</v>
      </c>
      <c r="V28">
        <v>12</v>
      </c>
      <c r="W28">
        <v>12</v>
      </c>
      <c r="X28">
        <v>12</v>
      </c>
      <c r="Y28">
        <v>13</v>
      </c>
    </row>
    <row r="29" spans="1:25" ht="12.5" hidden="1" x14ac:dyDescent="0.25">
      <c r="A29">
        <v>12000</v>
      </c>
      <c r="B29">
        <v>25</v>
      </c>
      <c r="C29">
        <v>15</v>
      </c>
      <c r="D29" t="s">
        <v>26</v>
      </c>
      <c r="E29">
        <v>333</v>
      </c>
      <c r="F29">
        <v>1</v>
      </c>
      <c r="G29" t="s">
        <v>27</v>
      </c>
      <c r="H29">
        <v>530</v>
      </c>
      <c r="I29">
        <v>1</v>
      </c>
      <c r="J29" t="s">
        <v>41</v>
      </c>
      <c r="K29" t="s">
        <v>56</v>
      </c>
      <c r="L29" t="s">
        <v>55</v>
      </c>
      <c r="M29">
        <v>0</v>
      </c>
      <c r="N29" t="s">
        <v>25</v>
      </c>
      <c r="O29" t="s">
        <v>25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2.5" hidden="1" x14ac:dyDescent="0.25">
      <c r="A30">
        <v>1</v>
      </c>
      <c r="B30">
        <v>25</v>
      </c>
      <c r="C30">
        <v>15</v>
      </c>
      <c r="D30" t="s">
        <v>26</v>
      </c>
      <c r="E30">
        <v>333</v>
      </c>
      <c r="F30">
        <v>1</v>
      </c>
      <c r="G30" t="s">
        <v>27</v>
      </c>
      <c r="H30">
        <v>2355</v>
      </c>
      <c r="I30">
        <v>2</v>
      </c>
      <c r="J30" t="s">
        <v>57</v>
      </c>
      <c r="K30" t="s">
        <v>29</v>
      </c>
      <c r="L30" t="s">
        <v>30</v>
      </c>
      <c r="M30">
        <v>0</v>
      </c>
      <c r="N30" t="s">
        <v>25</v>
      </c>
      <c r="O30" t="s">
        <v>25</v>
      </c>
      <c r="P30">
        <v>326.10000000000002</v>
      </c>
      <c r="Q30">
        <v>305.8</v>
      </c>
      <c r="R30">
        <v>303.89999999999998</v>
      </c>
      <c r="S30">
        <v>296.60000000000002</v>
      </c>
      <c r="T30">
        <v>291.3</v>
      </c>
      <c r="U30">
        <v>280.39999999999998</v>
      </c>
      <c r="V30">
        <v>306.7</v>
      </c>
      <c r="W30">
        <v>292.8</v>
      </c>
      <c r="X30">
        <v>278.5</v>
      </c>
      <c r="Y30">
        <v>272.7</v>
      </c>
    </row>
    <row r="31" spans="1:25" ht="12.5" hidden="1" x14ac:dyDescent="0.25">
      <c r="A31">
        <v>2</v>
      </c>
      <c r="B31">
        <v>25</v>
      </c>
      <c r="C31">
        <v>15</v>
      </c>
      <c r="D31" t="s">
        <v>26</v>
      </c>
      <c r="E31">
        <v>333</v>
      </c>
      <c r="F31">
        <v>1</v>
      </c>
      <c r="G31" t="s">
        <v>27</v>
      </c>
      <c r="H31">
        <v>2355</v>
      </c>
      <c r="I31">
        <v>2</v>
      </c>
      <c r="J31" t="s">
        <v>57</v>
      </c>
      <c r="K31" t="s">
        <v>31</v>
      </c>
      <c r="L31" t="s">
        <v>30</v>
      </c>
      <c r="M31">
        <v>0</v>
      </c>
      <c r="N31" t="s">
        <v>25</v>
      </c>
      <c r="O31" t="s">
        <v>25</v>
      </c>
      <c r="P31">
        <v>3.1</v>
      </c>
      <c r="Q31">
        <v>3.1</v>
      </c>
      <c r="R31">
        <v>7.1</v>
      </c>
      <c r="S31">
        <v>12.1</v>
      </c>
      <c r="T31">
        <v>12.1</v>
      </c>
      <c r="U31">
        <v>15.2</v>
      </c>
      <c r="V31">
        <v>15.3</v>
      </c>
      <c r="W31">
        <v>15.3</v>
      </c>
      <c r="X31">
        <v>15.3</v>
      </c>
      <c r="Y31">
        <v>15.3</v>
      </c>
    </row>
    <row r="32" spans="1:25" ht="12.5" hidden="1" x14ac:dyDescent="0.25">
      <c r="A32">
        <v>3</v>
      </c>
      <c r="B32">
        <v>25</v>
      </c>
      <c r="C32">
        <v>15</v>
      </c>
      <c r="D32" t="s">
        <v>26</v>
      </c>
      <c r="E32">
        <v>333</v>
      </c>
      <c r="F32">
        <v>1</v>
      </c>
      <c r="G32" t="s">
        <v>27</v>
      </c>
      <c r="H32">
        <v>2355</v>
      </c>
      <c r="I32">
        <v>2</v>
      </c>
      <c r="J32" t="s">
        <v>57</v>
      </c>
      <c r="K32" t="s">
        <v>32</v>
      </c>
      <c r="L32" t="s">
        <v>30</v>
      </c>
      <c r="M32">
        <v>0</v>
      </c>
      <c r="N32" t="s">
        <v>25</v>
      </c>
      <c r="O32" t="s">
        <v>25</v>
      </c>
      <c r="P32">
        <v>13</v>
      </c>
      <c r="Q32">
        <v>50.4</v>
      </c>
      <c r="R32">
        <v>26.6</v>
      </c>
      <c r="S32">
        <v>26.6</v>
      </c>
      <c r="T32">
        <v>31.6</v>
      </c>
      <c r="U32">
        <v>34.9</v>
      </c>
      <c r="V32">
        <v>27.9</v>
      </c>
      <c r="W32">
        <v>27.9</v>
      </c>
      <c r="X32">
        <v>27.9</v>
      </c>
      <c r="Y32">
        <v>27.9</v>
      </c>
    </row>
    <row r="33" spans="1:25" ht="12.5" hidden="1" x14ac:dyDescent="0.25">
      <c r="A33">
        <v>4</v>
      </c>
      <c r="B33">
        <v>25</v>
      </c>
      <c r="C33">
        <v>15</v>
      </c>
      <c r="D33" t="s">
        <v>26</v>
      </c>
      <c r="E33">
        <v>333</v>
      </c>
      <c r="F33">
        <v>1</v>
      </c>
      <c r="G33" t="s">
        <v>27</v>
      </c>
      <c r="H33">
        <v>2355</v>
      </c>
      <c r="I33">
        <v>2</v>
      </c>
      <c r="J33" t="s">
        <v>57</v>
      </c>
      <c r="K33" t="s">
        <v>33</v>
      </c>
      <c r="L33" t="s">
        <v>30</v>
      </c>
      <c r="M33">
        <v>0</v>
      </c>
      <c r="N33" t="s">
        <v>25</v>
      </c>
      <c r="O33" t="s">
        <v>25</v>
      </c>
      <c r="P33">
        <v>5.8</v>
      </c>
      <c r="Q33">
        <v>5.8</v>
      </c>
      <c r="R33">
        <v>5.8</v>
      </c>
      <c r="S33">
        <v>5.8</v>
      </c>
      <c r="T33">
        <v>5.8</v>
      </c>
      <c r="U33">
        <v>5.8</v>
      </c>
      <c r="V33">
        <v>5.8</v>
      </c>
      <c r="W33">
        <v>7.3</v>
      </c>
      <c r="X33">
        <v>7.3</v>
      </c>
      <c r="Y33">
        <v>2</v>
      </c>
    </row>
    <row r="34" spans="1:25" ht="12.5" hidden="1" x14ac:dyDescent="0.25">
      <c r="A34">
        <v>5</v>
      </c>
      <c r="B34">
        <v>25</v>
      </c>
      <c r="C34">
        <v>15</v>
      </c>
      <c r="D34" t="s">
        <v>26</v>
      </c>
      <c r="E34">
        <v>333</v>
      </c>
      <c r="F34">
        <v>1</v>
      </c>
      <c r="G34" t="s">
        <v>27</v>
      </c>
      <c r="H34">
        <v>2355</v>
      </c>
      <c r="I34">
        <v>2</v>
      </c>
      <c r="J34" t="s">
        <v>57</v>
      </c>
      <c r="K34" t="s">
        <v>34</v>
      </c>
      <c r="L34" t="s">
        <v>30</v>
      </c>
      <c r="M34">
        <v>0</v>
      </c>
      <c r="N34" t="s">
        <v>25</v>
      </c>
      <c r="O34" t="s">
        <v>25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2.5" hidden="1" x14ac:dyDescent="0.25">
      <c r="A35">
        <v>6</v>
      </c>
      <c r="B35">
        <v>25</v>
      </c>
      <c r="C35">
        <v>15</v>
      </c>
      <c r="D35" t="s">
        <v>26</v>
      </c>
      <c r="E35">
        <v>333</v>
      </c>
      <c r="F35">
        <v>1</v>
      </c>
      <c r="G35" t="s">
        <v>27</v>
      </c>
      <c r="H35">
        <v>2355</v>
      </c>
      <c r="I35">
        <v>2</v>
      </c>
      <c r="J35" t="s">
        <v>57</v>
      </c>
      <c r="K35" t="s">
        <v>35</v>
      </c>
      <c r="L35" t="s">
        <v>30</v>
      </c>
      <c r="M35">
        <v>0</v>
      </c>
      <c r="N35" t="s">
        <v>25</v>
      </c>
      <c r="O35" t="s">
        <v>25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2.5" hidden="1" x14ac:dyDescent="0.25">
      <c r="A36">
        <v>7</v>
      </c>
      <c r="B36">
        <v>25</v>
      </c>
      <c r="C36">
        <v>15</v>
      </c>
      <c r="D36" t="s">
        <v>26</v>
      </c>
      <c r="E36">
        <v>333</v>
      </c>
      <c r="F36">
        <v>1</v>
      </c>
      <c r="G36" t="s">
        <v>27</v>
      </c>
      <c r="H36">
        <v>2355</v>
      </c>
      <c r="I36">
        <v>2</v>
      </c>
      <c r="J36" t="s">
        <v>57</v>
      </c>
      <c r="K36" t="s">
        <v>36</v>
      </c>
      <c r="L36" t="s">
        <v>30</v>
      </c>
      <c r="M36">
        <v>0</v>
      </c>
      <c r="N36" t="s">
        <v>25</v>
      </c>
      <c r="O36" t="s">
        <v>25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2.5" hidden="1" x14ac:dyDescent="0.25">
      <c r="A37">
        <v>8</v>
      </c>
      <c r="B37">
        <v>25</v>
      </c>
      <c r="C37">
        <v>15</v>
      </c>
      <c r="D37" t="s">
        <v>26</v>
      </c>
      <c r="E37">
        <v>333</v>
      </c>
      <c r="F37">
        <v>1</v>
      </c>
      <c r="G37" t="s">
        <v>27</v>
      </c>
      <c r="H37">
        <v>2355</v>
      </c>
      <c r="I37">
        <v>2</v>
      </c>
      <c r="J37" t="s">
        <v>57</v>
      </c>
      <c r="K37" t="s">
        <v>37</v>
      </c>
      <c r="L37" t="s">
        <v>30</v>
      </c>
      <c r="M37">
        <v>0</v>
      </c>
      <c r="N37" t="s">
        <v>25</v>
      </c>
      <c r="O37" t="s">
        <v>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ht="12.5" hidden="1" x14ac:dyDescent="0.25">
      <c r="A38">
        <v>1004</v>
      </c>
      <c r="B38">
        <v>25</v>
      </c>
      <c r="C38">
        <v>15</v>
      </c>
      <c r="D38" t="s">
        <v>26</v>
      </c>
      <c r="E38">
        <v>333</v>
      </c>
      <c r="F38">
        <v>1</v>
      </c>
      <c r="G38" t="s">
        <v>27</v>
      </c>
      <c r="H38">
        <v>2355</v>
      </c>
      <c r="I38">
        <v>2</v>
      </c>
      <c r="J38" t="s">
        <v>57</v>
      </c>
      <c r="K38" t="s">
        <v>38</v>
      </c>
      <c r="L38" t="s">
        <v>39</v>
      </c>
      <c r="M38">
        <v>1004</v>
      </c>
      <c r="N38" t="s">
        <v>40</v>
      </c>
      <c r="P38">
        <v>34.200000000000003</v>
      </c>
      <c r="Q38">
        <v>19.100000000000001</v>
      </c>
      <c r="R38">
        <v>18</v>
      </c>
      <c r="S38">
        <v>17.8</v>
      </c>
      <c r="T38">
        <v>17.8</v>
      </c>
      <c r="U38">
        <v>19</v>
      </c>
      <c r="V38">
        <v>18.899999999999999</v>
      </c>
      <c r="W38">
        <v>10.9</v>
      </c>
      <c r="X38">
        <v>10.3</v>
      </c>
      <c r="Y38">
        <v>10</v>
      </c>
    </row>
    <row r="39" spans="1:25" ht="12.5" hidden="1" x14ac:dyDescent="0.25">
      <c r="A39">
        <v>1007</v>
      </c>
      <c r="B39">
        <v>25</v>
      </c>
      <c r="C39">
        <v>15</v>
      </c>
      <c r="D39" t="s">
        <v>26</v>
      </c>
      <c r="E39">
        <v>333</v>
      </c>
      <c r="F39">
        <v>1</v>
      </c>
      <c r="G39" t="s">
        <v>27</v>
      </c>
      <c r="H39">
        <v>2355</v>
      </c>
      <c r="I39">
        <v>2</v>
      </c>
      <c r="J39" t="s">
        <v>57</v>
      </c>
      <c r="K39" t="s">
        <v>46</v>
      </c>
      <c r="L39" t="s">
        <v>39</v>
      </c>
      <c r="M39">
        <v>1007</v>
      </c>
      <c r="N39" t="s">
        <v>47</v>
      </c>
      <c r="O39" t="s">
        <v>48</v>
      </c>
      <c r="P39">
        <v>7</v>
      </c>
      <c r="Q39">
        <v>44.3</v>
      </c>
      <c r="R39">
        <v>42.9</v>
      </c>
      <c r="S39">
        <v>42.7</v>
      </c>
      <c r="T39">
        <v>42.5</v>
      </c>
      <c r="U39">
        <v>42</v>
      </c>
      <c r="V39">
        <v>41.9</v>
      </c>
      <c r="W39">
        <v>41.6</v>
      </c>
      <c r="X39">
        <v>40.5</v>
      </c>
      <c r="Y39">
        <v>39.799999999999997</v>
      </c>
    </row>
    <row r="40" spans="1:25" ht="12.5" hidden="1" x14ac:dyDescent="0.25">
      <c r="A40">
        <v>1061</v>
      </c>
      <c r="B40">
        <v>25</v>
      </c>
      <c r="C40">
        <v>15</v>
      </c>
      <c r="D40" t="s">
        <v>26</v>
      </c>
      <c r="E40">
        <v>333</v>
      </c>
      <c r="F40">
        <v>1</v>
      </c>
      <c r="G40" t="s">
        <v>27</v>
      </c>
      <c r="H40">
        <v>2355</v>
      </c>
      <c r="I40">
        <v>2</v>
      </c>
      <c r="J40" t="s">
        <v>57</v>
      </c>
      <c r="K40" t="s">
        <v>51</v>
      </c>
      <c r="L40" t="s">
        <v>39</v>
      </c>
      <c r="M40">
        <v>1061</v>
      </c>
      <c r="N40" t="s">
        <v>47</v>
      </c>
      <c r="O40" t="s">
        <v>48</v>
      </c>
      <c r="P40">
        <v>295.89999999999998</v>
      </c>
      <c r="Q40">
        <v>291</v>
      </c>
      <c r="R40">
        <v>282.5</v>
      </c>
      <c r="S40">
        <v>280.60000000000002</v>
      </c>
      <c r="T40">
        <v>280.5</v>
      </c>
      <c r="U40">
        <v>275.3</v>
      </c>
      <c r="V40">
        <v>294.89999999999998</v>
      </c>
      <c r="W40">
        <v>290.8</v>
      </c>
      <c r="X40">
        <v>278.2</v>
      </c>
      <c r="Y40">
        <v>268.10000000000002</v>
      </c>
    </row>
    <row r="41" spans="1:25" ht="12.5" hidden="1" x14ac:dyDescent="0.25">
      <c r="A41">
        <v>1076</v>
      </c>
      <c r="B41">
        <v>25</v>
      </c>
      <c r="C41">
        <v>15</v>
      </c>
      <c r="D41" t="s">
        <v>26</v>
      </c>
      <c r="E41">
        <v>333</v>
      </c>
      <c r="F41">
        <v>1</v>
      </c>
      <c r="G41" t="s">
        <v>27</v>
      </c>
      <c r="H41">
        <v>2355</v>
      </c>
      <c r="I41">
        <v>2</v>
      </c>
      <c r="J41" t="s">
        <v>57</v>
      </c>
      <c r="K41" t="s">
        <v>52</v>
      </c>
      <c r="L41" t="s">
        <v>39</v>
      </c>
      <c r="M41">
        <v>1076</v>
      </c>
      <c r="N41" t="s">
        <v>45</v>
      </c>
      <c r="P41">
        <v>10.9</v>
      </c>
      <c r="Q41">
        <v>10.7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ht="12.5" hidden="1" x14ac:dyDescent="0.25">
      <c r="A42">
        <v>10000</v>
      </c>
      <c r="B42">
        <v>25</v>
      </c>
      <c r="C42">
        <v>15</v>
      </c>
      <c r="D42" t="s">
        <v>26</v>
      </c>
      <c r="E42">
        <v>333</v>
      </c>
      <c r="F42">
        <v>1</v>
      </c>
      <c r="G42" t="s">
        <v>27</v>
      </c>
      <c r="H42">
        <v>2355</v>
      </c>
      <c r="I42">
        <v>2</v>
      </c>
      <c r="J42" t="s">
        <v>57</v>
      </c>
      <c r="K42" t="s">
        <v>54</v>
      </c>
      <c r="L42" t="s">
        <v>55</v>
      </c>
      <c r="M42">
        <v>0</v>
      </c>
      <c r="N42" t="s">
        <v>25</v>
      </c>
      <c r="O42" t="s">
        <v>25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</row>
    <row r="43" spans="1:25" ht="12.5" hidden="1" x14ac:dyDescent="0.25">
      <c r="A43">
        <v>1</v>
      </c>
      <c r="B43">
        <v>25</v>
      </c>
      <c r="C43">
        <v>15</v>
      </c>
      <c r="D43" t="s">
        <v>26</v>
      </c>
      <c r="E43">
        <v>333</v>
      </c>
      <c r="F43">
        <v>1</v>
      </c>
      <c r="G43" t="s">
        <v>27</v>
      </c>
      <c r="H43">
        <v>2331</v>
      </c>
      <c r="I43">
        <v>3</v>
      </c>
      <c r="J43" t="s">
        <v>58</v>
      </c>
      <c r="K43" t="s">
        <v>29</v>
      </c>
      <c r="L43" t="s">
        <v>30</v>
      </c>
      <c r="M43">
        <v>0</v>
      </c>
      <c r="N43" t="s">
        <v>25</v>
      </c>
      <c r="O43" t="s">
        <v>25</v>
      </c>
      <c r="P43">
        <v>954.5</v>
      </c>
      <c r="Q43">
        <v>932</v>
      </c>
      <c r="R43">
        <v>978</v>
      </c>
      <c r="S43">
        <v>1041.2</v>
      </c>
      <c r="T43">
        <v>1057.5999999999999</v>
      </c>
      <c r="U43">
        <v>1047.9000000000001</v>
      </c>
      <c r="V43">
        <v>1048.9000000000001</v>
      </c>
      <c r="W43">
        <v>1029.7</v>
      </c>
      <c r="X43">
        <v>1035.0999999999999</v>
      </c>
      <c r="Y43">
        <v>978.9</v>
      </c>
    </row>
    <row r="44" spans="1:25" ht="12.5" hidden="1" x14ac:dyDescent="0.25">
      <c r="A44">
        <v>2</v>
      </c>
      <c r="B44">
        <v>25</v>
      </c>
      <c r="C44">
        <v>15</v>
      </c>
      <c r="D44" t="s">
        <v>26</v>
      </c>
      <c r="E44">
        <v>333</v>
      </c>
      <c r="F44">
        <v>1</v>
      </c>
      <c r="G44" t="s">
        <v>27</v>
      </c>
      <c r="H44">
        <v>2331</v>
      </c>
      <c r="I44">
        <v>3</v>
      </c>
      <c r="J44" t="s">
        <v>58</v>
      </c>
      <c r="K44" t="s">
        <v>31</v>
      </c>
      <c r="L44" t="s">
        <v>30</v>
      </c>
      <c r="M44">
        <v>0</v>
      </c>
      <c r="N44" t="s">
        <v>25</v>
      </c>
      <c r="O44" t="s">
        <v>25</v>
      </c>
      <c r="P44">
        <v>31</v>
      </c>
      <c r="Q44">
        <v>31</v>
      </c>
      <c r="R44">
        <v>31</v>
      </c>
      <c r="S44">
        <v>31</v>
      </c>
      <c r="T44">
        <v>31</v>
      </c>
      <c r="U44">
        <v>48</v>
      </c>
      <c r="V44">
        <v>56</v>
      </c>
      <c r="W44">
        <v>56</v>
      </c>
      <c r="X44">
        <v>37.299999999999997</v>
      </c>
      <c r="Y44">
        <v>37.299999999999997</v>
      </c>
    </row>
    <row r="45" spans="1:25" ht="12.5" hidden="1" x14ac:dyDescent="0.25">
      <c r="A45">
        <v>3</v>
      </c>
      <c r="B45">
        <v>25</v>
      </c>
      <c r="C45">
        <v>15</v>
      </c>
      <c r="D45" t="s">
        <v>26</v>
      </c>
      <c r="E45">
        <v>333</v>
      </c>
      <c r="F45">
        <v>1</v>
      </c>
      <c r="G45" t="s">
        <v>27</v>
      </c>
      <c r="H45">
        <v>2331</v>
      </c>
      <c r="I45">
        <v>3</v>
      </c>
      <c r="J45" t="s">
        <v>58</v>
      </c>
      <c r="K45" t="s">
        <v>32</v>
      </c>
      <c r="L45" t="s">
        <v>30</v>
      </c>
      <c r="M45">
        <v>0</v>
      </c>
      <c r="N45" t="s">
        <v>25</v>
      </c>
      <c r="O45" t="s">
        <v>25</v>
      </c>
      <c r="P45">
        <v>174.5</v>
      </c>
      <c r="Q45">
        <v>180.5</v>
      </c>
      <c r="R45">
        <v>163.80000000000001</v>
      </c>
      <c r="S45">
        <v>115</v>
      </c>
      <c r="T45">
        <v>50.9</v>
      </c>
      <c r="U45">
        <v>105.1</v>
      </c>
      <c r="V45">
        <v>105.1</v>
      </c>
      <c r="W45">
        <v>105.1</v>
      </c>
      <c r="X45">
        <v>41.4</v>
      </c>
      <c r="Y45">
        <v>41.4</v>
      </c>
    </row>
    <row r="46" spans="1:25" ht="12.5" hidden="1" x14ac:dyDescent="0.25">
      <c r="A46">
        <v>4</v>
      </c>
      <c r="B46">
        <v>25</v>
      </c>
      <c r="C46">
        <v>15</v>
      </c>
      <c r="D46" t="s">
        <v>26</v>
      </c>
      <c r="E46">
        <v>333</v>
      </c>
      <c r="F46">
        <v>1</v>
      </c>
      <c r="G46" t="s">
        <v>27</v>
      </c>
      <c r="H46">
        <v>2331</v>
      </c>
      <c r="I46">
        <v>3</v>
      </c>
      <c r="J46" t="s">
        <v>58</v>
      </c>
      <c r="K46" t="s">
        <v>33</v>
      </c>
      <c r="L46" t="s">
        <v>30</v>
      </c>
      <c r="M46">
        <v>0</v>
      </c>
      <c r="N46" t="s">
        <v>25</v>
      </c>
      <c r="O46" t="s">
        <v>25</v>
      </c>
      <c r="P46">
        <v>18.899999999999999</v>
      </c>
      <c r="Q46">
        <v>18.899999999999999</v>
      </c>
      <c r="R46">
        <v>18.899999999999999</v>
      </c>
      <c r="S46">
        <v>18.899999999999999</v>
      </c>
      <c r="T46">
        <v>18.899999999999999</v>
      </c>
      <c r="U46">
        <v>67.900000000000006</v>
      </c>
      <c r="V46">
        <v>67.900000000000006</v>
      </c>
      <c r="W46">
        <v>67.900000000000006</v>
      </c>
      <c r="X46">
        <v>16.5</v>
      </c>
      <c r="Y46">
        <v>16.5</v>
      </c>
    </row>
    <row r="47" spans="1:25" ht="12.5" hidden="1" x14ac:dyDescent="0.25">
      <c r="A47">
        <v>5</v>
      </c>
      <c r="B47">
        <v>25</v>
      </c>
      <c r="C47">
        <v>15</v>
      </c>
      <c r="D47" t="s">
        <v>26</v>
      </c>
      <c r="E47">
        <v>333</v>
      </c>
      <c r="F47">
        <v>1</v>
      </c>
      <c r="G47" t="s">
        <v>27</v>
      </c>
      <c r="H47">
        <v>2331</v>
      </c>
      <c r="I47">
        <v>3</v>
      </c>
      <c r="J47" t="s">
        <v>58</v>
      </c>
      <c r="K47" t="s">
        <v>34</v>
      </c>
      <c r="L47" t="s">
        <v>30</v>
      </c>
      <c r="M47">
        <v>0</v>
      </c>
      <c r="N47" t="s">
        <v>25</v>
      </c>
      <c r="O47" t="s">
        <v>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12.5" hidden="1" x14ac:dyDescent="0.25">
      <c r="A48">
        <v>6</v>
      </c>
      <c r="B48">
        <v>25</v>
      </c>
      <c r="C48">
        <v>15</v>
      </c>
      <c r="D48" t="s">
        <v>26</v>
      </c>
      <c r="E48">
        <v>333</v>
      </c>
      <c r="F48">
        <v>1</v>
      </c>
      <c r="G48" t="s">
        <v>27</v>
      </c>
      <c r="H48">
        <v>2331</v>
      </c>
      <c r="I48">
        <v>3</v>
      </c>
      <c r="J48" t="s">
        <v>58</v>
      </c>
      <c r="K48" t="s">
        <v>35</v>
      </c>
      <c r="L48" t="s">
        <v>30</v>
      </c>
      <c r="M48">
        <v>0</v>
      </c>
      <c r="N48" t="s">
        <v>25</v>
      </c>
      <c r="O48" t="s">
        <v>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12.5" hidden="1" x14ac:dyDescent="0.25">
      <c r="A49">
        <v>7</v>
      </c>
      <c r="B49">
        <v>25</v>
      </c>
      <c r="C49">
        <v>15</v>
      </c>
      <c r="D49" t="s">
        <v>26</v>
      </c>
      <c r="E49">
        <v>333</v>
      </c>
      <c r="F49">
        <v>1</v>
      </c>
      <c r="G49" t="s">
        <v>27</v>
      </c>
      <c r="H49">
        <v>2331</v>
      </c>
      <c r="I49">
        <v>3</v>
      </c>
      <c r="J49" t="s">
        <v>58</v>
      </c>
      <c r="K49" t="s">
        <v>36</v>
      </c>
      <c r="L49" t="s">
        <v>30</v>
      </c>
      <c r="M49">
        <v>0</v>
      </c>
      <c r="N49" t="s">
        <v>25</v>
      </c>
      <c r="O49" t="s">
        <v>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ht="12.5" hidden="1" x14ac:dyDescent="0.25">
      <c r="A50">
        <v>8</v>
      </c>
      <c r="B50">
        <v>25</v>
      </c>
      <c r="C50">
        <v>15</v>
      </c>
      <c r="D50" t="s">
        <v>26</v>
      </c>
      <c r="E50">
        <v>333</v>
      </c>
      <c r="F50">
        <v>1</v>
      </c>
      <c r="G50" t="s">
        <v>27</v>
      </c>
      <c r="H50">
        <v>2331</v>
      </c>
      <c r="I50">
        <v>3</v>
      </c>
      <c r="J50" t="s">
        <v>58</v>
      </c>
      <c r="K50" t="s">
        <v>37</v>
      </c>
      <c r="L50" t="s">
        <v>30</v>
      </c>
      <c r="M50">
        <v>0</v>
      </c>
      <c r="N50" t="s">
        <v>25</v>
      </c>
      <c r="O50" t="s">
        <v>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ht="12.5" hidden="1" x14ac:dyDescent="0.25">
      <c r="A51">
        <v>1004</v>
      </c>
      <c r="B51">
        <v>25</v>
      </c>
      <c r="C51">
        <v>15</v>
      </c>
      <c r="D51" t="s">
        <v>26</v>
      </c>
      <c r="E51">
        <v>333</v>
      </c>
      <c r="F51">
        <v>1</v>
      </c>
      <c r="G51" t="s">
        <v>27</v>
      </c>
      <c r="H51">
        <v>2331</v>
      </c>
      <c r="I51">
        <v>3</v>
      </c>
      <c r="J51" t="s">
        <v>58</v>
      </c>
      <c r="K51" t="s">
        <v>38</v>
      </c>
      <c r="L51" t="s">
        <v>39</v>
      </c>
      <c r="M51">
        <v>1004</v>
      </c>
      <c r="N51" t="s">
        <v>40</v>
      </c>
      <c r="P51">
        <v>259.10000000000002</v>
      </c>
      <c r="Q51">
        <v>259.10000000000002</v>
      </c>
      <c r="R51">
        <v>253</v>
      </c>
      <c r="S51">
        <v>250.1</v>
      </c>
      <c r="T51">
        <v>250.7</v>
      </c>
      <c r="U51">
        <v>382.7</v>
      </c>
      <c r="V51">
        <v>390.4</v>
      </c>
      <c r="W51">
        <v>384.3</v>
      </c>
      <c r="X51">
        <v>375</v>
      </c>
      <c r="Y51">
        <v>366.1</v>
      </c>
    </row>
    <row r="52" spans="1:25" ht="12.5" hidden="1" x14ac:dyDescent="0.25">
      <c r="A52">
        <v>1007</v>
      </c>
      <c r="B52">
        <v>25</v>
      </c>
      <c r="C52">
        <v>15</v>
      </c>
      <c r="D52" t="s">
        <v>26</v>
      </c>
      <c r="E52">
        <v>333</v>
      </c>
      <c r="F52">
        <v>1</v>
      </c>
      <c r="G52" t="s">
        <v>27</v>
      </c>
      <c r="H52">
        <v>2331</v>
      </c>
      <c r="I52">
        <v>3</v>
      </c>
      <c r="J52" t="s">
        <v>58</v>
      </c>
      <c r="K52" t="s">
        <v>46</v>
      </c>
      <c r="L52" t="s">
        <v>39</v>
      </c>
      <c r="M52">
        <v>1007</v>
      </c>
      <c r="N52" t="s">
        <v>47</v>
      </c>
      <c r="O52" t="s">
        <v>48</v>
      </c>
      <c r="P52">
        <v>0</v>
      </c>
      <c r="Q52">
        <v>0</v>
      </c>
      <c r="R52">
        <v>0</v>
      </c>
      <c r="S52">
        <v>26.6</v>
      </c>
      <c r="T52">
        <v>26.4</v>
      </c>
      <c r="U52">
        <v>25.9</v>
      </c>
      <c r="V52">
        <v>25.8</v>
      </c>
      <c r="W52">
        <v>25.4</v>
      </c>
      <c r="X52">
        <v>49.1</v>
      </c>
      <c r="Y52">
        <v>23.6</v>
      </c>
    </row>
    <row r="53" spans="1:25" ht="12.5" hidden="1" x14ac:dyDescent="0.25">
      <c r="A53">
        <v>1061</v>
      </c>
      <c r="B53">
        <v>25</v>
      </c>
      <c r="C53">
        <v>15</v>
      </c>
      <c r="D53" t="s">
        <v>26</v>
      </c>
      <c r="E53">
        <v>333</v>
      </c>
      <c r="F53">
        <v>1</v>
      </c>
      <c r="G53" t="s">
        <v>27</v>
      </c>
      <c r="H53">
        <v>2331</v>
      </c>
      <c r="I53">
        <v>3</v>
      </c>
      <c r="J53" t="s">
        <v>58</v>
      </c>
      <c r="K53" t="s">
        <v>51</v>
      </c>
      <c r="L53" t="s">
        <v>39</v>
      </c>
      <c r="M53">
        <v>1061</v>
      </c>
      <c r="N53" t="s">
        <v>47</v>
      </c>
      <c r="O53" t="s">
        <v>48</v>
      </c>
      <c r="P53">
        <v>894.8</v>
      </c>
      <c r="Q53">
        <v>878.3</v>
      </c>
      <c r="R53">
        <v>913.7</v>
      </c>
      <c r="S53">
        <v>904.4</v>
      </c>
      <c r="T53">
        <v>856.3</v>
      </c>
      <c r="U53">
        <v>735.3</v>
      </c>
      <c r="V53">
        <v>736.7</v>
      </c>
      <c r="W53">
        <v>724</v>
      </c>
      <c r="X53">
        <v>706.2</v>
      </c>
      <c r="Y53">
        <v>684.4</v>
      </c>
    </row>
    <row r="54" spans="1:25" ht="12.5" hidden="1" x14ac:dyDescent="0.25">
      <c r="A54">
        <v>1108</v>
      </c>
      <c r="B54">
        <v>25</v>
      </c>
      <c r="C54">
        <v>15</v>
      </c>
      <c r="D54" t="s">
        <v>26</v>
      </c>
      <c r="E54">
        <v>333</v>
      </c>
      <c r="F54">
        <v>1</v>
      </c>
      <c r="G54" t="s">
        <v>27</v>
      </c>
      <c r="H54">
        <v>2331</v>
      </c>
      <c r="I54">
        <v>3</v>
      </c>
      <c r="J54" t="s">
        <v>58</v>
      </c>
      <c r="K54" t="s">
        <v>59</v>
      </c>
      <c r="L54" t="s">
        <v>39</v>
      </c>
      <c r="M54">
        <v>1108</v>
      </c>
      <c r="N54" t="s">
        <v>47</v>
      </c>
      <c r="P54">
        <v>25</v>
      </c>
      <c r="Q54">
        <v>25</v>
      </c>
      <c r="R54">
        <v>25</v>
      </c>
      <c r="S54">
        <v>25</v>
      </c>
      <c r="T54">
        <v>25</v>
      </c>
      <c r="U54">
        <v>125</v>
      </c>
      <c r="V54">
        <v>125</v>
      </c>
      <c r="W54">
        <v>125</v>
      </c>
      <c r="X54">
        <v>0</v>
      </c>
      <c r="Y54">
        <v>0</v>
      </c>
    </row>
    <row r="55" spans="1:25" ht="12.5" hidden="1" x14ac:dyDescent="0.25">
      <c r="A55">
        <v>10000</v>
      </c>
      <c r="B55">
        <v>25</v>
      </c>
      <c r="C55">
        <v>15</v>
      </c>
      <c r="D55" t="s">
        <v>26</v>
      </c>
      <c r="E55">
        <v>333</v>
      </c>
      <c r="F55">
        <v>1</v>
      </c>
      <c r="G55" t="s">
        <v>27</v>
      </c>
      <c r="H55">
        <v>2331</v>
      </c>
      <c r="I55">
        <v>3</v>
      </c>
      <c r="J55" t="s">
        <v>58</v>
      </c>
      <c r="K55" t="s">
        <v>54</v>
      </c>
      <c r="L55" t="s">
        <v>55</v>
      </c>
      <c r="M55">
        <v>0</v>
      </c>
      <c r="N55" t="s">
        <v>25</v>
      </c>
      <c r="O55" t="s">
        <v>25</v>
      </c>
      <c r="P55">
        <v>9</v>
      </c>
      <c r="Q55">
        <v>9</v>
      </c>
      <c r="R55">
        <v>10</v>
      </c>
      <c r="S55">
        <v>11</v>
      </c>
      <c r="T55">
        <v>11</v>
      </c>
      <c r="U55">
        <v>11</v>
      </c>
      <c r="V55">
        <v>11</v>
      </c>
      <c r="W55">
        <v>11</v>
      </c>
      <c r="X55">
        <v>11</v>
      </c>
      <c r="Y55">
        <v>11</v>
      </c>
    </row>
    <row r="56" spans="1:25" ht="12.5" hidden="1" x14ac:dyDescent="0.25">
      <c r="A56">
        <v>1</v>
      </c>
      <c r="B56">
        <v>25</v>
      </c>
      <c r="C56">
        <v>15</v>
      </c>
      <c r="D56" t="s">
        <v>26</v>
      </c>
      <c r="E56">
        <v>333</v>
      </c>
      <c r="F56">
        <v>1</v>
      </c>
      <c r="G56" t="s">
        <v>27</v>
      </c>
      <c r="H56">
        <v>2356</v>
      </c>
      <c r="I56">
        <v>4</v>
      </c>
      <c r="J56" t="s">
        <v>60</v>
      </c>
      <c r="K56" t="s">
        <v>29</v>
      </c>
      <c r="L56" t="s">
        <v>30</v>
      </c>
      <c r="M56">
        <v>0</v>
      </c>
      <c r="N56" t="s">
        <v>25</v>
      </c>
      <c r="O56" t="s">
        <v>25</v>
      </c>
      <c r="P56">
        <v>723.4</v>
      </c>
      <c r="Q56">
        <v>706.6</v>
      </c>
      <c r="R56">
        <v>643.5</v>
      </c>
      <c r="S56">
        <v>649.70000000000005</v>
      </c>
      <c r="T56">
        <v>835.6</v>
      </c>
      <c r="U56">
        <v>929.1</v>
      </c>
      <c r="V56">
        <v>928.9</v>
      </c>
      <c r="W56">
        <v>933.2</v>
      </c>
      <c r="X56">
        <v>983.2</v>
      </c>
      <c r="Y56">
        <v>981.9</v>
      </c>
    </row>
    <row r="57" spans="1:25" ht="12.5" hidden="1" x14ac:dyDescent="0.25">
      <c r="A57">
        <v>2</v>
      </c>
      <c r="B57">
        <v>25</v>
      </c>
      <c r="C57">
        <v>15</v>
      </c>
      <c r="D57" t="s">
        <v>26</v>
      </c>
      <c r="E57">
        <v>333</v>
      </c>
      <c r="F57">
        <v>1</v>
      </c>
      <c r="G57" t="s">
        <v>27</v>
      </c>
      <c r="H57">
        <v>2356</v>
      </c>
      <c r="I57">
        <v>4</v>
      </c>
      <c r="J57" t="s">
        <v>60</v>
      </c>
      <c r="K57" t="s">
        <v>31</v>
      </c>
      <c r="L57" t="s">
        <v>30</v>
      </c>
      <c r="M57">
        <v>0</v>
      </c>
      <c r="N57" t="s">
        <v>25</v>
      </c>
      <c r="O57" t="s">
        <v>25</v>
      </c>
      <c r="P57">
        <v>3.3</v>
      </c>
      <c r="Q57">
        <v>3.4</v>
      </c>
      <c r="R57">
        <v>16.399999999999999</v>
      </c>
      <c r="S57">
        <v>16.399999999999999</v>
      </c>
      <c r="T57">
        <v>16.399999999999999</v>
      </c>
      <c r="U57">
        <v>35.799999999999997</v>
      </c>
      <c r="V57">
        <v>61.5</v>
      </c>
      <c r="W57">
        <v>61.5</v>
      </c>
      <c r="X57">
        <v>36.299999999999997</v>
      </c>
      <c r="Y57">
        <v>36.299999999999997</v>
      </c>
    </row>
    <row r="58" spans="1:25" ht="12.5" hidden="1" x14ac:dyDescent="0.25">
      <c r="A58">
        <v>3</v>
      </c>
      <c r="B58">
        <v>25</v>
      </c>
      <c r="C58">
        <v>15</v>
      </c>
      <c r="D58" t="s">
        <v>26</v>
      </c>
      <c r="E58">
        <v>333</v>
      </c>
      <c r="F58">
        <v>1</v>
      </c>
      <c r="G58" t="s">
        <v>27</v>
      </c>
      <c r="H58">
        <v>2356</v>
      </c>
      <c r="I58">
        <v>4</v>
      </c>
      <c r="J58" t="s">
        <v>60</v>
      </c>
      <c r="K58" t="s">
        <v>32</v>
      </c>
      <c r="L58" t="s">
        <v>30</v>
      </c>
      <c r="M58">
        <v>0</v>
      </c>
      <c r="N58" t="s">
        <v>25</v>
      </c>
      <c r="O58" t="s">
        <v>25</v>
      </c>
      <c r="P58">
        <v>84.9</v>
      </c>
      <c r="Q58">
        <v>81.900000000000006</v>
      </c>
      <c r="R58">
        <v>119.1</v>
      </c>
      <c r="S58">
        <v>117.7</v>
      </c>
      <c r="T58">
        <v>75.5</v>
      </c>
      <c r="U58">
        <v>89.8</v>
      </c>
      <c r="V58">
        <v>89.8</v>
      </c>
      <c r="W58">
        <v>102.8</v>
      </c>
      <c r="X58">
        <v>68.3</v>
      </c>
      <c r="Y58">
        <v>42.1</v>
      </c>
    </row>
    <row r="59" spans="1:25" ht="12.5" hidden="1" x14ac:dyDescent="0.25">
      <c r="A59">
        <v>4</v>
      </c>
      <c r="B59">
        <v>25</v>
      </c>
      <c r="C59">
        <v>15</v>
      </c>
      <c r="D59" t="s">
        <v>26</v>
      </c>
      <c r="E59">
        <v>333</v>
      </c>
      <c r="F59">
        <v>1</v>
      </c>
      <c r="G59" t="s">
        <v>27</v>
      </c>
      <c r="H59">
        <v>2356</v>
      </c>
      <c r="I59">
        <v>4</v>
      </c>
      <c r="J59" t="s">
        <v>60</v>
      </c>
      <c r="K59" t="s">
        <v>33</v>
      </c>
      <c r="L59" t="s">
        <v>30</v>
      </c>
      <c r="M59">
        <v>0</v>
      </c>
      <c r="N59" t="s">
        <v>25</v>
      </c>
      <c r="O59" t="s">
        <v>25</v>
      </c>
      <c r="P59">
        <v>12.1</v>
      </c>
      <c r="Q59">
        <v>12.1</v>
      </c>
      <c r="R59">
        <v>12.1</v>
      </c>
      <c r="S59">
        <v>12.1</v>
      </c>
      <c r="T59">
        <v>12.1</v>
      </c>
      <c r="U59">
        <v>32.6</v>
      </c>
      <c r="V59">
        <v>32.6</v>
      </c>
      <c r="W59">
        <v>32.6</v>
      </c>
      <c r="X59">
        <v>12.8</v>
      </c>
      <c r="Y59">
        <v>12.8</v>
      </c>
    </row>
    <row r="60" spans="1:25" ht="12.5" hidden="1" x14ac:dyDescent="0.25">
      <c r="A60">
        <v>5</v>
      </c>
      <c r="B60">
        <v>25</v>
      </c>
      <c r="C60">
        <v>15</v>
      </c>
      <c r="D60" t="s">
        <v>26</v>
      </c>
      <c r="E60">
        <v>333</v>
      </c>
      <c r="F60">
        <v>1</v>
      </c>
      <c r="G60" t="s">
        <v>27</v>
      </c>
      <c r="H60">
        <v>2356</v>
      </c>
      <c r="I60">
        <v>4</v>
      </c>
      <c r="J60" t="s">
        <v>60</v>
      </c>
      <c r="K60" t="s">
        <v>34</v>
      </c>
      <c r="L60" t="s">
        <v>30</v>
      </c>
      <c r="M60">
        <v>0</v>
      </c>
      <c r="N60" t="s">
        <v>25</v>
      </c>
      <c r="O60" t="s">
        <v>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ht="12.5" hidden="1" x14ac:dyDescent="0.25">
      <c r="A61">
        <v>6</v>
      </c>
      <c r="B61">
        <v>25</v>
      </c>
      <c r="C61">
        <v>15</v>
      </c>
      <c r="D61" t="s">
        <v>26</v>
      </c>
      <c r="E61">
        <v>333</v>
      </c>
      <c r="F61">
        <v>1</v>
      </c>
      <c r="G61" t="s">
        <v>27</v>
      </c>
      <c r="H61">
        <v>2356</v>
      </c>
      <c r="I61">
        <v>4</v>
      </c>
      <c r="J61" t="s">
        <v>60</v>
      </c>
      <c r="K61" t="s">
        <v>35</v>
      </c>
      <c r="L61" t="s">
        <v>30</v>
      </c>
      <c r="M61">
        <v>0</v>
      </c>
      <c r="N61" t="s">
        <v>25</v>
      </c>
      <c r="O61" t="s">
        <v>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ht="12.5" hidden="1" x14ac:dyDescent="0.25">
      <c r="A62">
        <v>7</v>
      </c>
      <c r="B62">
        <v>25</v>
      </c>
      <c r="C62">
        <v>15</v>
      </c>
      <c r="D62" t="s">
        <v>26</v>
      </c>
      <c r="E62">
        <v>333</v>
      </c>
      <c r="F62">
        <v>1</v>
      </c>
      <c r="G62" t="s">
        <v>27</v>
      </c>
      <c r="H62">
        <v>2356</v>
      </c>
      <c r="I62">
        <v>4</v>
      </c>
      <c r="J62" t="s">
        <v>60</v>
      </c>
      <c r="K62" t="s">
        <v>36</v>
      </c>
      <c r="L62" t="s">
        <v>30</v>
      </c>
      <c r="M62">
        <v>0</v>
      </c>
      <c r="N62" t="s">
        <v>25</v>
      </c>
      <c r="O62" t="s">
        <v>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ht="12.5" hidden="1" x14ac:dyDescent="0.25">
      <c r="A63">
        <v>8</v>
      </c>
      <c r="B63">
        <v>25</v>
      </c>
      <c r="C63">
        <v>15</v>
      </c>
      <c r="D63" t="s">
        <v>26</v>
      </c>
      <c r="E63">
        <v>333</v>
      </c>
      <c r="F63">
        <v>1</v>
      </c>
      <c r="G63" t="s">
        <v>27</v>
      </c>
      <c r="H63">
        <v>2356</v>
      </c>
      <c r="I63">
        <v>4</v>
      </c>
      <c r="J63" t="s">
        <v>60</v>
      </c>
      <c r="K63" t="s">
        <v>37</v>
      </c>
      <c r="L63" t="s">
        <v>30</v>
      </c>
      <c r="M63">
        <v>0</v>
      </c>
      <c r="N63" t="s">
        <v>25</v>
      </c>
      <c r="O63" t="s">
        <v>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ht="12.5" hidden="1" x14ac:dyDescent="0.25">
      <c r="A64">
        <v>1004</v>
      </c>
      <c r="B64">
        <v>25</v>
      </c>
      <c r="C64">
        <v>15</v>
      </c>
      <c r="D64" t="s">
        <v>26</v>
      </c>
      <c r="E64">
        <v>333</v>
      </c>
      <c r="F64">
        <v>1</v>
      </c>
      <c r="G64" t="s">
        <v>27</v>
      </c>
      <c r="H64">
        <v>2356</v>
      </c>
      <c r="I64">
        <v>4</v>
      </c>
      <c r="J64" t="s">
        <v>60</v>
      </c>
      <c r="K64" t="s">
        <v>38</v>
      </c>
      <c r="L64" t="s">
        <v>39</v>
      </c>
      <c r="M64">
        <v>1004</v>
      </c>
      <c r="N64" t="s">
        <v>40</v>
      </c>
      <c r="P64">
        <v>0</v>
      </c>
      <c r="Q64">
        <v>0</v>
      </c>
      <c r="R64">
        <v>0</v>
      </c>
      <c r="S64">
        <v>0</v>
      </c>
      <c r="T64">
        <v>0</v>
      </c>
      <c r="U64">
        <v>175.9</v>
      </c>
      <c r="V64">
        <v>201.9</v>
      </c>
      <c r="W64">
        <v>231.3</v>
      </c>
      <c r="X64">
        <v>224.6</v>
      </c>
      <c r="Y64">
        <v>218</v>
      </c>
    </row>
    <row r="65" spans="1:25" ht="12.5" hidden="1" x14ac:dyDescent="0.25">
      <c r="A65">
        <v>1027</v>
      </c>
      <c r="B65">
        <v>25</v>
      </c>
      <c r="C65">
        <v>15</v>
      </c>
      <c r="D65" t="s">
        <v>26</v>
      </c>
      <c r="E65">
        <v>333</v>
      </c>
      <c r="F65">
        <v>1</v>
      </c>
      <c r="G65" t="s">
        <v>27</v>
      </c>
      <c r="H65">
        <v>2356</v>
      </c>
      <c r="I65">
        <v>4</v>
      </c>
      <c r="J65" t="s">
        <v>60</v>
      </c>
      <c r="K65" t="s">
        <v>50</v>
      </c>
      <c r="L65" t="s">
        <v>39</v>
      </c>
      <c r="M65">
        <v>1027</v>
      </c>
      <c r="N65" t="s">
        <v>47</v>
      </c>
      <c r="P65">
        <v>108.1</v>
      </c>
      <c r="Q65">
        <v>105.8</v>
      </c>
      <c r="R65">
        <v>104.4</v>
      </c>
      <c r="S65">
        <v>104</v>
      </c>
      <c r="T65">
        <v>103.9</v>
      </c>
      <c r="U65">
        <v>101.7</v>
      </c>
      <c r="V65">
        <v>101.6</v>
      </c>
      <c r="W65">
        <v>100</v>
      </c>
      <c r="X65">
        <v>96.8</v>
      </c>
      <c r="Y65">
        <v>94.3</v>
      </c>
    </row>
    <row r="66" spans="1:25" ht="12.5" hidden="1" x14ac:dyDescent="0.25">
      <c r="A66">
        <v>1061</v>
      </c>
      <c r="B66">
        <v>25</v>
      </c>
      <c r="C66">
        <v>15</v>
      </c>
      <c r="D66" t="s">
        <v>26</v>
      </c>
      <c r="E66">
        <v>333</v>
      </c>
      <c r="F66">
        <v>1</v>
      </c>
      <c r="G66" t="s">
        <v>27</v>
      </c>
      <c r="H66">
        <v>2356</v>
      </c>
      <c r="I66">
        <v>4</v>
      </c>
      <c r="J66" t="s">
        <v>60</v>
      </c>
      <c r="K66" t="s">
        <v>51</v>
      </c>
      <c r="L66" t="s">
        <v>39</v>
      </c>
      <c r="M66">
        <v>1061</v>
      </c>
      <c r="N66" t="s">
        <v>47</v>
      </c>
      <c r="O66" t="s">
        <v>48</v>
      </c>
      <c r="P66">
        <v>715.6</v>
      </c>
      <c r="Q66">
        <v>698.2</v>
      </c>
      <c r="R66">
        <v>686.7</v>
      </c>
      <c r="S66">
        <v>691.9</v>
      </c>
      <c r="T66">
        <v>835.7</v>
      </c>
      <c r="U66">
        <v>809.7</v>
      </c>
      <c r="V66">
        <v>809.3</v>
      </c>
      <c r="W66">
        <v>798.8</v>
      </c>
      <c r="X66">
        <v>779.2</v>
      </c>
      <c r="Y66">
        <v>760.8</v>
      </c>
    </row>
    <row r="67" spans="1:25" ht="12.5" hidden="1" x14ac:dyDescent="0.25">
      <c r="A67">
        <v>10000</v>
      </c>
      <c r="B67">
        <v>25</v>
      </c>
      <c r="C67">
        <v>15</v>
      </c>
      <c r="D67" t="s">
        <v>26</v>
      </c>
      <c r="E67">
        <v>333</v>
      </c>
      <c r="F67">
        <v>1</v>
      </c>
      <c r="G67" t="s">
        <v>27</v>
      </c>
      <c r="H67">
        <v>2356</v>
      </c>
      <c r="I67">
        <v>4</v>
      </c>
      <c r="J67" t="s">
        <v>60</v>
      </c>
      <c r="K67" t="s">
        <v>54</v>
      </c>
      <c r="L67" t="s">
        <v>55</v>
      </c>
      <c r="M67">
        <v>0</v>
      </c>
      <c r="N67" t="s">
        <v>25</v>
      </c>
      <c r="O67" t="s">
        <v>25</v>
      </c>
      <c r="P67">
        <v>5</v>
      </c>
      <c r="Q67">
        <v>5</v>
      </c>
      <c r="R67">
        <v>5</v>
      </c>
      <c r="S67">
        <v>5</v>
      </c>
      <c r="T67">
        <v>6</v>
      </c>
      <c r="U67">
        <v>7</v>
      </c>
      <c r="V67">
        <v>7</v>
      </c>
      <c r="W67">
        <v>7</v>
      </c>
      <c r="X67">
        <v>7</v>
      </c>
      <c r="Y67">
        <v>7</v>
      </c>
    </row>
    <row r="68" spans="1:25" ht="12.5" hidden="1" x14ac:dyDescent="0.25">
      <c r="A68">
        <v>1</v>
      </c>
      <c r="B68">
        <v>25</v>
      </c>
      <c r="C68">
        <v>15</v>
      </c>
      <c r="D68" t="s">
        <v>26</v>
      </c>
      <c r="E68">
        <v>333</v>
      </c>
      <c r="F68">
        <v>1</v>
      </c>
      <c r="G68" t="s">
        <v>27</v>
      </c>
      <c r="H68">
        <v>2607</v>
      </c>
      <c r="I68">
        <v>5</v>
      </c>
      <c r="J68" t="s">
        <v>61</v>
      </c>
      <c r="K68" t="s">
        <v>29</v>
      </c>
      <c r="L68" t="s">
        <v>30</v>
      </c>
      <c r="M68">
        <v>0</v>
      </c>
      <c r="N68" t="s">
        <v>25</v>
      </c>
      <c r="O68" t="s">
        <v>25</v>
      </c>
      <c r="P68">
        <v>0</v>
      </c>
      <c r="Q68">
        <v>0</v>
      </c>
      <c r="R68">
        <v>0</v>
      </c>
      <c r="S68">
        <v>0</v>
      </c>
      <c r="T68">
        <v>629</v>
      </c>
      <c r="U68">
        <v>742.1</v>
      </c>
      <c r="V68">
        <v>851.8</v>
      </c>
      <c r="W68">
        <v>822.3</v>
      </c>
      <c r="X68">
        <v>793.8</v>
      </c>
      <c r="Y68">
        <v>806.7</v>
      </c>
    </row>
    <row r="69" spans="1:25" ht="12.5" hidden="1" x14ac:dyDescent="0.25">
      <c r="A69">
        <v>2</v>
      </c>
      <c r="B69">
        <v>25</v>
      </c>
      <c r="C69">
        <v>15</v>
      </c>
      <c r="D69" t="s">
        <v>26</v>
      </c>
      <c r="E69">
        <v>333</v>
      </c>
      <c r="F69">
        <v>1</v>
      </c>
      <c r="G69" t="s">
        <v>27</v>
      </c>
      <c r="H69">
        <v>2607</v>
      </c>
      <c r="I69">
        <v>5</v>
      </c>
      <c r="J69" t="s">
        <v>61</v>
      </c>
      <c r="K69" t="s">
        <v>31</v>
      </c>
      <c r="L69" t="s">
        <v>30</v>
      </c>
      <c r="M69">
        <v>0</v>
      </c>
      <c r="N69" t="s">
        <v>25</v>
      </c>
      <c r="O69" t="s">
        <v>25</v>
      </c>
      <c r="P69">
        <v>0</v>
      </c>
      <c r="Q69">
        <v>0</v>
      </c>
      <c r="R69">
        <v>0</v>
      </c>
      <c r="S69">
        <v>0</v>
      </c>
      <c r="T69">
        <v>33.700000000000003</v>
      </c>
      <c r="U69">
        <v>43.7</v>
      </c>
      <c r="V69">
        <v>48.3</v>
      </c>
      <c r="W69">
        <v>54.8</v>
      </c>
      <c r="X69">
        <v>54.8</v>
      </c>
      <c r="Y69">
        <v>54.8</v>
      </c>
    </row>
    <row r="70" spans="1:25" ht="12.5" hidden="1" x14ac:dyDescent="0.25">
      <c r="A70">
        <v>3</v>
      </c>
      <c r="B70">
        <v>25</v>
      </c>
      <c r="C70">
        <v>15</v>
      </c>
      <c r="D70" t="s">
        <v>26</v>
      </c>
      <c r="E70">
        <v>333</v>
      </c>
      <c r="F70">
        <v>1</v>
      </c>
      <c r="G70" t="s">
        <v>27</v>
      </c>
      <c r="H70">
        <v>2607</v>
      </c>
      <c r="I70">
        <v>5</v>
      </c>
      <c r="J70" t="s">
        <v>61</v>
      </c>
      <c r="K70" t="s">
        <v>32</v>
      </c>
      <c r="L70" t="s">
        <v>30</v>
      </c>
      <c r="M70">
        <v>0</v>
      </c>
      <c r="N70" t="s">
        <v>25</v>
      </c>
      <c r="O70" t="s">
        <v>25</v>
      </c>
      <c r="P70">
        <v>0</v>
      </c>
      <c r="Q70">
        <v>0</v>
      </c>
      <c r="R70">
        <v>0</v>
      </c>
      <c r="S70">
        <v>0</v>
      </c>
      <c r="T70">
        <v>271.2</v>
      </c>
      <c r="U70">
        <v>362.6</v>
      </c>
      <c r="V70">
        <v>370.1</v>
      </c>
      <c r="W70">
        <v>380.1</v>
      </c>
      <c r="X70">
        <v>380.1</v>
      </c>
      <c r="Y70">
        <v>380.1</v>
      </c>
    </row>
    <row r="71" spans="1:25" ht="12.5" hidden="1" x14ac:dyDescent="0.25">
      <c r="A71">
        <v>4</v>
      </c>
      <c r="B71">
        <v>25</v>
      </c>
      <c r="C71">
        <v>15</v>
      </c>
      <c r="D71" t="s">
        <v>26</v>
      </c>
      <c r="E71">
        <v>333</v>
      </c>
      <c r="F71">
        <v>1</v>
      </c>
      <c r="G71" t="s">
        <v>27</v>
      </c>
      <c r="H71">
        <v>2607</v>
      </c>
      <c r="I71">
        <v>5</v>
      </c>
      <c r="J71" t="s">
        <v>61</v>
      </c>
      <c r="K71" t="s">
        <v>33</v>
      </c>
      <c r="L71" t="s">
        <v>30</v>
      </c>
      <c r="M71">
        <v>0</v>
      </c>
      <c r="N71" t="s">
        <v>25</v>
      </c>
      <c r="O71" t="s">
        <v>25</v>
      </c>
      <c r="P71">
        <v>0</v>
      </c>
      <c r="Q71">
        <v>0</v>
      </c>
      <c r="R71">
        <v>0</v>
      </c>
      <c r="S71">
        <v>0</v>
      </c>
      <c r="T71">
        <v>6.5</v>
      </c>
      <c r="U71">
        <v>14.5</v>
      </c>
      <c r="V71">
        <v>14.5</v>
      </c>
      <c r="W71">
        <v>14.5</v>
      </c>
      <c r="X71">
        <v>14.5</v>
      </c>
      <c r="Y71">
        <v>14.5</v>
      </c>
    </row>
    <row r="72" spans="1:25" ht="12.5" hidden="1" x14ac:dyDescent="0.25">
      <c r="A72">
        <v>5</v>
      </c>
      <c r="B72">
        <v>25</v>
      </c>
      <c r="C72">
        <v>15</v>
      </c>
      <c r="D72" t="s">
        <v>26</v>
      </c>
      <c r="E72">
        <v>333</v>
      </c>
      <c r="F72">
        <v>1</v>
      </c>
      <c r="G72" t="s">
        <v>27</v>
      </c>
      <c r="H72">
        <v>2607</v>
      </c>
      <c r="I72">
        <v>5</v>
      </c>
      <c r="J72" t="s">
        <v>61</v>
      </c>
      <c r="K72" t="s">
        <v>34</v>
      </c>
      <c r="L72" t="s">
        <v>30</v>
      </c>
      <c r="M72">
        <v>0</v>
      </c>
      <c r="N72" t="s">
        <v>25</v>
      </c>
      <c r="O72" t="s">
        <v>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ht="12.5" hidden="1" x14ac:dyDescent="0.25">
      <c r="A73">
        <v>6</v>
      </c>
      <c r="B73">
        <v>25</v>
      </c>
      <c r="C73">
        <v>15</v>
      </c>
      <c r="D73" t="s">
        <v>26</v>
      </c>
      <c r="E73">
        <v>333</v>
      </c>
      <c r="F73">
        <v>1</v>
      </c>
      <c r="G73" t="s">
        <v>27</v>
      </c>
      <c r="H73">
        <v>2607</v>
      </c>
      <c r="I73">
        <v>5</v>
      </c>
      <c r="J73" t="s">
        <v>61</v>
      </c>
      <c r="K73" t="s">
        <v>35</v>
      </c>
      <c r="L73" t="s">
        <v>30</v>
      </c>
      <c r="M73">
        <v>0</v>
      </c>
      <c r="N73" t="s">
        <v>25</v>
      </c>
      <c r="O73" t="s">
        <v>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ht="12.5" hidden="1" x14ac:dyDescent="0.25">
      <c r="A74">
        <v>7</v>
      </c>
      <c r="B74">
        <v>25</v>
      </c>
      <c r="C74">
        <v>15</v>
      </c>
      <c r="D74" t="s">
        <v>26</v>
      </c>
      <c r="E74">
        <v>333</v>
      </c>
      <c r="F74">
        <v>1</v>
      </c>
      <c r="G74" t="s">
        <v>27</v>
      </c>
      <c r="H74">
        <v>2607</v>
      </c>
      <c r="I74">
        <v>5</v>
      </c>
      <c r="J74" t="s">
        <v>61</v>
      </c>
      <c r="K74" t="s">
        <v>36</v>
      </c>
      <c r="L74" t="s">
        <v>30</v>
      </c>
      <c r="M74">
        <v>0</v>
      </c>
      <c r="N74" t="s">
        <v>25</v>
      </c>
      <c r="O74" t="s">
        <v>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ht="12.5" hidden="1" x14ac:dyDescent="0.25">
      <c r="A75">
        <v>8</v>
      </c>
      <c r="B75">
        <v>25</v>
      </c>
      <c r="C75">
        <v>15</v>
      </c>
      <c r="D75" t="s">
        <v>26</v>
      </c>
      <c r="E75">
        <v>333</v>
      </c>
      <c r="F75">
        <v>1</v>
      </c>
      <c r="G75" t="s">
        <v>27</v>
      </c>
      <c r="H75">
        <v>2607</v>
      </c>
      <c r="I75">
        <v>5</v>
      </c>
      <c r="J75" t="s">
        <v>61</v>
      </c>
      <c r="K75" t="s">
        <v>37</v>
      </c>
      <c r="L75" t="s">
        <v>30</v>
      </c>
      <c r="M75">
        <v>0</v>
      </c>
      <c r="N75" t="s">
        <v>25</v>
      </c>
      <c r="O75" t="s">
        <v>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t="12.5" hidden="1" x14ac:dyDescent="0.25">
      <c r="A76">
        <v>1004</v>
      </c>
      <c r="B76">
        <v>25</v>
      </c>
      <c r="C76">
        <v>15</v>
      </c>
      <c r="D76" t="s">
        <v>26</v>
      </c>
      <c r="E76">
        <v>333</v>
      </c>
      <c r="F76">
        <v>1</v>
      </c>
      <c r="G76" t="s">
        <v>27</v>
      </c>
      <c r="H76">
        <v>2607</v>
      </c>
      <c r="I76">
        <v>5</v>
      </c>
      <c r="J76" t="s">
        <v>61</v>
      </c>
      <c r="K76" t="s">
        <v>38</v>
      </c>
      <c r="L76" t="s">
        <v>39</v>
      </c>
      <c r="M76">
        <v>1004</v>
      </c>
      <c r="N76" t="s">
        <v>40</v>
      </c>
      <c r="P76">
        <v>0</v>
      </c>
      <c r="Q76">
        <v>0</v>
      </c>
      <c r="R76">
        <v>0</v>
      </c>
      <c r="S76">
        <v>0</v>
      </c>
      <c r="T76">
        <v>523.29999999999995</v>
      </c>
      <c r="U76">
        <v>890.1</v>
      </c>
      <c r="V76">
        <v>1011.5</v>
      </c>
      <c r="W76">
        <v>1002.2</v>
      </c>
      <c r="X76">
        <v>978.9</v>
      </c>
      <c r="Y76">
        <v>955.6</v>
      </c>
    </row>
    <row r="77" spans="1:25" ht="12.5" hidden="1" x14ac:dyDescent="0.25">
      <c r="A77">
        <v>1026</v>
      </c>
      <c r="B77">
        <v>25</v>
      </c>
      <c r="C77">
        <v>15</v>
      </c>
      <c r="D77" t="s">
        <v>26</v>
      </c>
      <c r="E77">
        <v>333</v>
      </c>
      <c r="F77">
        <v>1</v>
      </c>
      <c r="G77" t="s">
        <v>27</v>
      </c>
      <c r="H77">
        <v>2607</v>
      </c>
      <c r="I77">
        <v>5</v>
      </c>
      <c r="J77" t="s">
        <v>61</v>
      </c>
      <c r="K77" t="s">
        <v>49</v>
      </c>
      <c r="L77" t="s">
        <v>39</v>
      </c>
      <c r="M77">
        <v>1026</v>
      </c>
      <c r="N77" t="s">
        <v>47</v>
      </c>
      <c r="O77" t="s">
        <v>48</v>
      </c>
      <c r="P77">
        <v>0</v>
      </c>
      <c r="Q77">
        <v>0</v>
      </c>
      <c r="R77">
        <v>0</v>
      </c>
      <c r="S77">
        <v>0</v>
      </c>
      <c r="T77">
        <v>139.5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ht="12.5" hidden="1" x14ac:dyDescent="0.25">
      <c r="A78">
        <v>1061</v>
      </c>
      <c r="B78">
        <v>25</v>
      </c>
      <c r="C78">
        <v>15</v>
      </c>
      <c r="D78" t="s">
        <v>26</v>
      </c>
      <c r="E78">
        <v>333</v>
      </c>
      <c r="F78">
        <v>1</v>
      </c>
      <c r="G78" t="s">
        <v>27</v>
      </c>
      <c r="H78">
        <v>2607</v>
      </c>
      <c r="I78">
        <v>5</v>
      </c>
      <c r="J78" t="s">
        <v>61</v>
      </c>
      <c r="K78" t="s">
        <v>51</v>
      </c>
      <c r="L78" t="s">
        <v>39</v>
      </c>
      <c r="M78">
        <v>1061</v>
      </c>
      <c r="N78" t="s">
        <v>47</v>
      </c>
      <c r="O78" t="s">
        <v>48</v>
      </c>
      <c r="P78">
        <v>0</v>
      </c>
      <c r="Q78">
        <v>0</v>
      </c>
      <c r="R78">
        <v>0</v>
      </c>
      <c r="S78">
        <v>0</v>
      </c>
      <c r="T78">
        <v>277.60000000000002</v>
      </c>
      <c r="U78">
        <v>272.8</v>
      </c>
      <c r="V78">
        <v>273.2</v>
      </c>
      <c r="W78">
        <v>269.5</v>
      </c>
      <c r="X78">
        <v>264.3</v>
      </c>
      <c r="Y78">
        <v>300.5</v>
      </c>
    </row>
    <row r="79" spans="1:25" ht="12.5" hidden="1" x14ac:dyDescent="0.25">
      <c r="A79">
        <v>10000</v>
      </c>
      <c r="B79">
        <v>25</v>
      </c>
      <c r="C79">
        <v>15</v>
      </c>
      <c r="D79" t="s">
        <v>26</v>
      </c>
      <c r="E79">
        <v>333</v>
      </c>
      <c r="F79">
        <v>1</v>
      </c>
      <c r="G79" t="s">
        <v>27</v>
      </c>
      <c r="H79">
        <v>2607</v>
      </c>
      <c r="I79">
        <v>5</v>
      </c>
      <c r="J79" t="s">
        <v>61</v>
      </c>
      <c r="K79" t="s">
        <v>54</v>
      </c>
      <c r="L79" t="s">
        <v>55</v>
      </c>
      <c r="M79">
        <v>0</v>
      </c>
      <c r="N79" t="s">
        <v>25</v>
      </c>
      <c r="O79" t="s">
        <v>25</v>
      </c>
      <c r="P79">
        <v>0</v>
      </c>
      <c r="Q79">
        <v>0</v>
      </c>
      <c r="R79">
        <v>0</v>
      </c>
      <c r="S79">
        <v>0</v>
      </c>
      <c r="T79">
        <v>5</v>
      </c>
      <c r="U79">
        <v>5</v>
      </c>
      <c r="V79">
        <v>6</v>
      </c>
      <c r="W79">
        <v>6</v>
      </c>
      <c r="X79">
        <v>6</v>
      </c>
      <c r="Y79">
        <v>7</v>
      </c>
    </row>
    <row r="80" spans="1:25" ht="12.5" hidden="1" x14ac:dyDescent="0.25">
      <c r="A80">
        <v>1</v>
      </c>
      <c r="B80">
        <v>25</v>
      </c>
      <c r="C80">
        <v>15</v>
      </c>
      <c r="D80" t="s">
        <v>26</v>
      </c>
      <c r="E80">
        <v>333</v>
      </c>
      <c r="F80">
        <v>1</v>
      </c>
      <c r="G80" t="s">
        <v>27</v>
      </c>
      <c r="H80">
        <v>537</v>
      </c>
      <c r="I80">
        <v>6</v>
      </c>
      <c r="J80" t="s">
        <v>62</v>
      </c>
      <c r="K80" t="s">
        <v>29</v>
      </c>
      <c r="L80" t="s">
        <v>30</v>
      </c>
      <c r="M80">
        <v>0</v>
      </c>
      <c r="N80" t="s">
        <v>25</v>
      </c>
      <c r="O80" t="s">
        <v>25</v>
      </c>
      <c r="P80">
        <v>5543.6</v>
      </c>
      <c r="Q80">
        <v>5647.4</v>
      </c>
      <c r="R80">
        <v>5315.8</v>
      </c>
      <c r="S80">
        <v>6170.4</v>
      </c>
      <c r="T80">
        <v>6168.4</v>
      </c>
      <c r="U80">
        <v>6218.7</v>
      </c>
      <c r="V80">
        <v>6376.2</v>
      </c>
      <c r="W80">
        <v>0</v>
      </c>
      <c r="X80">
        <v>0</v>
      </c>
      <c r="Y80">
        <v>0</v>
      </c>
    </row>
    <row r="81" spans="1:25" ht="12.5" hidden="1" x14ac:dyDescent="0.25">
      <c r="A81">
        <v>2</v>
      </c>
      <c r="B81">
        <v>25</v>
      </c>
      <c r="C81">
        <v>15</v>
      </c>
      <c r="D81" t="s">
        <v>26</v>
      </c>
      <c r="E81">
        <v>333</v>
      </c>
      <c r="F81">
        <v>1</v>
      </c>
      <c r="G81" t="s">
        <v>27</v>
      </c>
      <c r="H81">
        <v>537</v>
      </c>
      <c r="I81">
        <v>6</v>
      </c>
      <c r="J81" t="s">
        <v>62</v>
      </c>
      <c r="K81" t="s">
        <v>31</v>
      </c>
      <c r="L81" t="s">
        <v>30</v>
      </c>
      <c r="M81">
        <v>0</v>
      </c>
      <c r="N81" t="s">
        <v>25</v>
      </c>
      <c r="O81" t="s">
        <v>25</v>
      </c>
      <c r="P81">
        <v>28</v>
      </c>
      <c r="Q81">
        <v>24.4</v>
      </c>
      <c r="R81">
        <v>24.4</v>
      </c>
      <c r="S81">
        <v>24.4</v>
      </c>
      <c r="T81">
        <v>16.8</v>
      </c>
      <c r="U81">
        <v>26.8</v>
      </c>
      <c r="V81">
        <v>27.6</v>
      </c>
      <c r="W81">
        <v>0</v>
      </c>
      <c r="X81">
        <v>0</v>
      </c>
      <c r="Y81">
        <v>0</v>
      </c>
    </row>
    <row r="82" spans="1:25" ht="12.5" hidden="1" x14ac:dyDescent="0.25">
      <c r="A82">
        <v>3</v>
      </c>
      <c r="B82">
        <v>25</v>
      </c>
      <c r="C82">
        <v>15</v>
      </c>
      <c r="D82" t="s">
        <v>26</v>
      </c>
      <c r="E82">
        <v>333</v>
      </c>
      <c r="F82">
        <v>1</v>
      </c>
      <c r="G82" t="s">
        <v>27</v>
      </c>
      <c r="H82">
        <v>537</v>
      </c>
      <c r="I82">
        <v>6</v>
      </c>
      <c r="J82" t="s">
        <v>62</v>
      </c>
      <c r="K82" t="s">
        <v>32</v>
      </c>
      <c r="L82" t="s">
        <v>30</v>
      </c>
      <c r="M82">
        <v>0</v>
      </c>
      <c r="N82" t="s">
        <v>25</v>
      </c>
      <c r="O82" t="s">
        <v>25</v>
      </c>
      <c r="P82">
        <v>3031</v>
      </c>
      <c r="Q82">
        <v>2449.5</v>
      </c>
      <c r="R82">
        <v>2449.5</v>
      </c>
      <c r="S82">
        <v>1555.1</v>
      </c>
      <c r="T82">
        <v>1555.1</v>
      </c>
      <c r="U82">
        <v>295.39999999999998</v>
      </c>
      <c r="V82">
        <v>295.39999999999998</v>
      </c>
      <c r="W82">
        <v>0</v>
      </c>
      <c r="X82">
        <v>0</v>
      </c>
      <c r="Y82">
        <v>0</v>
      </c>
    </row>
    <row r="83" spans="1:25" ht="12.5" hidden="1" x14ac:dyDescent="0.25">
      <c r="A83">
        <v>4</v>
      </c>
      <c r="B83">
        <v>25</v>
      </c>
      <c r="C83">
        <v>15</v>
      </c>
      <c r="D83" t="s">
        <v>26</v>
      </c>
      <c r="E83">
        <v>333</v>
      </c>
      <c r="F83">
        <v>1</v>
      </c>
      <c r="G83" t="s">
        <v>27</v>
      </c>
      <c r="H83">
        <v>537</v>
      </c>
      <c r="I83">
        <v>6</v>
      </c>
      <c r="J83" t="s">
        <v>62</v>
      </c>
      <c r="K83" t="s">
        <v>33</v>
      </c>
      <c r="L83" t="s">
        <v>30</v>
      </c>
      <c r="M83">
        <v>0</v>
      </c>
      <c r="N83" t="s">
        <v>25</v>
      </c>
      <c r="O83" t="s">
        <v>25</v>
      </c>
      <c r="P83">
        <v>58.6</v>
      </c>
      <c r="Q83">
        <v>58.6</v>
      </c>
      <c r="R83">
        <v>58.6</v>
      </c>
      <c r="S83">
        <v>58.6</v>
      </c>
      <c r="T83">
        <v>58.6</v>
      </c>
      <c r="U83">
        <v>78.599999999999994</v>
      </c>
      <c r="V83">
        <v>43.6</v>
      </c>
      <c r="W83">
        <v>0</v>
      </c>
      <c r="X83">
        <v>0</v>
      </c>
      <c r="Y83">
        <v>0</v>
      </c>
    </row>
    <row r="84" spans="1:25" ht="12.5" hidden="1" x14ac:dyDescent="0.25">
      <c r="A84">
        <v>5</v>
      </c>
      <c r="B84">
        <v>25</v>
      </c>
      <c r="C84">
        <v>15</v>
      </c>
      <c r="D84" t="s">
        <v>26</v>
      </c>
      <c r="E84">
        <v>333</v>
      </c>
      <c r="F84">
        <v>1</v>
      </c>
      <c r="G84" t="s">
        <v>27</v>
      </c>
      <c r="H84">
        <v>537</v>
      </c>
      <c r="I84">
        <v>6</v>
      </c>
      <c r="J84" t="s">
        <v>62</v>
      </c>
      <c r="K84" t="s">
        <v>34</v>
      </c>
      <c r="L84" t="s">
        <v>30</v>
      </c>
      <c r="M84">
        <v>0</v>
      </c>
      <c r="N84" t="s">
        <v>25</v>
      </c>
      <c r="O84" t="s">
        <v>25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ht="12.5" hidden="1" x14ac:dyDescent="0.25">
      <c r="A85">
        <v>6</v>
      </c>
      <c r="B85">
        <v>25</v>
      </c>
      <c r="C85">
        <v>15</v>
      </c>
      <c r="D85" t="s">
        <v>26</v>
      </c>
      <c r="E85">
        <v>333</v>
      </c>
      <c r="F85">
        <v>1</v>
      </c>
      <c r="G85" t="s">
        <v>27</v>
      </c>
      <c r="H85">
        <v>537</v>
      </c>
      <c r="I85">
        <v>6</v>
      </c>
      <c r="J85" t="s">
        <v>62</v>
      </c>
      <c r="K85" t="s">
        <v>35</v>
      </c>
      <c r="L85" t="s">
        <v>30</v>
      </c>
      <c r="M85">
        <v>0</v>
      </c>
      <c r="N85" t="s">
        <v>25</v>
      </c>
      <c r="O85" t="s">
        <v>25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ht="12.5" hidden="1" x14ac:dyDescent="0.25">
      <c r="A86">
        <v>7</v>
      </c>
      <c r="B86">
        <v>25</v>
      </c>
      <c r="C86">
        <v>15</v>
      </c>
      <c r="D86" t="s">
        <v>26</v>
      </c>
      <c r="E86">
        <v>333</v>
      </c>
      <c r="F86">
        <v>1</v>
      </c>
      <c r="G86" t="s">
        <v>27</v>
      </c>
      <c r="H86">
        <v>537</v>
      </c>
      <c r="I86">
        <v>6</v>
      </c>
      <c r="J86" t="s">
        <v>62</v>
      </c>
      <c r="K86" t="s">
        <v>36</v>
      </c>
      <c r="L86" t="s">
        <v>30</v>
      </c>
      <c r="M86">
        <v>0</v>
      </c>
      <c r="N86" t="s">
        <v>25</v>
      </c>
      <c r="O86" t="s">
        <v>25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ht="12.5" hidden="1" x14ac:dyDescent="0.25">
      <c r="A87">
        <v>8</v>
      </c>
      <c r="B87">
        <v>25</v>
      </c>
      <c r="C87">
        <v>15</v>
      </c>
      <c r="D87" t="s">
        <v>26</v>
      </c>
      <c r="E87">
        <v>333</v>
      </c>
      <c r="F87">
        <v>1</v>
      </c>
      <c r="G87" t="s">
        <v>27</v>
      </c>
      <c r="H87">
        <v>537</v>
      </c>
      <c r="I87">
        <v>6</v>
      </c>
      <c r="J87" t="s">
        <v>62</v>
      </c>
      <c r="K87" t="s">
        <v>37</v>
      </c>
      <c r="L87" t="s">
        <v>30</v>
      </c>
      <c r="M87">
        <v>0</v>
      </c>
      <c r="N87" t="s">
        <v>25</v>
      </c>
      <c r="O87" t="s">
        <v>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ht="12.5" hidden="1" x14ac:dyDescent="0.25">
      <c r="A88">
        <v>1004</v>
      </c>
      <c r="B88">
        <v>25</v>
      </c>
      <c r="C88">
        <v>15</v>
      </c>
      <c r="D88" t="s">
        <v>26</v>
      </c>
      <c r="E88">
        <v>333</v>
      </c>
      <c r="F88">
        <v>1</v>
      </c>
      <c r="G88" t="s">
        <v>27</v>
      </c>
      <c r="H88">
        <v>537</v>
      </c>
      <c r="I88">
        <v>6</v>
      </c>
      <c r="J88" t="s">
        <v>62</v>
      </c>
      <c r="K88" t="s">
        <v>38</v>
      </c>
      <c r="L88" t="s">
        <v>39</v>
      </c>
      <c r="M88">
        <v>1004</v>
      </c>
      <c r="N88" t="s">
        <v>40</v>
      </c>
      <c r="P88">
        <v>808.6</v>
      </c>
      <c r="Q88">
        <v>790.9</v>
      </c>
      <c r="R88">
        <v>821.8</v>
      </c>
      <c r="S88">
        <v>1077.9000000000001</v>
      </c>
      <c r="T88">
        <v>1081.3</v>
      </c>
      <c r="U88">
        <v>1275.0999999999999</v>
      </c>
      <c r="V88">
        <v>1882.9</v>
      </c>
      <c r="W88">
        <v>0</v>
      </c>
      <c r="X88">
        <v>0</v>
      </c>
      <c r="Y88">
        <v>0</v>
      </c>
    </row>
    <row r="89" spans="1:25" ht="12.5" hidden="1" x14ac:dyDescent="0.25">
      <c r="A89">
        <v>1005</v>
      </c>
      <c r="B89">
        <v>25</v>
      </c>
      <c r="C89">
        <v>15</v>
      </c>
      <c r="D89" t="s">
        <v>26</v>
      </c>
      <c r="E89">
        <v>333</v>
      </c>
      <c r="F89">
        <v>1</v>
      </c>
      <c r="G89" t="s">
        <v>27</v>
      </c>
      <c r="H89">
        <v>537</v>
      </c>
      <c r="I89">
        <v>6</v>
      </c>
      <c r="J89" t="s">
        <v>62</v>
      </c>
      <c r="K89" t="s">
        <v>44</v>
      </c>
      <c r="L89" t="s">
        <v>39</v>
      </c>
      <c r="M89">
        <v>1005</v>
      </c>
      <c r="N89" t="s">
        <v>45</v>
      </c>
      <c r="P89">
        <v>0.1</v>
      </c>
      <c r="Q89">
        <v>0</v>
      </c>
      <c r="R89">
        <v>0</v>
      </c>
      <c r="S89">
        <v>0</v>
      </c>
      <c r="T89">
        <v>138.69999999999999</v>
      </c>
      <c r="U89">
        <v>136.1</v>
      </c>
      <c r="V89">
        <v>136.6</v>
      </c>
      <c r="W89">
        <v>0</v>
      </c>
      <c r="X89">
        <v>0</v>
      </c>
      <c r="Y89">
        <v>0</v>
      </c>
    </row>
    <row r="90" spans="1:25" ht="12.5" hidden="1" x14ac:dyDescent="0.25">
      <c r="A90">
        <v>1026</v>
      </c>
      <c r="B90">
        <v>25</v>
      </c>
      <c r="C90">
        <v>15</v>
      </c>
      <c r="D90" t="s">
        <v>26</v>
      </c>
      <c r="E90">
        <v>333</v>
      </c>
      <c r="F90">
        <v>1</v>
      </c>
      <c r="G90" t="s">
        <v>27</v>
      </c>
      <c r="H90">
        <v>537</v>
      </c>
      <c r="I90">
        <v>6</v>
      </c>
      <c r="J90" t="s">
        <v>62</v>
      </c>
      <c r="K90" t="s">
        <v>49</v>
      </c>
      <c r="L90" t="s">
        <v>39</v>
      </c>
      <c r="M90">
        <v>1026</v>
      </c>
      <c r="N90" t="s">
        <v>47</v>
      </c>
      <c r="O90" t="s">
        <v>48</v>
      </c>
      <c r="P90">
        <v>606.70000000000005</v>
      </c>
      <c r="Q90">
        <v>595.20000000000005</v>
      </c>
      <c r="R90">
        <v>588</v>
      </c>
      <c r="S90">
        <v>592.70000000000005</v>
      </c>
      <c r="T90">
        <v>592.20000000000005</v>
      </c>
      <c r="U90">
        <v>580.5</v>
      </c>
      <c r="V90">
        <v>582.5</v>
      </c>
      <c r="W90">
        <v>0</v>
      </c>
      <c r="X90">
        <v>0</v>
      </c>
      <c r="Y90">
        <v>0</v>
      </c>
    </row>
    <row r="91" spans="1:25" ht="12.5" hidden="1" x14ac:dyDescent="0.25">
      <c r="A91">
        <v>1027</v>
      </c>
      <c r="B91">
        <v>25</v>
      </c>
      <c r="C91">
        <v>15</v>
      </c>
      <c r="D91" t="s">
        <v>26</v>
      </c>
      <c r="E91">
        <v>333</v>
      </c>
      <c r="F91">
        <v>1</v>
      </c>
      <c r="G91" t="s">
        <v>27</v>
      </c>
      <c r="H91">
        <v>537</v>
      </c>
      <c r="I91">
        <v>6</v>
      </c>
      <c r="J91" t="s">
        <v>62</v>
      </c>
      <c r="K91" t="s">
        <v>50</v>
      </c>
      <c r="L91" t="s">
        <v>39</v>
      </c>
      <c r="M91">
        <v>1027</v>
      </c>
      <c r="N91" t="s">
        <v>47</v>
      </c>
      <c r="P91">
        <v>494.6</v>
      </c>
      <c r="Q91">
        <v>478.5</v>
      </c>
      <c r="R91">
        <v>472.8</v>
      </c>
      <c r="S91">
        <v>476.7</v>
      </c>
      <c r="T91">
        <v>476.3</v>
      </c>
      <c r="U91">
        <v>394.3</v>
      </c>
      <c r="V91">
        <v>395.2</v>
      </c>
      <c r="W91">
        <v>0</v>
      </c>
      <c r="X91">
        <v>0</v>
      </c>
      <c r="Y91">
        <v>0</v>
      </c>
    </row>
    <row r="92" spans="1:25" ht="12.5" hidden="1" x14ac:dyDescent="0.25">
      <c r="A92">
        <v>1061</v>
      </c>
      <c r="B92">
        <v>25</v>
      </c>
      <c r="C92">
        <v>15</v>
      </c>
      <c r="D92" t="s">
        <v>26</v>
      </c>
      <c r="E92">
        <v>333</v>
      </c>
      <c r="F92">
        <v>1</v>
      </c>
      <c r="G92" t="s">
        <v>27</v>
      </c>
      <c r="H92">
        <v>537</v>
      </c>
      <c r="I92">
        <v>6</v>
      </c>
      <c r="J92" t="s">
        <v>62</v>
      </c>
      <c r="K92" t="s">
        <v>51</v>
      </c>
      <c r="L92" t="s">
        <v>39</v>
      </c>
      <c r="M92">
        <v>1061</v>
      </c>
      <c r="N92" t="s">
        <v>47</v>
      </c>
      <c r="O92" t="s">
        <v>48</v>
      </c>
      <c r="P92">
        <v>5568</v>
      </c>
      <c r="Q92">
        <v>5090.3999999999996</v>
      </c>
      <c r="R92">
        <v>4705.3</v>
      </c>
      <c r="S92">
        <v>4390.5</v>
      </c>
      <c r="T92">
        <v>4379.7</v>
      </c>
      <c r="U92">
        <v>3125.1</v>
      </c>
      <c r="V92">
        <v>2634</v>
      </c>
      <c r="W92">
        <v>0</v>
      </c>
      <c r="X92">
        <v>0</v>
      </c>
      <c r="Y92">
        <v>0</v>
      </c>
    </row>
    <row r="93" spans="1:25" ht="12.5" hidden="1" x14ac:dyDescent="0.25">
      <c r="A93">
        <v>1076</v>
      </c>
      <c r="B93">
        <v>25</v>
      </c>
      <c r="C93">
        <v>15</v>
      </c>
      <c r="D93" t="s">
        <v>26</v>
      </c>
      <c r="E93">
        <v>333</v>
      </c>
      <c r="F93">
        <v>1</v>
      </c>
      <c r="G93" t="s">
        <v>27</v>
      </c>
      <c r="H93">
        <v>537</v>
      </c>
      <c r="I93">
        <v>6</v>
      </c>
      <c r="J93" t="s">
        <v>62</v>
      </c>
      <c r="K93" t="s">
        <v>52</v>
      </c>
      <c r="L93" t="s">
        <v>39</v>
      </c>
      <c r="M93">
        <v>1076</v>
      </c>
      <c r="N93" t="s">
        <v>45</v>
      </c>
      <c r="P93">
        <v>1157.3</v>
      </c>
      <c r="Q93">
        <v>1136.4000000000001</v>
      </c>
      <c r="R93">
        <v>1122.5999999999999</v>
      </c>
      <c r="S93">
        <v>1131.8</v>
      </c>
      <c r="T93">
        <v>1130.7</v>
      </c>
      <c r="U93">
        <v>1108.4000000000001</v>
      </c>
      <c r="V93">
        <v>1111.5999999999999</v>
      </c>
      <c r="W93">
        <v>0</v>
      </c>
      <c r="X93">
        <v>0</v>
      </c>
      <c r="Y93">
        <v>0</v>
      </c>
    </row>
    <row r="94" spans="1:25" ht="12.5" hidden="1" x14ac:dyDescent="0.25">
      <c r="A94">
        <v>1244</v>
      </c>
      <c r="B94">
        <v>25</v>
      </c>
      <c r="C94">
        <v>15</v>
      </c>
      <c r="D94" t="s">
        <v>26</v>
      </c>
      <c r="E94">
        <v>333</v>
      </c>
      <c r="F94">
        <v>1</v>
      </c>
      <c r="G94" t="s">
        <v>27</v>
      </c>
      <c r="H94">
        <v>537</v>
      </c>
      <c r="I94">
        <v>6</v>
      </c>
      <c r="J94" t="s">
        <v>62</v>
      </c>
      <c r="K94" t="s">
        <v>53</v>
      </c>
      <c r="L94" t="s">
        <v>39</v>
      </c>
      <c r="M94">
        <v>1244</v>
      </c>
      <c r="N94" t="s">
        <v>47</v>
      </c>
      <c r="P94">
        <v>25.9</v>
      </c>
      <c r="Q94">
        <v>88.5</v>
      </c>
      <c r="R94">
        <v>137.80000000000001</v>
      </c>
      <c r="S94">
        <v>138.9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ht="12.5" hidden="1" x14ac:dyDescent="0.25">
      <c r="A95">
        <v>10000</v>
      </c>
      <c r="B95">
        <v>25</v>
      </c>
      <c r="C95">
        <v>15</v>
      </c>
      <c r="D95" t="s">
        <v>26</v>
      </c>
      <c r="E95">
        <v>333</v>
      </c>
      <c r="F95">
        <v>1</v>
      </c>
      <c r="G95" t="s">
        <v>27</v>
      </c>
      <c r="H95">
        <v>537</v>
      </c>
      <c r="I95">
        <v>6</v>
      </c>
      <c r="J95" t="s">
        <v>62</v>
      </c>
      <c r="K95" t="s">
        <v>54</v>
      </c>
      <c r="L95" t="s">
        <v>55</v>
      </c>
      <c r="M95">
        <v>0</v>
      </c>
      <c r="N95" t="s">
        <v>25</v>
      </c>
      <c r="O95" t="s">
        <v>25</v>
      </c>
      <c r="P95">
        <v>54</v>
      </c>
      <c r="Q95">
        <v>52</v>
      </c>
      <c r="R95">
        <v>53</v>
      </c>
      <c r="S95">
        <v>63</v>
      </c>
      <c r="T95">
        <v>64</v>
      </c>
      <c r="U95">
        <v>65</v>
      </c>
      <c r="V95">
        <v>66</v>
      </c>
      <c r="W95">
        <v>0</v>
      </c>
      <c r="X95">
        <v>0</v>
      </c>
      <c r="Y95">
        <v>0</v>
      </c>
    </row>
    <row r="96" spans="1:25" ht="12.5" hidden="1" x14ac:dyDescent="0.25">
      <c r="A96">
        <v>12000</v>
      </c>
      <c r="B96">
        <v>25</v>
      </c>
      <c r="C96">
        <v>15</v>
      </c>
      <c r="D96" t="s">
        <v>26</v>
      </c>
      <c r="E96">
        <v>333</v>
      </c>
      <c r="F96">
        <v>1</v>
      </c>
      <c r="G96" t="s">
        <v>27</v>
      </c>
      <c r="H96">
        <v>537</v>
      </c>
      <c r="I96">
        <v>6</v>
      </c>
      <c r="J96" t="s">
        <v>62</v>
      </c>
      <c r="K96" t="s">
        <v>56</v>
      </c>
      <c r="L96" t="s">
        <v>55</v>
      </c>
      <c r="M96">
        <v>0</v>
      </c>
      <c r="N96" t="s">
        <v>25</v>
      </c>
      <c r="O96" t="s">
        <v>25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ht="12.5" hidden="1" x14ac:dyDescent="0.25">
      <c r="A97">
        <v>1</v>
      </c>
      <c r="B97">
        <v>25</v>
      </c>
      <c r="C97">
        <v>15</v>
      </c>
      <c r="D97" t="s">
        <v>26</v>
      </c>
      <c r="E97">
        <v>333</v>
      </c>
      <c r="F97">
        <v>1</v>
      </c>
      <c r="G97" t="s">
        <v>27</v>
      </c>
      <c r="H97">
        <v>540</v>
      </c>
      <c r="I97">
        <v>7</v>
      </c>
      <c r="J97" t="s">
        <v>63</v>
      </c>
      <c r="K97" t="s">
        <v>29</v>
      </c>
      <c r="L97" t="s">
        <v>30</v>
      </c>
      <c r="M97">
        <v>0</v>
      </c>
      <c r="N97" t="s">
        <v>25</v>
      </c>
      <c r="O97" t="s">
        <v>25</v>
      </c>
      <c r="P97">
        <v>0</v>
      </c>
      <c r="Q97">
        <v>7587.4</v>
      </c>
      <c r="R97">
        <v>8542.7999999999993</v>
      </c>
      <c r="S97">
        <v>8658.5</v>
      </c>
      <c r="T97">
        <v>8718.9</v>
      </c>
      <c r="U97">
        <v>2943.1</v>
      </c>
      <c r="V97">
        <v>2945.6</v>
      </c>
      <c r="W97">
        <v>0</v>
      </c>
      <c r="X97">
        <v>0</v>
      </c>
      <c r="Y97">
        <v>0</v>
      </c>
    </row>
    <row r="98" spans="1:25" ht="12.5" hidden="1" x14ac:dyDescent="0.25">
      <c r="A98">
        <v>2</v>
      </c>
      <c r="B98">
        <v>25</v>
      </c>
      <c r="C98">
        <v>15</v>
      </c>
      <c r="D98" t="s">
        <v>26</v>
      </c>
      <c r="E98">
        <v>333</v>
      </c>
      <c r="F98">
        <v>1</v>
      </c>
      <c r="G98" t="s">
        <v>27</v>
      </c>
      <c r="H98">
        <v>540</v>
      </c>
      <c r="I98">
        <v>7</v>
      </c>
      <c r="J98" t="s">
        <v>63</v>
      </c>
      <c r="K98" t="s">
        <v>31</v>
      </c>
      <c r="L98" t="s">
        <v>30</v>
      </c>
      <c r="M98">
        <v>0</v>
      </c>
      <c r="N98" t="s">
        <v>25</v>
      </c>
      <c r="O98" t="s">
        <v>25</v>
      </c>
      <c r="P98">
        <v>10.5</v>
      </c>
      <c r="Q98">
        <v>10.5</v>
      </c>
      <c r="R98">
        <v>10.5</v>
      </c>
      <c r="S98">
        <v>10.5</v>
      </c>
      <c r="T98">
        <v>10.5</v>
      </c>
      <c r="U98">
        <v>18.399999999999999</v>
      </c>
      <c r="V98">
        <v>19.399999999999999</v>
      </c>
      <c r="W98">
        <v>0</v>
      </c>
      <c r="X98">
        <v>0</v>
      </c>
      <c r="Y98">
        <v>0</v>
      </c>
    </row>
    <row r="99" spans="1:25" ht="12.5" hidden="1" x14ac:dyDescent="0.25">
      <c r="A99">
        <v>3</v>
      </c>
      <c r="B99">
        <v>25</v>
      </c>
      <c r="C99">
        <v>15</v>
      </c>
      <c r="D99" t="s">
        <v>26</v>
      </c>
      <c r="E99">
        <v>333</v>
      </c>
      <c r="F99">
        <v>1</v>
      </c>
      <c r="G99" t="s">
        <v>27</v>
      </c>
      <c r="H99">
        <v>540</v>
      </c>
      <c r="I99">
        <v>7</v>
      </c>
      <c r="J99" t="s">
        <v>63</v>
      </c>
      <c r="K99" t="s">
        <v>32</v>
      </c>
      <c r="L99" t="s">
        <v>30</v>
      </c>
      <c r="M99">
        <v>0</v>
      </c>
      <c r="N99" t="s">
        <v>25</v>
      </c>
      <c r="O99" t="s">
        <v>25</v>
      </c>
      <c r="P99">
        <v>10523.9</v>
      </c>
      <c r="Q99">
        <v>2684.7</v>
      </c>
      <c r="R99">
        <v>1662.6</v>
      </c>
      <c r="S99">
        <v>1486.7</v>
      </c>
      <c r="T99">
        <v>1156.5999999999999</v>
      </c>
      <c r="U99">
        <v>2254.5</v>
      </c>
      <c r="V99">
        <v>2254.5</v>
      </c>
      <c r="W99">
        <v>0</v>
      </c>
      <c r="X99">
        <v>0</v>
      </c>
      <c r="Y99">
        <v>0</v>
      </c>
    </row>
    <row r="100" spans="1:25" ht="12.5" hidden="1" x14ac:dyDescent="0.25">
      <c r="A100">
        <v>4</v>
      </c>
      <c r="B100">
        <v>25</v>
      </c>
      <c r="C100">
        <v>15</v>
      </c>
      <c r="D100" t="s">
        <v>26</v>
      </c>
      <c r="E100">
        <v>333</v>
      </c>
      <c r="F100">
        <v>1</v>
      </c>
      <c r="G100" t="s">
        <v>27</v>
      </c>
      <c r="H100">
        <v>540</v>
      </c>
      <c r="I100">
        <v>7</v>
      </c>
      <c r="J100" t="s">
        <v>63</v>
      </c>
      <c r="K100" t="s">
        <v>33</v>
      </c>
      <c r="L100" t="s">
        <v>30</v>
      </c>
      <c r="M100">
        <v>0</v>
      </c>
      <c r="N100" t="s">
        <v>25</v>
      </c>
      <c r="O100" t="s">
        <v>25</v>
      </c>
      <c r="P100">
        <v>128.4</v>
      </c>
      <c r="Q100">
        <v>128.4</v>
      </c>
      <c r="R100">
        <v>128.4</v>
      </c>
      <c r="S100">
        <v>128.4</v>
      </c>
      <c r="T100">
        <v>128.4</v>
      </c>
      <c r="U100">
        <v>99.2</v>
      </c>
      <c r="V100">
        <v>99.2</v>
      </c>
      <c r="W100">
        <v>0</v>
      </c>
      <c r="X100">
        <v>0</v>
      </c>
      <c r="Y100">
        <v>0</v>
      </c>
    </row>
    <row r="101" spans="1:25" ht="12.5" hidden="1" x14ac:dyDescent="0.25">
      <c r="A101">
        <v>5</v>
      </c>
      <c r="B101">
        <v>25</v>
      </c>
      <c r="C101">
        <v>15</v>
      </c>
      <c r="D101" t="s">
        <v>26</v>
      </c>
      <c r="E101">
        <v>333</v>
      </c>
      <c r="F101">
        <v>1</v>
      </c>
      <c r="G101" t="s">
        <v>27</v>
      </c>
      <c r="H101">
        <v>540</v>
      </c>
      <c r="I101">
        <v>7</v>
      </c>
      <c r="J101" t="s">
        <v>63</v>
      </c>
      <c r="K101" t="s">
        <v>34</v>
      </c>
      <c r="L101" t="s">
        <v>30</v>
      </c>
      <c r="M101">
        <v>0</v>
      </c>
      <c r="N101" t="s">
        <v>25</v>
      </c>
      <c r="O101" t="s">
        <v>25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ht="12.5" hidden="1" x14ac:dyDescent="0.25">
      <c r="A102">
        <v>6</v>
      </c>
      <c r="B102">
        <v>25</v>
      </c>
      <c r="C102">
        <v>15</v>
      </c>
      <c r="D102" t="s">
        <v>26</v>
      </c>
      <c r="E102">
        <v>333</v>
      </c>
      <c r="F102">
        <v>1</v>
      </c>
      <c r="G102" t="s">
        <v>27</v>
      </c>
      <c r="H102">
        <v>540</v>
      </c>
      <c r="I102">
        <v>7</v>
      </c>
      <c r="J102" t="s">
        <v>63</v>
      </c>
      <c r="K102" t="s">
        <v>35</v>
      </c>
      <c r="L102" t="s">
        <v>30</v>
      </c>
      <c r="M102">
        <v>0</v>
      </c>
      <c r="N102" t="s">
        <v>25</v>
      </c>
      <c r="O102" t="s">
        <v>25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ht="12.5" hidden="1" x14ac:dyDescent="0.25">
      <c r="A103">
        <v>7</v>
      </c>
      <c r="B103">
        <v>25</v>
      </c>
      <c r="C103">
        <v>15</v>
      </c>
      <c r="D103" t="s">
        <v>26</v>
      </c>
      <c r="E103">
        <v>333</v>
      </c>
      <c r="F103">
        <v>1</v>
      </c>
      <c r="G103" t="s">
        <v>27</v>
      </c>
      <c r="H103">
        <v>540</v>
      </c>
      <c r="I103">
        <v>7</v>
      </c>
      <c r="J103" t="s">
        <v>63</v>
      </c>
      <c r="K103" t="s">
        <v>36</v>
      </c>
      <c r="L103" t="s">
        <v>30</v>
      </c>
      <c r="M103">
        <v>0</v>
      </c>
      <c r="N103" t="s">
        <v>25</v>
      </c>
      <c r="O103" t="s">
        <v>25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ht="12.5" hidden="1" x14ac:dyDescent="0.25">
      <c r="A104">
        <v>8</v>
      </c>
      <c r="B104">
        <v>25</v>
      </c>
      <c r="C104">
        <v>15</v>
      </c>
      <c r="D104" t="s">
        <v>26</v>
      </c>
      <c r="E104">
        <v>333</v>
      </c>
      <c r="F104">
        <v>1</v>
      </c>
      <c r="G104" t="s">
        <v>27</v>
      </c>
      <c r="H104">
        <v>540</v>
      </c>
      <c r="I104">
        <v>7</v>
      </c>
      <c r="J104" t="s">
        <v>63</v>
      </c>
      <c r="K104" t="s">
        <v>37</v>
      </c>
      <c r="L104" t="s">
        <v>30</v>
      </c>
      <c r="M104">
        <v>0</v>
      </c>
      <c r="N104" t="s">
        <v>25</v>
      </c>
      <c r="O104" t="s">
        <v>25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ht="12.5" hidden="1" x14ac:dyDescent="0.25">
      <c r="A105">
        <v>1004</v>
      </c>
      <c r="B105">
        <v>25</v>
      </c>
      <c r="C105">
        <v>15</v>
      </c>
      <c r="D105" t="s">
        <v>26</v>
      </c>
      <c r="E105">
        <v>333</v>
      </c>
      <c r="F105">
        <v>1</v>
      </c>
      <c r="G105" t="s">
        <v>27</v>
      </c>
      <c r="H105">
        <v>540</v>
      </c>
      <c r="I105">
        <v>7</v>
      </c>
      <c r="J105" t="s">
        <v>63</v>
      </c>
      <c r="K105" t="s">
        <v>38</v>
      </c>
      <c r="L105" t="s">
        <v>39</v>
      </c>
      <c r="M105">
        <v>1004</v>
      </c>
      <c r="N105" t="s">
        <v>40</v>
      </c>
      <c r="P105">
        <v>1803.7</v>
      </c>
      <c r="Q105">
        <v>1729.4</v>
      </c>
      <c r="R105">
        <v>1618.8</v>
      </c>
      <c r="S105">
        <v>1608.8</v>
      </c>
      <c r="T105">
        <v>1324.7</v>
      </c>
      <c r="U105">
        <v>2058.9</v>
      </c>
      <c r="V105">
        <v>2677.7</v>
      </c>
      <c r="W105">
        <v>0</v>
      </c>
      <c r="X105">
        <v>0</v>
      </c>
      <c r="Y105">
        <v>0</v>
      </c>
    </row>
    <row r="106" spans="1:25" ht="12.5" hidden="1" x14ac:dyDescent="0.25">
      <c r="A106">
        <v>1005</v>
      </c>
      <c r="B106">
        <v>25</v>
      </c>
      <c r="C106">
        <v>15</v>
      </c>
      <c r="D106" t="s">
        <v>26</v>
      </c>
      <c r="E106">
        <v>333</v>
      </c>
      <c r="F106">
        <v>1</v>
      </c>
      <c r="G106" t="s">
        <v>27</v>
      </c>
      <c r="H106">
        <v>540</v>
      </c>
      <c r="I106">
        <v>7</v>
      </c>
      <c r="J106" t="s">
        <v>63</v>
      </c>
      <c r="K106" t="s">
        <v>44</v>
      </c>
      <c r="L106" t="s">
        <v>39</v>
      </c>
      <c r="M106">
        <v>1005</v>
      </c>
      <c r="N106" t="s">
        <v>45</v>
      </c>
      <c r="P106">
        <v>0.2</v>
      </c>
      <c r="Q106">
        <v>0</v>
      </c>
      <c r="R106">
        <v>85.1</v>
      </c>
      <c r="S106">
        <v>84.5</v>
      </c>
      <c r="T106">
        <v>84.6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ht="12.5" hidden="1" x14ac:dyDescent="0.25">
      <c r="A107">
        <v>1026</v>
      </c>
      <c r="B107">
        <v>25</v>
      </c>
      <c r="C107">
        <v>15</v>
      </c>
      <c r="D107" t="s">
        <v>26</v>
      </c>
      <c r="E107">
        <v>333</v>
      </c>
      <c r="F107">
        <v>1</v>
      </c>
      <c r="G107" t="s">
        <v>27</v>
      </c>
      <c r="H107">
        <v>540</v>
      </c>
      <c r="I107">
        <v>7</v>
      </c>
      <c r="J107" t="s">
        <v>63</v>
      </c>
      <c r="K107" t="s">
        <v>49</v>
      </c>
      <c r="L107" t="s">
        <v>39</v>
      </c>
      <c r="M107">
        <v>1026</v>
      </c>
      <c r="N107" t="s">
        <v>47</v>
      </c>
      <c r="O107" t="s">
        <v>48</v>
      </c>
      <c r="P107">
        <v>150.69999999999999</v>
      </c>
      <c r="Q107">
        <v>148.30000000000001</v>
      </c>
      <c r="R107">
        <v>146</v>
      </c>
      <c r="S107">
        <v>145</v>
      </c>
      <c r="T107">
        <v>145.19999999999999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ht="12.5" hidden="1" x14ac:dyDescent="0.25">
      <c r="A108">
        <v>1027</v>
      </c>
      <c r="B108">
        <v>25</v>
      </c>
      <c r="C108">
        <v>15</v>
      </c>
      <c r="D108" t="s">
        <v>26</v>
      </c>
      <c r="E108">
        <v>333</v>
      </c>
      <c r="F108">
        <v>1</v>
      </c>
      <c r="G108" t="s">
        <v>27</v>
      </c>
      <c r="H108">
        <v>540</v>
      </c>
      <c r="I108">
        <v>7</v>
      </c>
      <c r="J108" t="s">
        <v>63</v>
      </c>
      <c r="K108" t="s">
        <v>50</v>
      </c>
      <c r="L108" t="s">
        <v>39</v>
      </c>
      <c r="M108">
        <v>1027</v>
      </c>
      <c r="N108" t="s">
        <v>47</v>
      </c>
      <c r="P108">
        <v>1460.9</v>
      </c>
      <c r="Q108">
        <v>1426.7</v>
      </c>
      <c r="R108">
        <v>1404.4</v>
      </c>
      <c r="S108">
        <v>1397.2</v>
      </c>
      <c r="T108">
        <v>1401.4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ht="12.5" hidden="1" x14ac:dyDescent="0.25">
      <c r="A109">
        <v>1061</v>
      </c>
      <c r="B109">
        <v>25</v>
      </c>
      <c r="C109">
        <v>15</v>
      </c>
      <c r="D109" t="s">
        <v>26</v>
      </c>
      <c r="E109">
        <v>333</v>
      </c>
      <c r="F109">
        <v>1</v>
      </c>
      <c r="G109" t="s">
        <v>27</v>
      </c>
      <c r="H109">
        <v>540</v>
      </c>
      <c r="I109">
        <v>7</v>
      </c>
      <c r="J109" t="s">
        <v>63</v>
      </c>
      <c r="K109" t="s">
        <v>51</v>
      </c>
      <c r="L109" t="s">
        <v>39</v>
      </c>
      <c r="M109">
        <v>1061</v>
      </c>
      <c r="N109" t="s">
        <v>47</v>
      </c>
      <c r="O109" t="s">
        <v>48</v>
      </c>
      <c r="P109">
        <v>6491.4</v>
      </c>
      <c r="Q109">
        <v>6370.3</v>
      </c>
      <c r="R109">
        <v>6274.5</v>
      </c>
      <c r="S109">
        <v>6239.5</v>
      </c>
      <c r="T109">
        <v>6248.4</v>
      </c>
      <c r="U109">
        <v>3256.3</v>
      </c>
      <c r="V109">
        <v>2641</v>
      </c>
      <c r="W109">
        <v>0</v>
      </c>
      <c r="X109">
        <v>0</v>
      </c>
      <c r="Y109">
        <v>0</v>
      </c>
    </row>
    <row r="110" spans="1:25" ht="12.5" hidden="1" x14ac:dyDescent="0.25">
      <c r="A110">
        <v>1076</v>
      </c>
      <c r="B110">
        <v>25</v>
      </c>
      <c r="C110">
        <v>15</v>
      </c>
      <c r="D110" t="s">
        <v>26</v>
      </c>
      <c r="E110">
        <v>333</v>
      </c>
      <c r="F110">
        <v>1</v>
      </c>
      <c r="G110" t="s">
        <v>27</v>
      </c>
      <c r="H110">
        <v>540</v>
      </c>
      <c r="I110">
        <v>7</v>
      </c>
      <c r="J110" t="s">
        <v>63</v>
      </c>
      <c r="K110" t="s">
        <v>52</v>
      </c>
      <c r="L110" t="s">
        <v>39</v>
      </c>
      <c r="M110">
        <v>1076</v>
      </c>
      <c r="N110" t="s">
        <v>45</v>
      </c>
      <c r="P110">
        <v>755.9</v>
      </c>
      <c r="Q110">
        <v>736.3</v>
      </c>
      <c r="R110">
        <v>815.5</v>
      </c>
      <c r="S110">
        <v>809.1</v>
      </c>
      <c r="T110">
        <v>810.1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ht="12.5" hidden="1" x14ac:dyDescent="0.25">
      <c r="A111">
        <v>10000</v>
      </c>
      <c r="B111">
        <v>25</v>
      </c>
      <c r="C111">
        <v>15</v>
      </c>
      <c r="D111" t="s">
        <v>26</v>
      </c>
      <c r="E111">
        <v>333</v>
      </c>
      <c r="F111">
        <v>1</v>
      </c>
      <c r="G111" t="s">
        <v>27</v>
      </c>
      <c r="H111">
        <v>540</v>
      </c>
      <c r="I111">
        <v>7</v>
      </c>
      <c r="J111" t="s">
        <v>63</v>
      </c>
      <c r="K111" t="s">
        <v>54</v>
      </c>
      <c r="L111" t="s">
        <v>55</v>
      </c>
      <c r="M111">
        <v>0</v>
      </c>
      <c r="N111" t="s">
        <v>25</v>
      </c>
      <c r="O111" t="s">
        <v>25</v>
      </c>
      <c r="P111">
        <v>0</v>
      </c>
      <c r="Q111">
        <v>59</v>
      </c>
      <c r="R111">
        <v>70</v>
      </c>
      <c r="S111">
        <v>71</v>
      </c>
      <c r="T111">
        <v>71</v>
      </c>
      <c r="U111">
        <v>23</v>
      </c>
      <c r="V111">
        <v>23</v>
      </c>
      <c r="W111">
        <v>0</v>
      </c>
      <c r="X111">
        <v>0</v>
      </c>
      <c r="Y111">
        <v>0</v>
      </c>
    </row>
    <row r="112" spans="1:25" ht="12.5" hidden="1" x14ac:dyDescent="0.25">
      <c r="A112">
        <v>12000</v>
      </c>
      <c r="B112">
        <v>25</v>
      </c>
      <c r="C112">
        <v>15</v>
      </c>
      <c r="D112" t="s">
        <v>26</v>
      </c>
      <c r="E112">
        <v>333</v>
      </c>
      <c r="F112">
        <v>1</v>
      </c>
      <c r="G112" t="s">
        <v>27</v>
      </c>
      <c r="H112">
        <v>540</v>
      </c>
      <c r="I112">
        <v>7</v>
      </c>
      <c r="J112" t="s">
        <v>63</v>
      </c>
      <c r="K112" t="s">
        <v>56</v>
      </c>
      <c r="L112" t="s">
        <v>55</v>
      </c>
      <c r="M112">
        <v>0</v>
      </c>
      <c r="N112" t="s">
        <v>25</v>
      </c>
      <c r="O112" t="s">
        <v>25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ht="12.5" hidden="1" x14ac:dyDescent="0.25">
      <c r="A113">
        <v>1</v>
      </c>
      <c r="B113">
        <v>25</v>
      </c>
      <c r="C113">
        <v>15</v>
      </c>
      <c r="D113" t="s">
        <v>26</v>
      </c>
      <c r="E113">
        <v>333</v>
      </c>
      <c r="F113">
        <v>1</v>
      </c>
      <c r="G113" t="s">
        <v>27</v>
      </c>
      <c r="H113">
        <v>2892</v>
      </c>
      <c r="I113">
        <v>8</v>
      </c>
      <c r="J113" t="s">
        <v>64</v>
      </c>
      <c r="K113" t="s">
        <v>29</v>
      </c>
      <c r="L113" t="s">
        <v>30</v>
      </c>
      <c r="M113">
        <v>0</v>
      </c>
      <c r="N113" t="s">
        <v>25</v>
      </c>
      <c r="O113" t="s">
        <v>25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ht="12.5" hidden="1" x14ac:dyDescent="0.25">
      <c r="A114">
        <v>2</v>
      </c>
      <c r="B114">
        <v>25</v>
      </c>
      <c r="C114">
        <v>15</v>
      </c>
      <c r="D114" t="s">
        <v>26</v>
      </c>
      <c r="E114">
        <v>333</v>
      </c>
      <c r="F114">
        <v>1</v>
      </c>
      <c r="G114" t="s">
        <v>27</v>
      </c>
      <c r="H114">
        <v>2892</v>
      </c>
      <c r="I114">
        <v>8</v>
      </c>
      <c r="J114" t="s">
        <v>64</v>
      </c>
      <c r="K114" t="s">
        <v>31</v>
      </c>
      <c r="L114" t="s">
        <v>30</v>
      </c>
      <c r="M114">
        <v>0</v>
      </c>
      <c r="N114" t="s">
        <v>25</v>
      </c>
      <c r="O114" t="s">
        <v>25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ht="12.5" hidden="1" x14ac:dyDescent="0.25">
      <c r="A115">
        <v>3</v>
      </c>
      <c r="B115">
        <v>25</v>
      </c>
      <c r="C115">
        <v>15</v>
      </c>
      <c r="D115" t="s">
        <v>26</v>
      </c>
      <c r="E115">
        <v>333</v>
      </c>
      <c r="F115">
        <v>1</v>
      </c>
      <c r="G115" t="s">
        <v>27</v>
      </c>
      <c r="H115">
        <v>2892</v>
      </c>
      <c r="I115">
        <v>8</v>
      </c>
      <c r="J115" t="s">
        <v>64</v>
      </c>
      <c r="K115" t="s">
        <v>32</v>
      </c>
      <c r="L115" t="s">
        <v>30</v>
      </c>
      <c r="M115">
        <v>0</v>
      </c>
      <c r="N115" t="s">
        <v>25</v>
      </c>
      <c r="O115" t="s">
        <v>25</v>
      </c>
      <c r="P115">
        <v>2937.5</v>
      </c>
      <c r="Q115">
        <v>2937.5</v>
      </c>
      <c r="R115">
        <v>2957.7</v>
      </c>
      <c r="S115">
        <v>2957.7</v>
      </c>
      <c r="T115">
        <v>2957.7</v>
      </c>
      <c r="U115">
        <v>2957.7</v>
      </c>
      <c r="V115">
        <v>2519.5</v>
      </c>
      <c r="W115">
        <v>0</v>
      </c>
      <c r="X115">
        <v>0</v>
      </c>
      <c r="Y115">
        <v>0</v>
      </c>
    </row>
    <row r="116" spans="1:25" ht="12.5" hidden="1" x14ac:dyDescent="0.25">
      <c r="A116">
        <v>4</v>
      </c>
      <c r="B116">
        <v>25</v>
      </c>
      <c r="C116">
        <v>15</v>
      </c>
      <c r="D116" t="s">
        <v>26</v>
      </c>
      <c r="E116">
        <v>333</v>
      </c>
      <c r="F116">
        <v>1</v>
      </c>
      <c r="G116" t="s">
        <v>27</v>
      </c>
      <c r="H116">
        <v>2892</v>
      </c>
      <c r="I116">
        <v>8</v>
      </c>
      <c r="J116" t="s">
        <v>64</v>
      </c>
      <c r="K116" t="s">
        <v>33</v>
      </c>
      <c r="L116" t="s">
        <v>30</v>
      </c>
      <c r="M116">
        <v>0</v>
      </c>
      <c r="N116" t="s">
        <v>25</v>
      </c>
      <c r="O116" t="s">
        <v>25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ht="12.5" hidden="1" x14ac:dyDescent="0.25">
      <c r="A117">
        <v>5</v>
      </c>
      <c r="B117">
        <v>25</v>
      </c>
      <c r="C117">
        <v>15</v>
      </c>
      <c r="D117" t="s">
        <v>26</v>
      </c>
      <c r="E117">
        <v>333</v>
      </c>
      <c r="F117">
        <v>1</v>
      </c>
      <c r="G117" t="s">
        <v>27</v>
      </c>
      <c r="H117">
        <v>2892</v>
      </c>
      <c r="I117">
        <v>8</v>
      </c>
      <c r="J117" t="s">
        <v>64</v>
      </c>
      <c r="K117" t="s">
        <v>34</v>
      </c>
      <c r="L117" t="s">
        <v>30</v>
      </c>
      <c r="M117">
        <v>0</v>
      </c>
      <c r="N117" t="s">
        <v>25</v>
      </c>
      <c r="O117" t="s">
        <v>25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ht="12.5" hidden="1" x14ac:dyDescent="0.25">
      <c r="A118">
        <v>6</v>
      </c>
      <c r="B118">
        <v>25</v>
      </c>
      <c r="C118">
        <v>15</v>
      </c>
      <c r="D118" t="s">
        <v>26</v>
      </c>
      <c r="E118">
        <v>333</v>
      </c>
      <c r="F118">
        <v>1</v>
      </c>
      <c r="G118" t="s">
        <v>27</v>
      </c>
      <c r="H118">
        <v>2892</v>
      </c>
      <c r="I118">
        <v>8</v>
      </c>
      <c r="J118" t="s">
        <v>64</v>
      </c>
      <c r="K118" t="s">
        <v>35</v>
      </c>
      <c r="L118" t="s">
        <v>30</v>
      </c>
      <c r="M118">
        <v>0</v>
      </c>
      <c r="N118" t="s">
        <v>25</v>
      </c>
      <c r="O118" t="s">
        <v>25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ht="12.5" hidden="1" x14ac:dyDescent="0.25">
      <c r="A119">
        <v>7</v>
      </c>
      <c r="B119">
        <v>25</v>
      </c>
      <c r="C119">
        <v>15</v>
      </c>
      <c r="D119" t="s">
        <v>26</v>
      </c>
      <c r="E119">
        <v>333</v>
      </c>
      <c r="F119">
        <v>1</v>
      </c>
      <c r="G119" t="s">
        <v>27</v>
      </c>
      <c r="H119">
        <v>2892</v>
      </c>
      <c r="I119">
        <v>8</v>
      </c>
      <c r="J119" t="s">
        <v>64</v>
      </c>
      <c r="K119" t="s">
        <v>36</v>
      </c>
      <c r="L119" t="s">
        <v>30</v>
      </c>
      <c r="M119">
        <v>0</v>
      </c>
      <c r="N119" t="s">
        <v>25</v>
      </c>
      <c r="O119" t="s">
        <v>25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ht="12.5" hidden="1" x14ac:dyDescent="0.25">
      <c r="A120">
        <v>8</v>
      </c>
      <c r="B120">
        <v>25</v>
      </c>
      <c r="C120">
        <v>15</v>
      </c>
      <c r="D120" t="s">
        <v>26</v>
      </c>
      <c r="E120">
        <v>333</v>
      </c>
      <c r="F120">
        <v>1</v>
      </c>
      <c r="G120" t="s">
        <v>27</v>
      </c>
      <c r="H120">
        <v>2892</v>
      </c>
      <c r="I120">
        <v>8</v>
      </c>
      <c r="J120" t="s">
        <v>64</v>
      </c>
      <c r="K120" t="s">
        <v>37</v>
      </c>
      <c r="L120" t="s">
        <v>30</v>
      </c>
      <c r="M120">
        <v>0</v>
      </c>
      <c r="N120" t="s">
        <v>25</v>
      </c>
      <c r="O120" t="s">
        <v>25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ht="12.5" hidden="1" x14ac:dyDescent="0.25">
      <c r="A121">
        <v>1004</v>
      </c>
      <c r="B121">
        <v>25</v>
      </c>
      <c r="C121">
        <v>15</v>
      </c>
      <c r="D121" t="s">
        <v>26</v>
      </c>
      <c r="E121">
        <v>333</v>
      </c>
      <c r="F121">
        <v>1</v>
      </c>
      <c r="G121" t="s">
        <v>27</v>
      </c>
      <c r="H121">
        <v>2892</v>
      </c>
      <c r="I121">
        <v>8</v>
      </c>
      <c r="J121" t="s">
        <v>64</v>
      </c>
      <c r="K121" t="s">
        <v>38</v>
      </c>
      <c r="L121" t="s">
        <v>39</v>
      </c>
      <c r="M121">
        <v>1004</v>
      </c>
      <c r="N121" t="s">
        <v>40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2084.8000000000002</v>
      </c>
      <c r="V121">
        <v>2084.8000000000002</v>
      </c>
      <c r="W121">
        <v>0</v>
      </c>
      <c r="X121">
        <v>0</v>
      </c>
      <c r="Y121">
        <v>0</v>
      </c>
    </row>
    <row r="122" spans="1:25" ht="12.5" hidden="1" x14ac:dyDescent="0.25">
      <c r="A122">
        <v>1061</v>
      </c>
      <c r="B122">
        <v>25</v>
      </c>
      <c r="C122">
        <v>15</v>
      </c>
      <c r="D122" t="s">
        <v>26</v>
      </c>
      <c r="E122">
        <v>333</v>
      </c>
      <c r="F122">
        <v>1</v>
      </c>
      <c r="G122" t="s">
        <v>27</v>
      </c>
      <c r="H122">
        <v>2892</v>
      </c>
      <c r="I122">
        <v>8</v>
      </c>
      <c r="J122" t="s">
        <v>64</v>
      </c>
      <c r="K122" t="s">
        <v>51</v>
      </c>
      <c r="L122" t="s">
        <v>39</v>
      </c>
      <c r="M122">
        <v>1061</v>
      </c>
      <c r="N122" t="s">
        <v>47</v>
      </c>
      <c r="O122" t="s">
        <v>48</v>
      </c>
      <c r="P122">
        <v>2937.5</v>
      </c>
      <c r="Q122">
        <v>2937.5</v>
      </c>
      <c r="R122">
        <v>2957.7</v>
      </c>
      <c r="S122">
        <v>2957.7</v>
      </c>
      <c r="T122">
        <v>2957.7</v>
      </c>
      <c r="U122">
        <v>872.9</v>
      </c>
      <c r="V122">
        <v>434.7</v>
      </c>
      <c r="W122">
        <v>0</v>
      </c>
      <c r="X122">
        <v>0</v>
      </c>
      <c r="Y122">
        <v>0</v>
      </c>
    </row>
    <row r="123" spans="1:25" ht="12.5" hidden="1" x14ac:dyDescent="0.25">
      <c r="A123">
        <v>1</v>
      </c>
      <c r="B123">
        <v>25</v>
      </c>
      <c r="C123">
        <v>15</v>
      </c>
      <c r="D123" t="s">
        <v>26</v>
      </c>
      <c r="E123">
        <v>333</v>
      </c>
      <c r="F123">
        <v>1</v>
      </c>
      <c r="G123" t="s">
        <v>27</v>
      </c>
      <c r="H123">
        <v>2757</v>
      </c>
      <c r="I123">
        <v>9</v>
      </c>
      <c r="J123" t="s">
        <v>65</v>
      </c>
      <c r="K123" t="s">
        <v>29</v>
      </c>
      <c r="L123" t="s">
        <v>30</v>
      </c>
      <c r="M123">
        <v>0</v>
      </c>
      <c r="N123" t="s">
        <v>25</v>
      </c>
      <c r="O123" t="s">
        <v>25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ht="12.5" hidden="1" x14ac:dyDescent="0.25">
      <c r="A124">
        <v>2</v>
      </c>
      <c r="B124">
        <v>25</v>
      </c>
      <c r="C124">
        <v>15</v>
      </c>
      <c r="D124" t="s">
        <v>26</v>
      </c>
      <c r="E124">
        <v>333</v>
      </c>
      <c r="F124">
        <v>1</v>
      </c>
      <c r="G124" t="s">
        <v>27</v>
      </c>
      <c r="H124">
        <v>2757</v>
      </c>
      <c r="I124">
        <v>9</v>
      </c>
      <c r="J124" t="s">
        <v>65</v>
      </c>
      <c r="K124" t="s">
        <v>31</v>
      </c>
      <c r="L124" t="s">
        <v>30</v>
      </c>
      <c r="M124">
        <v>0</v>
      </c>
      <c r="N124" t="s">
        <v>25</v>
      </c>
      <c r="O124" t="s">
        <v>25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ht="12.5" hidden="1" x14ac:dyDescent="0.25">
      <c r="A125">
        <v>3</v>
      </c>
      <c r="B125">
        <v>25</v>
      </c>
      <c r="C125">
        <v>15</v>
      </c>
      <c r="D125" t="s">
        <v>26</v>
      </c>
      <c r="E125">
        <v>333</v>
      </c>
      <c r="F125">
        <v>1</v>
      </c>
      <c r="G125" t="s">
        <v>27</v>
      </c>
      <c r="H125">
        <v>2757</v>
      </c>
      <c r="I125">
        <v>9</v>
      </c>
      <c r="J125" t="s">
        <v>65</v>
      </c>
      <c r="K125" t="s">
        <v>32</v>
      </c>
      <c r="L125" t="s">
        <v>30</v>
      </c>
      <c r="M125">
        <v>0</v>
      </c>
      <c r="N125" t="s">
        <v>25</v>
      </c>
      <c r="O125" t="s">
        <v>25</v>
      </c>
      <c r="P125">
        <v>2366.4</v>
      </c>
      <c r="Q125">
        <v>2366.4</v>
      </c>
      <c r="R125">
        <v>2366.4</v>
      </c>
      <c r="S125">
        <v>2366.4</v>
      </c>
      <c r="T125">
        <v>2366.4</v>
      </c>
      <c r="U125">
        <v>2366.4</v>
      </c>
      <c r="V125">
        <v>2366.4</v>
      </c>
      <c r="W125">
        <v>0</v>
      </c>
      <c r="X125">
        <v>0</v>
      </c>
      <c r="Y125">
        <v>0</v>
      </c>
    </row>
    <row r="126" spans="1:25" ht="12.5" hidden="1" x14ac:dyDescent="0.25">
      <c r="A126">
        <v>4</v>
      </c>
      <c r="B126">
        <v>25</v>
      </c>
      <c r="C126">
        <v>15</v>
      </c>
      <c r="D126" t="s">
        <v>26</v>
      </c>
      <c r="E126">
        <v>333</v>
      </c>
      <c r="F126">
        <v>1</v>
      </c>
      <c r="G126" t="s">
        <v>27</v>
      </c>
      <c r="H126">
        <v>2757</v>
      </c>
      <c r="I126">
        <v>9</v>
      </c>
      <c r="J126" t="s">
        <v>65</v>
      </c>
      <c r="K126" t="s">
        <v>33</v>
      </c>
      <c r="L126" t="s">
        <v>30</v>
      </c>
      <c r="M126">
        <v>0</v>
      </c>
      <c r="N126" t="s">
        <v>25</v>
      </c>
      <c r="O126" t="s">
        <v>25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ht="12.5" hidden="1" x14ac:dyDescent="0.25">
      <c r="A127">
        <v>5</v>
      </c>
      <c r="B127">
        <v>25</v>
      </c>
      <c r="C127">
        <v>15</v>
      </c>
      <c r="D127" t="s">
        <v>26</v>
      </c>
      <c r="E127">
        <v>333</v>
      </c>
      <c r="F127">
        <v>1</v>
      </c>
      <c r="G127" t="s">
        <v>27</v>
      </c>
      <c r="H127">
        <v>2757</v>
      </c>
      <c r="I127">
        <v>9</v>
      </c>
      <c r="J127" t="s">
        <v>65</v>
      </c>
      <c r="K127" t="s">
        <v>34</v>
      </c>
      <c r="L127" t="s">
        <v>30</v>
      </c>
      <c r="M127">
        <v>0</v>
      </c>
      <c r="N127" t="s">
        <v>25</v>
      </c>
      <c r="O127" t="s">
        <v>25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ht="12.5" hidden="1" x14ac:dyDescent="0.25">
      <c r="A128">
        <v>6</v>
      </c>
      <c r="B128">
        <v>25</v>
      </c>
      <c r="C128">
        <v>15</v>
      </c>
      <c r="D128" t="s">
        <v>26</v>
      </c>
      <c r="E128">
        <v>333</v>
      </c>
      <c r="F128">
        <v>1</v>
      </c>
      <c r="G128" t="s">
        <v>27</v>
      </c>
      <c r="H128">
        <v>2757</v>
      </c>
      <c r="I128">
        <v>9</v>
      </c>
      <c r="J128" t="s">
        <v>65</v>
      </c>
      <c r="K128" t="s">
        <v>35</v>
      </c>
      <c r="L128" t="s">
        <v>30</v>
      </c>
      <c r="M128">
        <v>0</v>
      </c>
      <c r="N128" t="s">
        <v>25</v>
      </c>
      <c r="O128" t="s">
        <v>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ht="12.5" hidden="1" x14ac:dyDescent="0.25">
      <c r="A129">
        <v>7</v>
      </c>
      <c r="B129">
        <v>25</v>
      </c>
      <c r="C129">
        <v>15</v>
      </c>
      <c r="D129" t="s">
        <v>26</v>
      </c>
      <c r="E129">
        <v>333</v>
      </c>
      <c r="F129">
        <v>1</v>
      </c>
      <c r="G129" t="s">
        <v>27</v>
      </c>
      <c r="H129">
        <v>2757</v>
      </c>
      <c r="I129">
        <v>9</v>
      </c>
      <c r="J129" t="s">
        <v>65</v>
      </c>
      <c r="K129" t="s">
        <v>36</v>
      </c>
      <c r="L129" t="s">
        <v>30</v>
      </c>
      <c r="M129">
        <v>0</v>
      </c>
      <c r="N129" t="s">
        <v>25</v>
      </c>
      <c r="O129" t="s">
        <v>25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ht="12.5" hidden="1" x14ac:dyDescent="0.25">
      <c r="A130">
        <v>8</v>
      </c>
      <c r="B130">
        <v>25</v>
      </c>
      <c r="C130">
        <v>15</v>
      </c>
      <c r="D130" t="s">
        <v>26</v>
      </c>
      <c r="E130">
        <v>333</v>
      </c>
      <c r="F130">
        <v>1</v>
      </c>
      <c r="G130" t="s">
        <v>27</v>
      </c>
      <c r="H130">
        <v>2757</v>
      </c>
      <c r="I130">
        <v>9</v>
      </c>
      <c r="J130" t="s">
        <v>65</v>
      </c>
      <c r="K130" t="s">
        <v>37</v>
      </c>
      <c r="L130" t="s">
        <v>30</v>
      </c>
      <c r="M130">
        <v>0</v>
      </c>
      <c r="N130" t="s">
        <v>25</v>
      </c>
      <c r="O130" t="s">
        <v>25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ht="12.5" hidden="1" x14ac:dyDescent="0.25">
      <c r="A131">
        <v>1004</v>
      </c>
      <c r="B131">
        <v>25</v>
      </c>
      <c r="C131">
        <v>15</v>
      </c>
      <c r="D131" t="s">
        <v>26</v>
      </c>
      <c r="E131">
        <v>333</v>
      </c>
      <c r="F131">
        <v>1</v>
      </c>
      <c r="G131" t="s">
        <v>27</v>
      </c>
      <c r="H131">
        <v>2757</v>
      </c>
      <c r="I131">
        <v>9</v>
      </c>
      <c r="J131" t="s">
        <v>65</v>
      </c>
      <c r="K131" t="s">
        <v>38</v>
      </c>
      <c r="L131" t="s">
        <v>39</v>
      </c>
      <c r="M131">
        <v>1004</v>
      </c>
      <c r="N131" t="s">
        <v>40</v>
      </c>
      <c r="P131">
        <v>531</v>
      </c>
      <c r="Q131">
        <v>531</v>
      </c>
      <c r="R131">
        <v>531</v>
      </c>
      <c r="S131">
        <v>631</v>
      </c>
      <c r="T131">
        <v>931</v>
      </c>
      <c r="U131">
        <v>931</v>
      </c>
      <c r="V131">
        <v>1131</v>
      </c>
      <c r="W131">
        <v>0</v>
      </c>
      <c r="X131">
        <v>0</v>
      </c>
      <c r="Y131">
        <v>0</v>
      </c>
    </row>
    <row r="132" spans="1:25" ht="12.5" hidden="1" x14ac:dyDescent="0.25">
      <c r="A132">
        <v>1026</v>
      </c>
      <c r="B132">
        <v>25</v>
      </c>
      <c r="C132">
        <v>15</v>
      </c>
      <c r="D132" t="s">
        <v>26</v>
      </c>
      <c r="E132">
        <v>333</v>
      </c>
      <c r="F132">
        <v>1</v>
      </c>
      <c r="G132" t="s">
        <v>27</v>
      </c>
      <c r="H132">
        <v>2757</v>
      </c>
      <c r="I132">
        <v>9</v>
      </c>
      <c r="J132" t="s">
        <v>65</v>
      </c>
      <c r="K132" t="s">
        <v>49</v>
      </c>
      <c r="L132" t="s">
        <v>39</v>
      </c>
      <c r="M132">
        <v>1026</v>
      </c>
      <c r="N132" t="s">
        <v>47</v>
      </c>
      <c r="O132" t="s">
        <v>48</v>
      </c>
      <c r="P132">
        <v>92.7</v>
      </c>
      <c r="Q132">
        <v>92.7</v>
      </c>
      <c r="R132">
        <v>92.7</v>
      </c>
      <c r="S132">
        <v>92.7</v>
      </c>
      <c r="T132">
        <v>92.7</v>
      </c>
      <c r="U132">
        <v>92.7</v>
      </c>
      <c r="V132">
        <v>92.7</v>
      </c>
      <c r="W132">
        <v>0</v>
      </c>
      <c r="X132">
        <v>0</v>
      </c>
      <c r="Y132">
        <v>0</v>
      </c>
    </row>
    <row r="133" spans="1:25" ht="12.5" hidden="1" x14ac:dyDescent="0.25">
      <c r="A133">
        <v>1027</v>
      </c>
      <c r="B133">
        <v>25</v>
      </c>
      <c r="C133">
        <v>15</v>
      </c>
      <c r="D133" t="s">
        <v>26</v>
      </c>
      <c r="E133">
        <v>333</v>
      </c>
      <c r="F133">
        <v>1</v>
      </c>
      <c r="G133" t="s">
        <v>27</v>
      </c>
      <c r="H133">
        <v>2757</v>
      </c>
      <c r="I133">
        <v>9</v>
      </c>
      <c r="J133" t="s">
        <v>65</v>
      </c>
      <c r="K133" t="s">
        <v>50</v>
      </c>
      <c r="L133" t="s">
        <v>39</v>
      </c>
      <c r="M133">
        <v>1027</v>
      </c>
      <c r="N133" t="s">
        <v>47</v>
      </c>
      <c r="P133">
        <v>206.7</v>
      </c>
      <c r="Q133">
        <v>206.7</v>
      </c>
      <c r="R133">
        <v>206.7</v>
      </c>
      <c r="S133">
        <v>206.7</v>
      </c>
      <c r="T133">
        <v>206.7</v>
      </c>
      <c r="U133">
        <v>206.7</v>
      </c>
      <c r="V133">
        <v>206.7</v>
      </c>
      <c r="W133">
        <v>0</v>
      </c>
      <c r="X133">
        <v>0</v>
      </c>
      <c r="Y133">
        <v>0</v>
      </c>
    </row>
    <row r="134" spans="1:25" ht="12.5" hidden="1" x14ac:dyDescent="0.25">
      <c r="A134">
        <v>1061</v>
      </c>
      <c r="B134">
        <v>25</v>
      </c>
      <c r="C134">
        <v>15</v>
      </c>
      <c r="D134" t="s">
        <v>26</v>
      </c>
      <c r="E134">
        <v>333</v>
      </c>
      <c r="F134">
        <v>1</v>
      </c>
      <c r="G134" t="s">
        <v>27</v>
      </c>
      <c r="H134">
        <v>2757</v>
      </c>
      <c r="I134">
        <v>9</v>
      </c>
      <c r="J134" t="s">
        <v>65</v>
      </c>
      <c r="K134" t="s">
        <v>51</v>
      </c>
      <c r="L134" t="s">
        <v>39</v>
      </c>
      <c r="M134">
        <v>1061</v>
      </c>
      <c r="N134" t="s">
        <v>47</v>
      </c>
      <c r="O134" t="s">
        <v>48</v>
      </c>
      <c r="P134">
        <v>1265.3</v>
      </c>
      <c r="Q134">
        <v>1265.3</v>
      </c>
      <c r="R134">
        <v>1265.3</v>
      </c>
      <c r="S134">
        <v>1165.3</v>
      </c>
      <c r="T134">
        <v>865.3</v>
      </c>
      <c r="U134">
        <v>865.3</v>
      </c>
      <c r="V134">
        <v>665.3</v>
      </c>
      <c r="W134">
        <v>0</v>
      </c>
      <c r="X134">
        <v>0</v>
      </c>
      <c r="Y134">
        <v>0</v>
      </c>
    </row>
    <row r="135" spans="1:25" ht="12.5" hidden="1" x14ac:dyDescent="0.25">
      <c r="A135">
        <v>1076</v>
      </c>
      <c r="B135">
        <v>25</v>
      </c>
      <c r="C135">
        <v>15</v>
      </c>
      <c r="D135" t="s">
        <v>26</v>
      </c>
      <c r="E135">
        <v>333</v>
      </c>
      <c r="F135">
        <v>1</v>
      </c>
      <c r="G135" t="s">
        <v>27</v>
      </c>
      <c r="H135">
        <v>2757</v>
      </c>
      <c r="I135">
        <v>9</v>
      </c>
      <c r="J135" t="s">
        <v>65</v>
      </c>
      <c r="K135" t="s">
        <v>52</v>
      </c>
      <c r="L135" t="s">
        <v>39</v>
      </c>
      <c r="M135">
        <v>1076</v>
      </c>
      <c r="N135" t="s">
        <v>45</v>
      </c>
      <c r="P135">
        <v>270.7</v>
      </c>
      <c r="Q135">
        <v>270.7</v>
      </c>
      <c r="R135">
        <v>270.7</v>
      </c>
      <c r="S135">
        <v>270.7</v>
      </c>
      <c r="T135">
        <v>270.7</v>
      </c>
      <c r="U135">
        <v>270.7</v>
      </c>
      <c r="V135">
        <v>270.7</v>
      </c>
      <c r="W135">
        <v>0</v>
      </c>
      <c r="X135">
        <v>0</v>
      </c>
      <c r="Y135">
        <v>0</v>
      </c>
    </row>
    <row r="136" spans="1:25" ht="12.5" hidden="1" x14ac:dyDescent="0.25">
      <c r="A136">
        <v>1</v>
      </c>
      <c r="B136">
        <v>25</v>
      </c>
      <c r="C136">
        <v>15</v>
      </c>
      <c r="D136" t="s">
        <v>26</v>
      </c>
      <c r="E136">
        <v>333</v>
      </c>
      <c r="F136">
        <v>1</v>
      </c>
      <c r="G136" t="s">
        <v>27</v>
      </c>
      <c r="H136">
        <v>2851</v>
      </c>
      <c r="I136">
        <v>10</v>
      </c>
      <c r="J136" t="s">
        <v>66</v>
      </c>
      <c r="K136" t="s">
        <v>29</v>
      </c>
      <c r="L136" t="s">
        <v>30</v>
      </c>
      <c r="M136">
        <v>0</v>
      </c>
      <c r="N136" t="s">
        <v>25</v>
      </c>
      <c r="O136" t="s">
        <v>25</v>
      </c>
      <c r="P136">
        <v>1755</v>
      </c>
      <c r="Q136">
        <v>1831.5</v>
      </c>
      <c r="R136">
        <v>1201.8</v>
      </c>
      <c r="S136">
        <v>1166.5</v>
      </c>
      <c r="T136">
        <v>1154.0999999999999</v>
      </c>
      <c r="U136">
        <v>1324.9</v>
      </c>
      <c r="V136">
        <v>1278.0999999999999</v>
      </c>
      <c r="W136">
        <v>0</v>
      </c>
      <c r="X136">
        <v>0</v>
      </c>
      <c r="Y136">
        <v>0</v>
      </c>
    </row>
    <row r="137" spans="1:25" ht="12.5" hidden="1" x14ac:dyDescent="0.25">
      <c r="A137">
        <v>2</v>
      </c>
      <c r="B137">
        <v>25</v>
      </c>
      <c r="C137">
        <v>15</v>
      </c>
      <c r="D137" t="s">
        <v>26</v>
      </c>
      <c r="E137">
        <v>333</v>
      </c>
      <c r="F137">
        <v>1</v>
      </c>
      <c r="G137" t="s">
        <v>27</v>
      </c>
      <c r="H137">
        <v>2851</v>
      </c>
      <c r="I137">
        <v>10</v>
      </c>
      <c r="J137" t="s">
        <v>66</v>
      </c>
      <c r="K137" t="s">
        <v>31</v>
      </c>
      <c r="L137" t="s">
        <v>30</v>
      </c>
      <c r="M137">
        <v>0</v>
      </c>
      <c r="N137" t="s">
        <v>25</v>
      </c>
      <c r="O137" t="s">
        <v>25</v>
      </c>
      <c r="P137">
        <v>3.5</v>
      </c>
      <c r="Q137">
        <v>4.5</v>
      </c>
      <c r="R137">
        <v>4.5</v>
      </c>
      <c r="S137">
        <v>4.5</v>
      </c>
      <c r="T137">
        <v>4.5</v>
      </c>
      <c r="U137">
        <v>4.5</v>
      </c>
      <c r="V137">
        <v>9.6999999999999993</v>
      </c>
      <c r="W137">
        <v>0</v>
      </c>
      <c r="X137">
        <v>0</v>
      </c>
      <c r="Y137">
        <v>0</v>
      </c>
    </row>
    <row r="138" spans="1:25" ht="12.5" hidden="1" x14ac:dyDescent="0.25">
      <c r="A138">
        <v>3</v>
      </c>
      <c r="B138">
        <v>25</v>
      </c>
      <c r="C138">
        <v>15</v>
      </c>
      <c r="D138" t="s">
        <v>26</v>
      </c>
      <c r="E138">
        <v>333</v>
      </c>
      <c r="F138">
        <v>1</v>
      </c>
      <c r="G138" t="s">
        <v>27</v>
      </c>
      <c r="H138">
        <v>2851</v>
      </c>
      <c r="I138">
        <v>10</v>
      </c>
      <c r="J138" t="s">
        <v>66</v>
      </c>
      <c r="K138" t="s">
        <v>32</v>
      </c>
      <c r="L138" t="s">
        <v>30</v>
      </c>
      <c r="M138">
        <v>0</v>
      </c>
      <c r="N138" t="s">
        <v>25</v>
      </c>
      <c r="O138" t="s">
        <v>25</v>
      </c>
      <c r="P138">
        <v>390.1</v>
      </c>
      <c r="Q138">
        <v>54.3</v>
      </c>
      <c r="R138">
        <v>35.700000000000003</v>
      </c>
      <c r="S138">
        <v>59.6</v>
      </c>
      <c r="T138">
        <v>74.599999999999994</v>
      </c>
      <c r="U138">
        <v>94.6</v>
      </c>
      <c r="V138">
        <v>94.6</v>
      </c>
      <c r="W138">
        <v>0</v>
      </c>
      <c r="X138">
        <v>0</v>
      </c>
      <c r="Y138">
        <v>0</v>
      </c>
    </row>
    <row r="139" spans="1:25" ht="12.5" hidden="1" x14ac:dyDescent="0.25">
      <c r="A139">
        <v>4</v>
      </c>
      <c r="B139">
        <v>25</v>
      </c>
      <c r="C139">
        <v>15</v>
      </c>
      <c r="D139" t="s">
        <v>26</v>
      </c>
      <c r="E139">
        <v>333</v>
      </c>
      <c r="F139">
        <v>1</v>
      </c>
      <c r="G139" t="s">
        <v>27</v>
      </c>
      <c r="H139">
        <v>2851</v>
      </c>
      <c r="I139">
        <v>10</v>
      </c>
      <c r="J139" t="s">
        <v>66</v>
      </c>
      <c r="K139" t="s">
        <v>33</v>
      </c>
      <c r="L139" t="s">
        <v>30</v>
      </c>
      <c r="M139">
        <v>0</v>
      </c>
      <c r="N139" t="s">
        <v>25</v>
      </c>
      <c r="O139" t="s">
        <v>25</v>
      </c>
      <c r="P139">
        <v>6</v>
      </c>
      <c r="Q139">
        <v>6</v>
      </c>
      <c r="R139">
        <v>6</v>
      </c>
      <c r="S139">
        <v>6</v>
      </c>
      <c r="T139">
        <v>6</v>
      </c>
      <c r="U139">
        <v>6</v>
      </c>
      <c r="V139">
        <v>6</v>
      </c>
      <c r="W139">
        <v>0</v>
      </c>
      <c r="X139">
        <v>0</v>
      </c>
      <c r="Y139">
        <v>0</v>
      </c>
    </row>
    <row r="140" spans="1:25" ht="12.5" hidden="1" x14ac:dyDescent="0.25">
      <c r="A140">
        <v>5</v>
      </c>
      <c r="B140">
        <v>25</v>
      </c>
      <c r="C140">
        <v>15</v>
      </c>
      <c r="D140" t="s">
        <v>26</v>
      </c>
      <c r="E140">
        <v>333</v>
      </c>
      <c r="F140">
        <v>1</v>
      </c>
      <c r="G140" t="s">
        <v>27</v>
      </c>
      <c r="H140">
        <v>2851</v>
      </c>
      <c r="I140">
        <v>10</v>
      </c>
      <c r="J140" t="s">
        <v>66</v>
      </c>
      <c r="K140" t="s">
        <v>34</v>
      </c>
      <c r="L140" t="s">
        <v>30</v>
      </c>
      <c r="M140">
        <v>0</v>
      </c>
      <c r="N140" t="s">
        <v>25</v>
      </c>
      <c r="O140" t="s">
        <v>25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ht="12.5" hidden="1" x14ac:dyDescent="0.25">
      <c r="A141">
        <v>6</v>
      </c>
      <c r="B141">
        <v>25</v>
      </c>
      <c r="C141">
        <v>15</v>
      </c>
      <c r="D141" t="s">
        <v>26</v>
      </c>
      <c r="E141">
        <v>333</v>
      </c>
      <c r="F141">
        <v>1</v>
      </c>
      <c r="G141" t="s">
        <v>27</v>
      </c>
      <c r="H141">
        <v>2851</v>
      </c>
      <c r="I141">
        <v>10</v>
      </c>
      <c r="J141" t="s">
        <v>66</v>
      </c>
      <c r="K141" t="s">
        <v>35</v>
      </c>
      <c r="L141" t="s">
        <v>30</v>
      </c>
      <c r="M141">
        <v>0</v>
      </c>
      <c r="N141" t="s">
        <v>25</v>
      </c>
      <c r="O141" t="s">
        <v>25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ht="12.5" hidden="1" x14ac:dyDescent="0.25">
      <c r="A142">
        <v>7</v>
      </c>
      <c r="B142">
        <v>25</v>
      </c>
      <c r="C142">
        <v>15</v>
      </c>
      <c r="D142" t="s">
        <v>26</v>
      </c>
      <c r="E142">
        <v>333</v>
      </c>
      <c r="F142">
        <v>1</v>
      </c>
      <c r="G142" t="s">
        <v>27</v>
      </c>
      <c r="H142">
        <v>2851</v>
      </c>
      <c r="I142">
        <v>10</v>
      </c>
      <c r="J142" t="s">
        <v>66</v>
      </c>
      <c r="K142" t="s">
        <v>36</v>
      </c>
      <c r="L142" t="s">
        <v>30</v>
      </c>
      <c r="M142">
        <v>0</v>
      </c>
      <c r="N142" t="s">
        <v>25</v>
      </c>
      <c r="O142" t="s">
        <v>25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ht="12.5" hidden="1" x14ac:dyDescent="0.25">
      <c r="A143">
        <v>8</v>
      </c>
      <c r="B143">
        <v>25</v>
      </c>
      <c r="C143">
        <v>15</v>
      </c>
      <c r="D143" t="s">
        <v>26</v>
      </c>
      <c r="E143">
        <v>333</v>
      </c>
      <c r="F143">
        <v>1</v>
      </c>
      <c r="G143" t="s">
        <v>27</v>
      </c>
      <c r="H143">
        <v>2851</v>
      </c>
      <c r="I143">
        <v>10</v>
      </c>
      <c r="J143" t="s">
        <v>66</v>
      </c>
      <c r="K143" t="s">
        <v>37</v>
      </c>
      <c r="L143" t="s">
        <v>30</v>
      </c>
      <c r="M143">
        <v>0</v>
      </c>
      <c r="N143" t="s">
        <v>25</v>
      </c>
      <c r="O143" t="s">
        <v>25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ht="12.5" hidden="1" x14ac:dyDescent="0.25">
      <c r="A144">
        <v>1004</v>
      </c>
      <c r="B144">
        <v>25</v>
      </c>
      <c r="C144">
        <v>15</v>
      </c>
      <c r="D144" t="s">
        <v>26</v>
      </c>
      <c r="E144">
        <v>333</v>
      </c>
      <c r="F144">
        <v>1</v>
      </c>
      <c r="G144" t="s">
        <v>27</v>
      </c>
      <c r="H144">
        <v>2851</v>
      </c>
      <c r="I144">
        <v>10</v>
      </c>
      <c r="J144" t="s">
        <v>66</v>
      </c>
      <c r="K144" t="s">
        <v>38</v>
      </c>
      <c r="L144" t="s">
        <v>39</v>
      </c>
      <c r="M144">
        <v>1004</v>
      </c>
      <c r="N144" t="s">
        <v>40</v>
      </c>
      <c r="P144">
        <v>602.6</v>
      </c>
      <c r="Q144">
        <v>594.6</v>
      </c>
      <c r="R144">
        <v>303.2</v>
      </c>
      <c r="S144">
        <v>381.7</v>
      </c>
      <c r="T144">
        <v>383.3</v>
      </c>
      <c r="U144">
        <v>586.79999999999995</v>
      </c>
      <c r="V144">
        <v>545</v>
      </c>
      <c r="W144">
        <v>0</v>
      </c>
      <c r="X144">
        <v>0</v>
      </c>
      <c r="Y144">
        <v>0</v>
      </c>
    </row>
    <row r="145" spans="1:25" ht="12.5" hidden="1" x14ac:dyDescent="0.25">
      <c r="A145">
        <v>1007</v>
      </c>
      <c r="B145">
        <v>25</v>
      </c>
      <c r="C145">
        <v>15</v>
      </c>
      <c r="D145" t="s">
        <v>26</v>
      </c>
      <c r="E145">
        <v>333</v>
      </c>
      <c r="F145">
        <v>1</v>
      </c>
      <c r="G145" t="s">
        <v>27</v>
      </c>
      <c r="H145">
        <v>2851</v>
      </c>
      <c r="I145">
        <v>10</v>
      </c>
      <c r="J145" t="s">
        <v>66</v>
      </c>
      <c r="K145" t="s">
        <v>46</v>
      </c>
      <c r="L145" t="s">
        <v>39</v>
      </c>
      <c r="M145">
        <v>1007</v>
      </c>
      <c r="N145" t="s">
        <v>47</v>
      </c>
      <c r="O145" t="s">
        <v>48</v>
      </c>
      <c r="P145">
        <v>3.8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ht="12.5" hidden="1" x14ac:dyDescent="0.25">
      <c r="A146">
        <v>1026</v>
      </c>
      <c r="B146">
        <v>25</v>
      </c>
      <c r="C146">
        <v>15</v>
      </c>
      <c r="D146" t="s">
        <v>26</v>
      </c>
      <c r="E146">
        <v>333</v>
      </c>
      <c r="F146">
        <v>1</v>
      </c>
      <c r="G146" t="s">
        <v>27</v>
      </c>
      <c r="H146">
        <v>2851</v>
      </c>
      <c r="I146">
        <v>10</v>
      </c>
      <c r="J146" t="s">
        <v>66</v>
      </c>
      <c r="K146" t="s">
        <v>49</v>
      </c>
      <c r="L146" t="s">
        <v>39</v>
      </c>
      <c r="M146">
        <v>1026</v>
      </c>
      <c r="N146" t="s">
        <v>47</v>
      </c>
      <c r="O146" t="s">
        <v>48</v>
      </c>
      <c r="P146">
        <v>72.8</v>
      </c>
      <c r="Q146">
        <v>71.599999999999994</v>
      </c>
      <c r="R146">
        <v>69.400000000000006</v>
      </c>
      <c r="S146">
        <v>68.8</v>
      </c>
      <c r="T146">
        <v>68.900000000000006</v>
      </c>
      <c r="U146">
        <v>67.5</v>
      </c>
      <c r="V146">
        <v>67.5</v>
      </c>
      <c r="W146">
        <v>0</v>
      </c>
      <c r="X146">
        <v>0</v>
      </c>
      <c r="Y146">
        <v>0</v>
      </c>
    </row>
    <row r="147" spans="1:25" ht="12.5" hidden="1" x14ac:dyDescent="0.25">
      <c r="A147">
        <v>1027</v>
      </c>
      <c r="B147">
        <v>25</v>
      </c>
      <c r="C147">
        <v>15</v>
      </c>
      <c r="D147" t="s">
        <v>26</v>
      </c>
      <c r="E147">
        <v>333</v>
      </c>
      <c r="F147">
        <v>1</v>
      </c>
      <c r="G147" t="s">
        <v>27</v>
      </c>
      <c r="H147">
        <v>2851</v>
      </c>
      <c r="I147">
        <v>10</v>
      </c>
      <c r="J147" t="s">
        <v>66</v>
      </c>
      <c r="K147" t="s">
        <v>50</v>
      </c>
      <c r="L147" t="s">
        <v>39</v>
      </c>
      <c r="M147">
        <v>1027</v>
      </c>
      <c r="N147" t="s">
        <v>47</v>
      </c>
      <c r="P147">
        <v>405.5</v>
      </c>
      <c r="Q147">
        <v>174.7</v>
      </c>
      <c r="R147">
        <v>66.900000000000006</v>
      </c>
      <c r="S147">
        <v>66.3</v>
      </c>
      <c r="T147">
        <v>66.3</v>
      </c>
      <c r="U147">
        <v>65</v>
      </c>
      <c r="V147">
        <v>65</v>
      </c>
      <c r="W147">
        <v>0</v>
      </c>
      <c r="X147">
        <v>0</v>
      </c>
      <c r="Y147">
        <v>0</v>
      </c>
    </row>
    <row r="148" spans="1:25" ht="12.5" hidden="1" x14ac:dyDescent="0.25">
      <c r="A148">
        <v>1061</v>
      </c>
      <c r="B148">
        <v>25</v>
      </c>
      <c r="C148">
        <v>15</v>
      </c>
      <c r="D148" t="s">
        <v>26</v>
      </c>
      <c r="E148">
        <v>333</v>
      </c>
      <c r="F148">
        <v>1</v>
      </c>
      <c r="G148" t="s">
        <v>27</v>
      </c>
      <c r="H148">
        <v>2851</v>
      </c>
      <c r="I148">
        <v>10</v>
      </c>
      <c r="J148" t="s">
        <v>66</v>
      </c>
      <c r="K148" t="s">
        <v>51</v>
      </c>
      <c r="L148" t="s">
        <v>39</v>
      </c>
      <c r="M148">
        <v>1061</v>
      </c>
      <c r="N148" t="s">
        <v>47</v>
      </c>
      <c r="O148" t="s">
        <v>48</v>
      </c>
      <c r="P148">
        <v>328.7</v>
      </c>
      <c r="Q148">
        <v>325.60000000000002</v>
      </c>
      <c r="R148">
        <v>100.9</v>
      </c>
      <c r="S148">
        <v>18.899999999999999</v>
      </c>
      <c r="T148">
        <v>18.899999999999999</v>
      </c>
      <c r="U148">
        <v>18.899999999999999</v>
      </c>
      <c r="V148">
        <v>18.899999999999999</v>
      </c>
      <c r="W148">
        <v>0</v>
      </c>
      <c r="X148">
        <v>0</v>
      </c>
      <c r="Y148">
        <v>0</v>
      </c>
    </row>
    <row r="149" spans="1:25" ht="12.5" hidden="1" x14ac:dyDescent="0.25">
      <c r="A149">
        <v>1076</v>
      </c>
      <c r="B149">
        <v>25</v>
      </c>
      <c r="C149">
        <v>15</v>
      </c>
      <c r="D149" t="s">
        <v>26</v>
      </c>
      <c r="E149">
        <v>333</v>
      </c>
      <c r="F149">
        <v>1</v>
      </c>
      <c r="G149" t="s">
        <v>27</v>
      </c>
      <c r="H149">
        <v>2851</v>
      </c>
      <c r="I149">
        <v>10</v>
      </c>
      <c r="J149" t="s">
        <v>66</v>
      </c>
      <c r="K149" t="s">
        <v>52</v>
      </c>
      <c r="L149" t="s">
        <v>39</v>
      </c>
      <c r="M149">
        <v>1076</v>
      </c>
      <c r="N149" t="s">
        <v>45</v>
      </c>
      <c r="P149">
        <v>741.2</v>
      </c>
      <c r="Q149">
        <v>729.8</v>
      </c>
      <c r="R149">
        <v>707.6</v>
      </c>
      <c r="S149">
        <v>700.9</v>
      </c>
      <c r="T149">
        <v>701.8</v>
      </c>
      <c r="U149">
        <v>691.8</v>
      </c>
      <c r="V149">
        <v>692</v>
      </c>
      <c r="W149">
        <v>0</v>
      </c>
      <c r="X149">
        <v>0</v>
      </c>
      <c r="Y149">
        <v>0</v>
      </c>
    </row>
    <row r="150" spans="1:25" ht="12.5" hidden="1" x14ac:dyDescent="0.25">
      <c r="A150">
        <v>10000</v>
      </c>
      <c r="B150">
        <v>25</v>
      </c>
      <c r="C150">
        <v>15</v>
      </c>
      <c r="D150" t="s">
        <v>26</v>
      </c>
      <c r="E150">
        <v>333</v>
      </c>
      <c r="F150">
        <v>1</v>
      </c>
      <c r="G150" t="s">
        <v>27</v>
      </c>
      <c r="H150">
        <v>2851</v>
      </c>
      <c r="I150">
        <v>10</v>
      </c>
      <c r="J150" t="s">
        <v>66</v>
      </c>
      <c r="K150" t="s">
        <v>54</v>
      </c>
      <c r="L150" t="s">
        <v>55</v>
      </c>
      <c r="M150">
        <v>0</v>
      </c>
      <c r="N150" t="s">
        <v>25</v>
      </c>
      <c r="O150" t="s">
        <v>25</v>
      </c>
      <c r="P150">
        <v>20</v>
      </c>
      <c r="Q150">
        <v>20</v>
      </c>
      <c r="R150">
        <v>12</v>
      </c>
      <c r="S150">
        <v>12</v>
      </c>
      <c r="T150">
        <v>12</v>
      </c>
      <c r="U150">
        <v>13</v>
      </c>
      <c r="V150">
        <v>13</v>
      </c>
      <c r="W150">
        <v>0</v>
      </c>
      <c r="X150">
        <v>0</v>
      </c>
      <c r="Y150">
        <v>0</v>
      </c>
    </row>
    <row r="151" spans="1:25" ht="12.5" hidden="1" x14ac:dyDescent="0.25">
      <c r="A151">
        <v>1</v>
      </c>
      <c r="B151">
        <v>25</v>
      </c>
      <c r="C151">
        <v>15</v>
      </c>
      <c r="D151" t="s">
        <v>26</v>
      </c>
      <c r="E151">
        <v>333</v>
      </c>
      <c r="F151">
        <v>1</v>
      </c>
      <c r="G151" t="s">
        <v>27</v>
      </c>
      <c r="H151">
        <v>2292</v>
      </c>
      <c r="I151">
        <v>11</v>
      </c>
      <c r="J151" t="s">
        <v>67</v>
      </c>
      <c r="K151" t="s">
        <v>29</v>
      </c>
      <c r="L151" t="s">
        <v>30</v>
      </c>
      <c r="M151">
        <v>0</v>
      </c>
      <c r="N151" t="s">
        <v>25</v>
      </c>
      <c r="O151" t="s">
        <v>25</v>
      </c>
      <c r="P151">
        <v>1188</v>
      </c>
      <c r="Q151">
        <v>1158.8</v>
      </c>
      <c r="R151">
        <v>1545.8</v>
      </c>
      <c r="S151">
        <v>1339.7</v>
      </c>
      <c r="T151">
        <v>1106</v>
      </c>
      <c r="U151">
        <v>1149</v>
      </c>
      <c r="V151">
        <v>1149.2</v>
      </c>
      <c r="W151">
        <v>0</v>
      </c>
      <c r="X151">
        <v>0</v>
      </c>
      <c r="Y151">
        <v>0</v>
      </c>
    </row>
    <row r="152" spans="1:25" ht="12.5" hidden="1" x14ac:dyDescent="0.25">
      <c r="A152">
        <v>2</v>
      </c>
      <c r="B152">
        <v>25</v>
      </c>
      <c r="C152">
        <v>15</v>
      </c>
      <c r="D152" t="s">
        <v>26</v>
      </c>
      <c r="E152">
        <v>333</v>
      </c>
      <c r="F152">
        <v>1</v>
      </c>
      <c r="G152" t="s">
        <v>27</v>
      </c>
      <c r="H152">
        <v>2292</v>
      </c>
      <c r="I152">
        <v>11</v>
      </c>
      <c r="J152" t="s">
        <v>67</v>
      </c>
      <c r="K152" t="s">
        <v>31</v>
      </c>
      <c r="L152" t="s">
        <v>30</v>
      </c>
      <c r="M152">
        <v>0</v>
      </c>
      <c r="N152" t="s">
        <v>25</v>
      </c>
      <c r="O152" t="s">
        <v>25</v>
      </c>
      <c r="P152">
        <v>8.5</v>
      </c>
      <c r="Q152">
        <v>11.7</v>
      </c>
      <c r="R152">
        <v>11.7</v>
      </c>
      <c r="S152">
        <v>11.7</v>
      </c>
      <c r="T152">
        <v>9.1999999999999993</v>
      </c>
      <c r="U152">
        <v>9.1999999999999993</v>
      </c>
      <c r="V152">
        <v>10</v>
      </c>
      <c r="W152">
        <v>0</v>
      </c>
      <c r="X152">
        <v>0</v>
      </c>
      <c r="Y152">
        <v>0</v>
      </c>
    </row>
    <row r="153" spans="1:25" ht="12.5" hidden="1" x14ac:dyDescent="0.25">
      <c r="A153">
        <v>3</v>
      </c>
      <c r="B153">
        <v>25</v>
      </c>
      <c r="C153">
        <v>15</v>
      </c>
      <c r="D153" t="s">
        <v>26</v>
      </c>
      <c r="E153">
        <v>333</v>
      </c>
      <c r="F153">
        <v>1</v>
      </c>
      <c r="G153" t="s">
        <v>27</v>
      </c>
      <c r="H153">
        <v>2292</v>
      </c>
      <c r="I153">
        <v>11</v>
      </c>
      <c r="J153" t="s">
        <v>67</v>
      </c>
      <c r="K153" t="s">
        <v>32</v>
      </c>
      <c r="L153" t="s">
        <v>30</v>
      </c>
      <c r="M153">
        <v>0</v>
      </c>
      <c r="N153" t="s">
        <v>25</v>
      </c>
      <c r="O153" t="s">
        <v>25</v>
      </c>
      <c r="P153">
        <v>57.2</v>
      </c>
      <c r="Q153">
        <v>58.2</v>
      </c>
      <c r="R153">
        <v>76.8</v>
      </c>
      <c r="S153">
        <v>70.599999999999994</v>
      </c>
      <c r="T153">
        <v>67.5</v>
      </c>
      <c r="U153">
        <v>67.5</v>
      </c>
      <c r="V153">
        <v>67.5</v>
      </c>
      <c r="W153">
        <v>0</v>
      </c>
      <c r="X153">
        <v>0</v>
      </c>
      <c r="Y153">
        <v>0</v>
      </c>
    </row>
    <row r="154" spans="1:25" ht="12.5" hidden="1" x14ac:dyDescent="0.25">
      <c r="A154">
        <v>4</v>
      </c>
      <c r="B154">
        <v>25</v>
      </c>
      <c r="C154">
        <v>15</v>
      </c>
      <c r="D154" t="s">
        <v>26</v>
      </c>
      <c r="E154">
        <v>333</v>
      </c>
      <c r="F154">
        <v>1</v>
      </c>
      <c r="G154" t="s">
        <v>27</v>
      </c>
      <c r="H154">
        <v>2292</v>
      </c>
      <c r="I154">
        <v>11</v>
      </c>
      <c r="J154" t="s">
        <v>67</v>
      </c>
      <c r="K154" t="s">
        <v>33</v>
      </c>
      <c r="L154" t="s">
        <v>30</v>
      </c>
      <c r="M154">
        <v>0</v>
      </c>
      <c r="N154" t="s">
        <v>25</v>
      </c>
      <c r="O154" t="s">
        <v>25</v>
      </c>
      <c r="P154">
        <v>15</v>
      </c>
      <c r="Q154">
        <v>15</v>
      </c>
      <c r="R154">
        <v>15</v>
      </c>
      <c r="S154">
        <v>15</v>
      </c>
      <c r="T154">
        <v>15</v>
      </c>
      <c r="U154">
        <v>15</v>
      </c>
      <c r="V154">
        <v>15</v>
      </c>
      <c r="W154">
        <v>0</v>
      </c>
      <c r="X154">
        <v>0</v>
      </c>
      <c r="Y154">
        <v>0</v>
      </c>
    </row>
    <row r="155" spans="1:25" ht="12.5" hidden="1" x14ac:dyDescent="0.25">
      <c r="A155">
        <v>5</v>
      </c>
      <c r="B155">
        <v>25</v>
      </c>
      <c r="C155">
        <v>15</v>
      </c>
      <c r="D155" t="s">
        <v>26</v>
      </c>
      <c r="E155">
        <v>333</v>
      </c>
      <c r="F155">
        <v>1</v>
      </c>
      <c r="G155" t="s">
        <v>27</v>
      </c>
      <c r="H155">
        <v>2292</v>
      </c>
      <c r="I155">
        <v>11</v>
      </c>
      <c r="J155" t="s">
        <v>67</v>
      </c>
      <c r="K155" t="s">
        <v>34</v>
      </c>
      <c r="L155" t="s">
        <v>30</v>
      </c>
      <c r="M155">
        <v>0</v>
      </c>
      <c r="N155" t="s">
        <v>25</v>
      </c>
      <c r="O155" t="s">
        <v>25</v>
      </c>
      <c r="P155">
        <v>1.5</v>
      </c>
      <c r="Q155">
        <v>1.5</v>
      </c>
      <c r="R155">
        <v>1.5</v>
      </c>
      <c r="S155">
        <v>1.5</v>
      </c>
      <c r="T155">
        <v>1.5</v>
      </c>
      <c r="U155">
        <v>1.5</v>
      </c>
      <c r="V155">
        <v>1.5</v>
      </c>
      <c r="W155">
        <v>0</v>
      </c>
      <c r="X155">
        <v>0</v>
      </c>
      <c r="Y155">
        <v>0</v>
      </c>
    </row>
    <row r="156" spans="1:25" ht="12.5" hidden="1" x14ac:dyDescent="0.25">
      <c r="A156">
        <v>6</v>
      </c>
      <c r="B156">
        <v>25</v>
      </c>
      <c r="C156">
        <v>15</v>
      </c>
      <c r="D156" t="s">
        <v>26</v>
      </c>
      <c r="E156">
        <v>333</v>
      </c>
      <c r="F156">
        <v>1</v>
      </c>
      <c r="G156" t="s">
        <v>27</v>
      </c>
      <c r="H156">
        <v>2292</v>
      </c>
      <c r="I156">
        <v>11</v>
      </c>
      <c r="J156" t="s">
        <v>67</v>
      </c>
      <c r="K156" t="s">
        <v>35</v>
      </c>
      <c r="L156" t="s">
        <v>30</v>
      </c>
      <c r="M156">
        <v>0</v>
      </c>
      <c r="N156" t="s">
        <v>25</v>
      </c>
      <c r="O156" t="s">
        <v>25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ht="12.5" hidden="1" x14ac:dyDescent="0.25">
      <c r="A157">
        <v>7</v>
      </c>
      <c r="B157">
        <v>25</v>
      </c>
      <c r="C157">
        <v>15</v>
      </c>
      <c r="D157" t="s">
        <v>26</v>
      </c>
      <c r="E157">
        <v>333</v>
      </c>
      <c r="F157">
        <v>1</v>
      </c>
      <c r="G157" t="s">
        <v>27</v>
      </c>
      <c r="H157">
        <v>2292</v>
      </c>
      <c r="I157">
        <v>11</v>
      </c>
      <c r="J157" t="s">
        <v>67</v>
      </c>
      <c r="K157" t="s">
        <v>36</v>
      </c>
      <c r="L157" t="s">
        <v>30</v>
      </c>
      <c r="M157">
        <v>0</v>
      </c>
      <c r="N157" t="s">
        <v>25</v>
      </c>
      <c r="O157" t="s">
        <v>25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ht="12.5" hidden="1" x14ac:dyDescent="0.25">
      <c r="A158">
        <v>8</v>
      </c>
      <c r="B158">
        <v>25</v>
      </c>
      <c r="C158">
        <v>15</v>
      </c>
      <c r="D158" t="s">
        <v>26</v>
      </c>
      <c r="E158">
        <v>333</v>
      </c>
      <c r="F158">
        <v>1</v>
      </c>
      <c r="G158" t="s">
        <v>27</v>
      </c>
      <c r="H158">
        <v>2292</v>
      </c>
      <c r="I158">
        <v>11</v>
      </c>
      <c r="J158" t="s">
        <v>67</v>
      </c>
      <c r="K158" t="s">
        <v>37</v>
      </c>
      <c r="L158" t="s">
        <v>30</v>
      </c>
      <c r="M158">
        <v>0</v>
      </c>
      <c r="N158" t="s">
        <v>25</v>
      </c>
      <c r="O158" t="s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ht="12.5" hidden="1" x14ac:dyDescent="0.25">
      <c r="A159">
        <v>1004</v>
      </c>
      <c r="B159">
        <v>25</v>
      </c>
      <c r="C159">
        <v>15</v>
      </c>
      <c r="D159" t="s">
        <v>26</v>
      </c>
      <c r="E159">
        <v>333</v>
      </c>
      <c r="F159">
        <v>1</v>
      </c>
      <c r="G159" t="s">
        <v>27</v>
      </c>
      <c r="H159">
        <v>2292</v>
      </c>
      <c r="I159">
        <v>11</v>
      </c>
      <c r="J159" t="s">
        <v>67</v>
      </c>
      <c r="K159" t="s">
        <v>38</v>
      </c>
      <c r="L159" t="s">
        <v>39</v>
      </c>
      <c r="M159">
        <v>1004</v>
      </c>
      <c r="N159" t="s">
        <v>40</v>
      </c>
      <c r="P159">
        <v>270.2</v>
      </c>
      <c r="Q159">
        <v>271.60000000000002</v>
      </c>
      <c r="R159">
        <v>573</v>
      </c>
      <c r="S159">
        <v>565.20000000000005</v>
      </c>
      <c r="T159">
        <v>722.9</v>
      </c>
      <c r="U159">
        <v>774.2</v>
      </c>
      <c r="V159">
        <v>774.6</v>
      </c>
      <c r="W159">
        <v>0</v>
      </c>
      <c r="X159">
        <v>0</v>
      </c>
      <c r="Y159">
        <v>0</v>
      </c>
    </row>
    <row r="160" spans="1:25" ht="12.5" hidden="1" x14ac:dyDescent="0.25">
      <c r="A160">
        <v>1027</v>
      </c>
      <c r="B160">
        <v>25</v>
      </c>
      <c r="C160">
        <v>15</v>
      </c>
      <c r="D160" t="s">
        <v>26</v>
      </c>
      <c r="E160">
        <v>333</v>
      </c>
      <c r="F160">
        <v>1</v>
      </c>
      <c r="G160" t="s">
        <v>27</v>
      </c>
      <c r="H160">
        <v>2292</v>
      </c>
      <c r="I160">
        <v>11</v>
      </c>
      <c r="J160" t="s">
        <v>67</v>
      </c>
      <c r="K160" t="s">
        <v>50</v>
      </c>
      <c r="L160" t="s">
        <v>39</v>
      </c>
      <c r="M160">
        <v>1027</v>
      </c>
      <c r="N160" t="s">
        <v>47</v>
      </c>
      <c r="P160">
        <v>0.5</v>
      </c>
      <c r="Q160">
        <v>0</v>
      </c>
      <c r="R160">
        <v>101.4</v>
      </c>
      <c r="S160">
        <v>99.7</v>
      </c>
      <c r="T160">
        <v>99.5</v>
      </c>
      <c r="U160">
        <v>98.1</v>
      </c>
      <c r="V160">
        <v>98.1</v>
      </c>
      <c r="W160">
        <v>0</v>
      </c>
      <c r="X160">
        <v>0</v>
      </c>
      <c r="Y160">
        <v>0</v>
      </c>
    </row>
    <row r="161" spans="1:25" ht="12.5" hidden="1" x14ac:dyDescent="0.25">
      <c r="A161">
        <v>1061</v>
      </c>
      <c r="B161">
        <v>25</v>
      </c>
      <c r="C161">
        <v>15</v>
      </c>
      <c r="D161" t="s">
        <v>26</v>
      </c>
      <c r="E161">
        <v>333</v>
      </c>
      <c r="F161">
        <v>1</v>
      </c>
      <c r="G161" t="s">
        <v>27</v>
      </c>
      <c r="H161">
        <v>2292</v>
      </c>
      <c r="I161">
        <v>11</v>
      </c>
      <c r="J161" t="s">
        <v>67</v>
      </c>
      <c r="K161" t="s">
        <v>51</v>
      </c>
      <c r="L161" t="s">
        <v>39</v>
      </c>
      <c r="M161">
        <v>1061</v>
      </c>
      <c r="N161" t="s">
        <v>47</v>
      </c>
      <c r="O161" t="s">
        <v>48</v>
      </c>
      <c r="P161">
        <v>999.5</v>
      </c>
      <c r="Q161">
        <v>973.6</v>
      </c>
      <c r="R161">
        <v>976.4</v>
      </c>
      <c r="S161">
        <v>773.6</v>
      </c>
      <c r="T161">
        <v>376.8</v>
      </c>
      <c r="U161">
        <v>369.9</v>
      </c>
      <c r="V161">
        <v>370.5</v>
      </c>
      <c r="W161">
        <v>0</v>
      </c>
      <c r="X161">
        <v>0</v>
      </c>
      <c r="Y161">
        <v>0</v>
      </c>
    </row>
    <row r="162" spans="1:25" ht="12.5" hidden="1" x14ac:dyDescent="0.25">
      <c r="A162">
        <v>10000</v>
      </c>
      <c r="B162">
        <v>25</v>
      </c>
      <c r="C162">
        <v>15</v>
      </c>
      <c r="D162" t="s">
        <v>26</v>
      </c>
      <c r="E162">
        <v>333</v>
      </c>
      <c r="F162">
        <v>1</v>
      </c>
      <c r="G162" t="s">
        <v>27</v>
      </c>
      <c r="H162">
        <v>2292</v>
      </c>
      <c r="I162">
        <v>11</v>
      </c>
      <c r="J162" t="s">
        <v>67</v>
      </c>
      <c r="K162" t="s">
        <v>54</v>
      </c>
      <c r="L162" t="s">
        <v>55</v>
      </c>
      <c r="M162">
        <v>0</v>
      </c>
      <c r="N162" t="s">
        <v>25</v>
      </c>
      <c r="O162" t="s">
        <v>25</v>
      </c>
      <c r="P162">
        <v>9</v>
      </c>
      <c r="Q162">
        <v>9</v>
      </c>
      <c r="R162">
        <v>16</v>
      </c>
      <c r="S162">
        <v>13</v>
      </c>
      <c r="T162">
        <v>11</v>
      </c>
      <c r="U162">
        <v>12</v>
      </c>
      <c r="V162">
        <v>12</v>
      </c>
      <c r="W162">
        <v>0</v>
      </c>
      <c r="X162">
        <v>0</v>
      </c>
      <c r="Y162">
        <v>0</v>
      </c>
    </row>
    <row r="163" spans="1:25" ht="12.5" hidden="1" x14ac:dyDescent="0.25">
      <c r="A163">
        <v>1</v>
      </c>
      <c r="B163">
        <v>25</v>
      </c>
      <c r="C163">
        <v>15</v>
      </c>
      <c r="D163" t="s">
        <v>26</v>
      </c>
      <c r="E163">
        <v>333</v>
      </c>
      <c r="F163">
        <v>1</v>
      </c>
      <c r="G163" t="s">
        <v>27</v>
      </c>
      <c r="H163">
        <v>2294</v>
      </c>
      <c r="I163">
        <v>12</v>
      </c>
      <c r="J163" t="s">
        <v>68</v>
      </c>
      <c r="K163" t="s">
        <v>29</v>
      </c>
      <c r="L163" t="s">
        <v>30</v>
      </c>
      <c r="M163">
        <v>0</v>
      </c>
      <c r="N163" t="s">
        <v>25</v>
      </c>
      <c r="O163" t="s">
        <v>25</v>
      </c>
      <c r="P163">
        <v>1080.8</v>
      </c>
      <c r="Q163">
        <v>1508.3</v>
      </c>
      <c r="R163">
        <v>1606.9</v>
      </c>
      <c r="S163">
        <v>1593.4</v>
      </c>
      <c r="T163">
        <v>1375.2</v>
      </c>
      <c r="U163">
        <v>1443.8</v>
      </c>
      <c r="V163">
        <v>1445.7</v>
      </c>
      <c r="W163">
        <v>0</v>
      </c>
      <c r="X163">
        <v>0</v>
      </c>
      <c r="Y163">
        <v>0</v>
      </c>
    </row>
    <row r="164" spans="1:25" ht="12.5" hidden="1" x14ac:dyDescent="0.25">
      <c r="A164">
        <v>2</v>
      </c>
      <c r="B164">
        <v>25</v>
      </c>
      <c r="C164">
        <v>15</v>
      </c>
      <c r="D164" t="s">
        <v>26</v>
      </c>
      <c r="E164">
        <v>333</v>
      </c>
      <c r="F164">
        <v>1</v>
      </c>
      <c r="G164" t="s">
        <v>27</v>
      </c>
      <c r="H164">
        <v>2294</v>
      </c>
      <c r="I164">
        <v>12</v>
      </c>
      <c r="J164" t="s">
        <v>68</v>
      </c>
      <c r="K164" t="s">
        <v>31</v>
      </c>
      <c r="L164" t="s">
        <v>30</v>
      </c>
      <c r="M164">
        <v>0</v>
      </c>
      <c r="N164" t="s">
        <v>25</v>
      </c>
      <c r="O164" t="s">
        <v>25</v>
      </c>
      <c r="P164">
        <v>6.1</v>
      </c>
      <c r="Q164">
        <v>11</v>
      </c>
      <c r="R164">
        <v>11</v>
      </c>
      <c r="S164">
        <v>11</v>
      </c>
      <c r="T164">
        <v>6.5</v>
      </c>
      <c r="U164">
        <v>6.5</v>
      </c>
      <c r="V164">
        <v>7.1</v>
      </c>
      <c r="W164">
        <v>0</v>
      </c>
      <c r="X164">
        <v>0</v>
      </c>
      <c r="Y164">
        <v>0</v>
      </c>
    </row>
    <row r="165" spans="1:25" ht="12.5" hidden="1" x14ac:dyDescent="0.25">
      <c r="A165">
        <v>3</v>
      </c>
      <c r="B165">
        <v>25</v>
      </c>
      <c r="C165">
        <v>15</v>
      </c>
      <c r="D165" t="s">
        <v>26</v>
      </c>
      <c r="E165">
        <v>333</v>
      </c>
      <c r="F165">
        <v>1</v>
      </c>
      <c r="G165" t="s">
        <v>27</v>
      </c>
      <c r="H165">
        <v>2294</v>
      </c>
      <c r="I165">
        <v>12</v>
      </c>
      <c r="J165" t="s">
        <v>68</v>
      </c>
      <c r="K165" t="s">
        <v>32</v>
      </c>
      <c r="L165" t="s">
        <v>30</v>
      </c>
      <c r="M165">
        <v>0</v>
      </c>
      <c r="N165" t="s">
        <v>25</v>
      </c>
      <c r="O165" t="s">
        <v>25</v>
      </c>
      <c r="P165">
        <v>574.5</v>
      </c>
      <c r="Q165">
        <v>183.2</v>
      </c>
      <c r="R165">
        <v>163</v>
      </c>
      <c r="S165">
        <v>163</v>
      </c>
      <c r="T165">
        <v>69.3</v>
      </c>
      <c r="U165">
        <v>79.3</v>
      </c>
      <c r="V165">
        <v>79.3</v>
      </c>
      <c r="W165">
        <v>0</v>
      </c>
      <c r="X165">
        <v>0</v>
      </c>
      <c r="Y165">
        <v>0</v>
      </c>
    </row>
    <row r="166" spans="1:25" ht="12.5" hidden="1" x14ac:dyDescent="0.25">
      <c r="A166">
        <v>4</v>
      </c>
      <c r="B166">
        <v>25</v>
      </c>
      <c r="C166">
        <v>15</v>
      </c>
      <c r="D166" t="s">
        <v>26</v>
      </c>
      <c r="E166">
        <v>333</v>
      </c>
      <c r="F166">
        <v>1</v>
      </c>
      <c r="G166" t="s">
        <v>27</v>
      </c>
      <c r="H166">
        <v>2294</v>
      </c>
      <c r="I166">
        <v>12</v>
      </c>
      <c r="J166" t="s">
        <v>68</v>
      </c>
      <c r="K166" t="s">
        <v>33</v>
      </c>
      <c r="L166" t="s">
        <v>30</v>
      </c>
      <c r="M166">
        <v>0</v>
      </c>
      <c r="N166" t="s">
        <v>25</v>
      </c>
      <c r="O166" t="s">
        <v>25</v>
      </c>
      <c r="P166">
        <v>21.2</v>
      </c>
      <c r="Q166">
        <v>21.2</v>
      </c>
      <c r="R166">
        <v>21.2</v>
      </c>
      <c r="S166">
        <v>21.2</v>
      </c>
      <c r="T166">
        <v>14.7</v>
      </c>
      <c r="U166">
        <v>19.7</v>
      </c>
      <c r="V166">
        <v>19.7</v>
      </c>
      <c r="W166">
        <v>0</v>
      </c>
      <c r="X166">
        <v>0</v>
      </c>
      <c r="Y166">
        <v>0</v>
      </c>
    </row>
    <row r="167" spans="1:25" ht="12.5" hidden="1" x14ac:dyDescent="0.25">
      <c r="A167">
        <v>5</v>
      </c>
      <c r="B167">
        <v>25</v>
      </c>
      <c r="C167">
        <v>15</v>
      </c>
      <c r="D167" t="s">
        <v>26</v>
      </c>
      <c r="E167">
        <v>333</v>
      </c>
      <c r="F167">
        <v>1</v>
      </c>
      <c r="G167" t="s">
        <v>27</v>
      </c>
      <c r="H167">
        <v>2294</v>
      </c>
      <c r="I167">
        <v>12</v>
      </c>
      <c r="J167" t="s">
        <v>68</v>
      </c>
      <c r="K167" t="s">
        <v>34</v>
      </c>
      <c r="L167" t="s">
        <v>30</v>
      </c>
      <c r="M167">
        <v>0</v>
      </c>
      <c r="N167" t="s">
        <v>25</v>
      </c>
      <c r="O167" t="s">
        <v>25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ht="12.5" hidden="1" x14ac:dyDescent="0.25">
      <c r="A168">
        <v>6</v>
      </c>
      <c r="B168">
        <v>25</v>
      </c>
      <c r="C168">
        <v>15</v>
      </c>
      <c r="D168" t="s">
        <v>26</v>
      </c>
      <c r="E168">
        <v>333</v>
      </c>
      <c r="F168">
        <v>1</v>
      </c>
      <c r="G168" t="s">
        <v>27</v>
      </c>
      <c r="H168">
        <v>2294</v>
      </c>
      <c r="I168">
        <v>12</v>
      </c>
      <c r="J168" t="s">
        <v>68</v>
      </c>
      <c r="K168" t="s">
        <v>35</v>
      </c>
      <c r="L168" t="s">
        <v>30</v>
      </c>
      <c r="M168">
        <v>0</v>
      </c>
      <c r="N168" t="s">
        <v>25</v>
      </c>
      <c r="O168" t="s">
        <v>25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ht="12.5" hidden="1" x14ac:dyDescent="0.25">
      <c r="A169">
        <v>7</v>
      </c>
      <c r="B169">
        <v>25</v>
      </c>
      <c r="C169">
        <v>15</v>
      </c>
      <c r="D169" t="s">
        <v>26</v>
      </c>
      <c r="E169">
        <v>333</v>
      </c>
      <c r="F169">
        <v>1</v>
      </c>
      <c r="G169" t="s">
        <v>27</v>
      </c>
      <c r="H169">
        <v>2294</v>
      </c>
      <c r="I169">
        <v>12</v>
      </c>
      <c r="J169" t="s">
        <v>68</v>
      </c>
      <c r="K169" t="s">
        <v>36</v>
      </c>
      <c r="L169" t="s">
        <v>30</v>
      </c>
      <c r="M169">
        <v>0</v>
      </c>
      <c r="N169" t="s">
        <v>25</v>
      </c>
      <c r="O169" t="s">
        <v>25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ht="12.5" hidden="1" x14ac:dyDescent="0.25">
      <c r="A170">
        <v>8</v>
      </c>
      <c r="B170">
        <v>25</v>
      </c>
      <c r="C170">
        <v>15</v>
      </c>
      <c r="D170" t="s">
        <v>26</v>
      </c>
      <c r="E170">
        <v>333</v>
      </c>
      <c r="F170">
        <v>1</v>
      </c>
      <c r="G170" t="s">
        <v>27</v>
      </c>
      <c r="H170">
        <v>2294</v>
      </c>
      <c r="I170">
        <v>12</v>
      </c>
      <c r="J170" t="s">
        <v>68</v>
      </c>
      <c r="K170" t="s">
        <v>37</v>
      </c>
      <c r="L170" t="s">
        <v>30</v>
      </c>
      <c r="M170">
        <v>0</v>
      </c>
      <c r="N170" t="s">
        <v>25</v>
      </c>
      <c r="O170" t="s">
        <v>25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ht="12.5" hidden="1" x14ac:dyDescent="0.25">
      <c r="A171">
        <v>1004</v>
      </c>
      <c r="B171">
        <v>25</v>
      </c>
      <c r="C171">
        <v>15</v>
      </c>
      <c r="D171" t="s">
        <v>26</v>
      </c>
      <c r="E171">
        <v>333</v>
      </c>
      <c r="F171">
        <v>1</v>
      </c>
      <c r="G171" t="s">
        <v>27</v>
      </c>
      <c r="H171">
        <v>2294</v>
      </c>
      <c r="I171">
        <v>12</v>
      </c>
      <c r="J171" t="s">
        <v>68</v>
      </c>
      <c r="K171" t="s">
        <v>38</v>
      </c>
      <c r="L171" t="s">
        <v>39</v>
      </c>
      <c r="M171">
        <v>1004</v>
      </c>
      <c r="N171" t="s">
        <v>40</v>
      </c>
      <c r="P171">
        <v>696.6</v>
      </c>
      <c r="Q171">
        <v>698.4</v>
      </c>
      <c r="R171">
        <v>686.4</v>
      </c>
      <c r="S171">
        <v>681.2</v>
      </c>
      <c r="T171">
        <v>1017.8</v>
      </c>
      <c r="U171">
        <v>1107.4000000000001</v>
      </c>
      <c r="V171">
        <v>1110</v>
      </c>
      <c r="W171">
        <v>0</v>
      </c>
      <c r="X171">
        <v>0</v>
      </c>
      <c r="Y171">
        <v>0</v>
      </c>
    </row>
    <row r="172" spans="1:25" ht="12.5" hidden="1" x14ac:dyDescent="0.25">
      <c r="A172">
        <v>1027</v>
      </c>
      <c r="B172">
        <v>25</v>
      </c>
      <c r="C172">
        <v>15</v>
      </c>
      <c r="D172" t="s">
        <v>26</v>
      </c>
      <c r="E172">
        <v>333</v>
      </c>
      <c r="F172">
        <v>1</v>
      </c>
      <c r="G172" t="s">
        <v>27</v>
      </c>
      <c r="H172">
        <v>2294</v>
      </c>
      <c r="I172">
        <v>12</v>
      </c>
      <c r="J172" t="s">
        <v>68</v>
      </c>
      <c r="K172" t="s">
        <v>50</v>
      </c>
      <c r="L172" t="s">
        <v>39</v>
      </c>
      <c r="M172">
        <v>1027</v>
      </c>
      <c r="N172" t="s">
        <v>47</v>
      </c>
      <c r="P172">
        <v>148.4</v>
      </c>
      <c r="Q172">
        <v>154.4</v>
      </c>
      <c r="R172">
        <v>148.1</v>
      </c>
      <c r="S172">
        <v>146.6</v>
      </c>
      <c r="T172">
        <v>147.1</v>
      </c>
      <c r="U172">
        <v>145.5</v>
      </c>
      <c r="V172">
        <v>145.30000000000001</v>
      </c>
      <c r="W172">
        <v>0</v>
      </c>
      <c r="X172">
        <v>0</v>
      </c>
      <c r="Y172">
        <v>0</v>
      </c>
    </row>
    <row r="173" spans="1:25" ht="12.5" hidden="1" x14ac:dyDescent="0.25">
      <c r="A173">
        <v>1061</v>
      </c>
      <c r="B173">
        <v>25</v>
      </c>
      <c r="C173">
        <v>15</v>
      </c>
      <c r="D173" t="s">
        <v>26</v>
      </c>
      <c r="E173">
        <v>333</v>
      </c>
      <c r="F173">
        <v>1</v>
      </c>
      <c r="G173" t="s">
        <v>27</v>
      </c>
      <c r="H173">
        <v>2294</v>
      </c>
      <c r="I173">
        <v>12</v>
      </c>
      <c r="J173" t="s">
        <v>68</v>
      </c>
      <c r="K173" t="s">
        <v>51</v>
      </c>
      <c r="L173" t="s">
        <v>39</v>
      </c>
      <c r="M173">
        <v>1061</v>
      </c>
      <c r="N173" t="s">
        <v>47</v>
      </c>
      <c r="O173" t="s">
        <v>48</v>
      </c>
      <c r="P173">
        <v>837.6</v>
      </c>
      <c r="Q173">
        <v>870.9</v>
      </c>
      <c r="R173">
        <v>967.6</v>
      </c>
      <c r="S173">
        <v>960.8</v>
      </c>
      <c r="T173">
        <v>300.8</v>
      </c>
      <c r="U173">
        <v>296.39999999999998</v>
      </c>
      <c r="V173">
        <v>296.5</v>
      </c>
      <c r="W173">
        <v>0</v>
      </c>
      <c r="X173">
        <v>0</v>
      </c>
      <c r="Y173">
        <v>0</v>
      </c>
    </row>
    <row r="174" spans="1:25" ht="12.5" hidden="1" x14ac:dyDescent="0.25">
      <c r="A174">
        <v>10000</v>
      </c>
      <c r="B174">
        <v>25</v>
      </c>
      <c r="C174">
        <v>15</v>
      </c>
      <c r="D174" t="s">
        <v>26</v>
      </c>
      <c r="E174">
        <v>333</v>
      </c>
      <c r="F174">
        <v>1</v>
      </c>
      <c r="G174" t="s">
        <v>27</v>
      </c>
      <c r="H174">
        <v>2294</v>
      </c>
      <c r="I174">
        <v>12</v>
      </c>
      <c r="J174" t="s">
        <v>68</v>
      </c>
      <c r="K174" t="s">
        <v>54</v>
      </c>
      <c r="L174" t="s">
        <v>55</v>
      </c>
      <c r="M174">
        <v>0</v>
      </c>
      <c r="N174" t="s">
        <v>25</v>
      </c>
      <c r="O174" t="s">
        <v>25</v>
      </c>
      <c r="P174">
        <v>10</v>
      </c>
      <c r="Q174">
        <v>14</v>
      </c>
      <c r="R174">
        <v>15</v>
      </c>
      <c r="S174">
        <v>16</v>
      </c>
      <c r="T174">
        <v>14</v>
      </c>
      <c r="U174">
        <v>15</v>
      </c>
      <c r="V174">
        <v>15</v>
      </c>
      <c r="W174">
        <v>0</v>
      </c>
      <c r="X174">
        <v>0</v>
      </c>
      <c r="Y174">
        <v>0</v>
      </c>
    </row>
    <row r="175" spans="1:25" ht="12.5" hidden="1" x14ac:dyDescent="0.25">
      <c r="A175">
        <v>11000</v>
      </c>
      <c r="B175">
        <v>25</v>
      </c>
      <c r="C175">
        <v>15</v>
      </c>
      <c r="D175" t="s">
        <v>26</v>
      </c>
      <c r="E175">
        <v>333</v>
      </c>
      <c r="F175">
        <v>1</v>
      </c>
      <c r="G175" t="s">
        <v>27</v>
      </c>
      <c r="H175">
        <v>2294</v>
      </c>
      <c r="I175">
        <v>12</v>
      </c>
      <c r="J175" t="s">
        <v>68</v>
      </c>
      <c r="K175" t="s">
        <v>69</v>
      </c>
      <c r="L175" t="s">
        <v>55</v>
      </c>
      <c r="M175">
        <v>0</v>
      </c>
      <c r="N175" t="s">
        <v>25</v>
      </c>
      <c r="O175" t="s">
        <v>25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3</v>
      </c>
      <c r="V175">
        <v>3</v>
      </c>
      <c r="W175">
        <v>0</v>
      </c>
      <c r="X175">
        <v>0</v>
      </c>
      <c r="Y175">
        <v>0</v>
      </c>
    </row>
    <row r="176" spans="1:25" ht="12.5" hidden="1" x14ac:dyDescent="0.25">
      <c r="A176">
        <v>1</v>
      </c>
      <c r="B176">
        <v>25</v>
      </c>
      <c r="C176">
        <v>15</v>
      </c>
      <c r="D176" t="s">
        <v>26</v>
      </c>
      <c r="E176">
        <v>333</v>
      </c>
      <c r="F176">
        <v>1</v>
      </c>
      <c r="G176" t="s">
        <v>27</v>
      </c>
      <c r="H176">
        <v>2296</v>
      </c>
      <c r="I176">
        <v>13</v>
      </c>
      <c r="J176" t="s">
        <v>70</v>
      </c>
      <c r="K176" t="s">
        <v>29</v>
      </c>
      <c r="L176" t="s">
        <v>30</v>
      </c>
      <c r="M176">
        <v>0</v>
      </c>
      <c r="N176" t="s">
        <v>25</v>
      </c>
      <c r="O176" t="s">
        <v>25</v>
      </c>
      <c r="P176">
        <v>2704.3</v>
      </c>
      <c r="Q176">
        <v>2425.5</v>
      </c>
      <c r="R176">
        <v>1605.6</v>
      </c>
      <c r="S176">
        <v>1558.1</v>
      </c>
      <c r="T176">
        <v>1352</v>
      </c>
      <c r="U176">
        <v>1708.7</v>
      </c>
      <c r="V176">
        <v>1707.1</v>
      </c>
      <c r="W176">
        <v>0</v>
      </c>
      <c r="X176">
        <v>0</v>
      </c>
      <c r="Y176">
        <v>0</v>
      </c>
    </row>
    <row r="177" spans="1:25" ht="12.5" hidden="1" x14ac:dyDescent="0.25">
      <c r="A177">
        <v>2</v>
      </c>
      <c r="B177">
        <v>25</v>
      </c>
      <c r="C177">
        <v>15</v>
      </c>
      <c r="D177" t="s">
        <v>26</v>
      </c>
      <c r="E177">
        <v>333</v>
      </c>
      <c r="F177">
        <v>1</v>
      </c>
      <c r="G177" t="s">
        <v>27</v>
      </c>
      <c r="H177">
        <v>2296</v>
      </c>
      <c r="I177">
        <v>13</v>
      </c>
      <c r="J177" t="s">
        <v>70</v>
      </c>
      <c r="K177" t="s">
        <v>31</v>
      </c>
      <c r="L177" t="s">
        <v>30</v>
      </c>
      <c r="M177">
        <v>0</v>
      </c>
      <c r="N177" t="s">
        <v>25</v>
      </c>
      <c r="O177" t="s">
        <v>25</v>
      </c>
      <c r="P177">
        <v>36.200000000000003</v>
      </c>
      <c r="Q177">
        <v>52.7</v>
      </c>
      <c r="R177">
        <v>51</v>
      </c>
      <c r="S177">
        <v>51</v>
      </c>
      <c r="T177">
        <v>28.7</v>
      </c>
      <c r="U177">
        <v>33.700000000000003</v>
      </c>
      <c r="V177">
        <v>34.9</v>
      </c>
      <c r="W177">
        <v>0</v>
      </c>
      <c r="X177">
        <v>0</v>
      </c>
      <c r="Y177">
        <v>0</v>
      </c>
    </row>
    <row r="178" spans="1:25" ht="12.5" hidden="1" x14ac:dyDescent="0.25">
      <c r="A178">
        <v>3</v>
      </c>
      <c r="B178">
        <v>25</v>
      </c>
      <c r="C178">
        <v>15</v>
      </c>
      <c r="D178" t="s">
        <v>26</v>
      </c>
      <c r="E178">
        <v>333</v>
      </c>
      <c r="F178">
        <v>1</v>
      </c>
      <c r="G178" t="s">
        <v>27</v>
      </c>
      <c r="H178">
        <v>2296</v>
      </c>
      <c r="I178">
        <v>13</v>
      </c>
      <c r="J178" t="s">
        <v>70</v>
      </c>
      <c r="K178" t="s">
        <v>32</v>
      </c>
      <c r="L178" t="s">
        <v>30</v>
      </c>
      <c r="M178">
        <v>0</v>
      </c>
      <c r="N178" t="s">
        <v>25</v>
      </c>
      <c r="O178" t="s">
        <v>25</v>
      </c>
      <c r="P178">
        <v>161.1</v>
      </c>
      <c r="Q178">
        <v>101.5</v>
      </c>
      <c r="R178">
        <v>99.1</v>
      </c>
      <c r="S178">
        <v>86.6</v>
      </c>
      <c r="T178">
        <v>86.6</v>
      </c>
      <c r="U178">
        <v>125.3</v>
      </c>
      <c r="V178">
        <v>125.3</v>
      </c>
      <c r="W178">
        <v>0</v>
      </c>
      <c r="X178">
        <v>0</v>
      </c>
      <c r="Y178">
        <v>0</v>
      </c>
    </row>
    <row r="179" spans="1:25" ht="12.5" hidden="1" x14ac:dyDescent="0.25">
      <c r="A179">
        <v>4</v>
      </c>
      <c r="B179">
        <v>25</v>
      </c>
      <c r="C179">
        <v>15</v>
      </c>
      <c r="D179" t="s">
        <v>26</v>
      </c>
      <c r="E179">
        <v>333</v>
      </c>
      <c r="F179">
        <v>1</v>
      </c>
      <c r="G179" t="s">
        <v>27</v>
      </c>
      <c r="H179">
        <v>2296</v>
      </c>
      <c r="I179">
        <v>13</v>
      </c>
      <c r="J179" t="s">
        <v>70</v>
      </c>
      <c r="K179" t="s">
        <v>33</v>
      </c>
      <c r="L179" t="s">
        <v>30</v>
      </c>
      <c r="M179">
        <v>0</v>
      </c>
      <c r="N179" t="s">
        <v>25</v>
      </c>
      <c r="O179" t="s">
        <v>25</v>
      </c>
      <c r="P179">
        <v>38.1</v>
      </c>
      <c r="Q179">
        <v>18.100000000000001</v>
      </c>
      <c r="R179">
        <v>18.100000000000001</v>
      </c>
      <c r="S179">
        <v>18.100000000000001</v>
      </c>
      <c r="T179">
        <v>18.100000000000001</v>
      </c>
      <c r="U179">
        <v>24.6</v>
      </c>
      <c r="V179">
        <v>24.6</v>
      </c>
      <c r="W179">
        <v>0</v>
      </c>
      <c r="X179">
        <v>0</v>
      </c>
      <c r="Y179">
        <v>0</v>
      </c>
    </row>
    <row r="180" spans="1:25" ht="12.5" hidden="1" x14ac:dyDescent="0.25">
      <c r="A180">
        <v>5</v>
      </c>
      <c r="B180">
        <v>25</v>
      </c>
      <c r="C180">
        <v>15</v>
      </c>
      <c r="D180" t="s">
        <v>26</v>
      </c>
      <c r="E180">
        <v>333</v>
      </c>
      <c r="F180">
        <v>1</v>
      </c>
      <c r="G180" t="s">
        <v>27</v>
      </c>
      <c r="H180">
        <v>2296</v>
      </c>
      <c r="I180">
        <v>13</v>
      </c>
      <c r="J180" t="s">
        <v>70</v>
      </c>
      <c r="K180" t="s">
        <v>34</v>
      </c>
      <c r="L180" t="s">
        <v>30</v>
      </c>
      <c r="M180">
        <v>0</v>
      </c>
      <c r="N180" t="s">
        <v>25</v>
      </c>
      <c r="O180" t="s">
        <v>25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ht="12.5" hidden="1" x14ac:dyDescent="0.25">
      <c r="A181">
        <v>6</v>
      </c>
      <c r="B181">
        <v>25</v>
      </c>
      <c r="C181">
        <v>15</v>
      </c>
      <c r="D181" t="s">
        <v>26</v>
      </c>
      <c r="E181">
        <v>333</v>
      </c>
      <c r="F181">
        <v>1</v>
      </c>
      <c r="G181" t="s">
        <v>27</v>
      </c>
      <c r="H181">
        <v>2296</v>
      </c>
      <c r="I181">
        <v>13</v>
      </c>
      <c r="J181" t="s">
        <v>70</v>
      </c>
      <c r="K181" t="s">
        <v>35</v>
      </c>
      <c r="L181" t="s">
        <v>30</v>
      </c>
      <c r="M181">
        <v>0</v>
      </c>
      <c r="N181" t="s">
        <v>25</v>
      </c>
      <c r="O181" t="s">
        <v>25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ht="12.5" hidden="1" x14ac:dyDescent="0.25">
      <c r="A182">
        <v>7</v>
      </c>
      <c r="B182">
        <v>25</v>
      </c>
      <c r="C182">
        <v>15</v>
      </c>
      <c r="D182" t="s">
        <v>26</v>
      </c>
      <c r="E182">
        <v>333</v>
      </c>
      <c r="F182">
        <v>1</v>
      </c>
      <c r="G182" t="s">
        <v>27</v>
      </c>
      <c r="H182">
        <v>2296</v>
      </c>
      <c r="I182">
        <v>13</v>
      </c>
      <c r="J182" t="s">
        <v>70</v>
      </c>
      <c r="K182" t="s">
        <v>36</v>
      </c>
      <c r="L182" t="s">
        <v>30</v>
      </c>
      <c r="M182">
        <v>0</v>
      </c>
      <c r="N182" t="s">
        <v>25</v>
      </c>
      <c r="O182" t="s">
        <v>25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ht="12.5" hidden="1" x14ac:dyDescent="0.25">
      <c r="A183">
        <v>8</v>
      </c>
      <c r="B183">
        <v>25</v>
      </c>
      <c r="C183">
        <v>15</v>
      </c>
      <c r="D183" t="s">
        <v>26</v>
      </c>
      <c r="E183">
        <v>333</v>
      </c>
      <c r="F183">
        <v>1</v>
      </c>
      <c r="G183" t="s">
        <v>27</v>
      </c>
      <c r="H183">
        <v>2296</v>
      </c>
      <c r="I183">
        <v>13</v>
      </c>
      <c r="J183" t="s">
        <v>70</v>
      </c>
      <c r="K183" t="s">
        <v>37</v>
      </c>
      <c r="L183" t="s">
        <v>30</v>
      </c>
      <c r="M183">
        <v>0</v>
      </c>
      <c r="N183" t="s">
        <v>25</v>
      </c>
      <c r="O183" t="s">
        <v>25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ht="12.5" hidden="1" x14ac:dyDescent="0.25">
      <c r="A184">
        <v>1004</v>
      </c>
      <c r="B184">
        <v>25</v>
      </c>
      <c r="C184">
        <v>15</v>
      </c>
      <c r="D184" t="s">
        <v>26</v>
      </c>
      <c r="E184">
        <v>333</v>
      </c>
      <c r="F184">
        <v>1</v>
      </c>
      <c r="G184" t="s">
        <v>27</v>
      </c>
      <c r="H184">
        <v>2296</v>
      </c>
      <c r="I184">
        <v>13</v>
      </c>
      <c r="J184" t="s">
        <v>70</v>
      </c>
      <c r="K184" t="s">
        <v>38</v>
      </c>
      <c r="L184" t="s">
        <v>39</v>
      </c>
      <c r="M184">
        <v>1004</v>
      </c>
      <c r="N184" t="s">
        <v>40</v>
      </c>
      <c r="P184">
        <v>835.9</v>
      </c>
      <c r="Q184">
        <v>758.8</v>
      </c>
      <c r="R184">
        <v>453.1</v>
      </c>
      <c r="S184">
        <v>547.4</v>
      </c>
      <c r="T184">
        <v>319.89999999999998</v>
      </c>
      <c r="U184">
        <v>539.5</v>
      </c>
      <c r="V184">
        <v>539.1</v>
      </c>
      <c r="W184">
        <v>0</v>
      </c>
      <c r="X184">
        <v>0</v>
      </c>
      <c r="Y184">
        <v>0</v>
      </c>
    </row>
    <row r="185" spans="1:25" ht="12.5" hidden="1" x14ac:dyDescent="0.25">
      <c r="A185">
        <v>1007</v>
      </c>
      <c r="B185">
        <v>25</v>
      </c>
      <c r="C185">
        <v>15</v>
      </c>
      <c r="D185" t="s">
        <v>26</v>
      </c>
      <c r="E185">
        <v>333</v>
      </c>
      <c r="F185">
        <v>1</v>
      </c>
      <c r="G185" t="s">
        <v>27</v>
      </c>
      <c r="H185">
        <v>2296</v>
      </c>
      <c r="I185">
        <v>13</v>
      </c>
      <c r="J185" t="s">
        <v>70</v>
      </c>
      <c r="K185" t="s">
        <v>46</v>
      </c>
      <c r="L185" t="s">
        <v>39</v>
      </c>
      <c r="M185">
        <v>1007</v>
      </c>
      <c r="N185" t="s">
        <v>47</v>
      </c>
      <c r="O185" t="s">
        <v>48</v>
      </c>
      <c r="P185">
        <v>8.5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ht="12.5" hidden="1" x14ac:dyDescent="0.25">
      <c r="A186">
        <v>1061</v>
      </c>
      <c r="B186">
        <v>25</v>
      </c>
      <c r="C186">
        <v>15</v>
      </c>
      <c r="D186" t="s">
        <v>26</v>
      </c>
      <c r="E186">
        <v>333</v>
      </c>
      <c r="F186">
        <v>1</v>
      </c>
      <c r="G186" t="s">
        <v>27</v>
      </c>
      <c r="H186">
        <v>2296</v>
      </c>
      <c r="I186">
        <v>13</v>
      </c>
      <c r="J186" t="s">
        <v>70</v>
      </c>
      <c r="K186" t="s">
        <v>51</v>
      </c>
      <c r="L186" t="s">
        <v>39</v>
      </c>
      <c r="M186">
        <v>1061</v>
      </c>
      <c r="N186" t="s">
        <v>47</v>
      </c>
      <c r="O186" t="s">
        <v>48</v>
      </c>
      <c r="P186">
        <v>2050.6999999999998</v>
      </c>
      <c r="Q186">
        <v>1795.8</v>
      </c>
      <c r="R186">
        <v>1277.7</v>
      </c>
      <c r="S186">
        <v>1166.4000000000001</v>
      </c>
      <c r="T186">
        <v>1165.5</v>
      </c>
      <c r="U186">
        <v>1352.8</v>
      </c>
      <c r="V186">
        <v>1352.8</v>
      </c>
      <c r="W186">
        <v>0</v>
      </c>
      <c r="X186">
        <v>0</v>
      </c>
      <c r="Y186">
        <v>0</v>
      </c>
    </row>
    <row r="187" spans="1:25" ht="12.5" hidden="1" x14ac:dyDescent="0.25">
      <c r="A187">
        <v>1076</v>
      </c>
      <c r="B187">
        <v>25</v>
      </c>
      <c r="C187">
        <v>15</v>
      </c>
      <c r="D187" t="s">
        <v>26</v>
      </c>
      <c r="E187">
        <v>333</v>
      </c>
      <c r="F187">
        <v>1</v>
      </c>
      <c r="G187" t="s">
        <v>27</v>
      </c>
      <c r="H187">
        <v>2296</v>
      </c>
      <c r="I187">
        <v>13</v>
      </c>
      <c r="J187" t="s">
        <v>70</v>
      </c>
      <c r="K187" t="s">
        <v>52</v>
      </c>
      <c r="L187" t="s">
        <v>39</v>
      </c>
      <c r="M187">
        <v>1076</v>
      </c>
      <c r="N187" t="s">
        <v>45</v>
      </c>
      <c r="P187">
        <v>44.6</v>
      </c>
      <c r="Q187">
        <v>43.2</v>
      </c>
      <c r="R187">
        <v>43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ht="12.5" hidden="1" x14ac:dyDescent="0.25">
      <c r="A188">
        <v>10000</v>
      </c>
      <c r="B188">
        <v>25</v>
      </c>
      <c r="C188">
        <v>15</v>
      </c>
      <c r="D188" t="s">
        <v>26</v>
      </c>
      <c r="E188">
        <v>333</v>
      </c>
      <c r="F188">
        <v>1</v>
      </c>
      <c r="G188" t="s">
        <v>27</v>
      </c>
      <c r="H188">
        <v>2296</v>
      </c>
      <c r="I188">
        <v>13</v>
      </c>
      <c r="J188" t="s">
        <v>70</v>
      </c>
      <c r="K188" t="s">
        <v>54</v>
      </c>
      <c r="L188" t="s">
        <v>55</v>
      </c>
      <c r="M188">
        <v>0</v>
      </c>
      <c r="N188" t="s">
        <v>25</v>
      </c>
      <c r="O188" t="s">
        <v>25</v>
      </c>
      <c r="P188">
        <v>24</v>
      </c>
      <c r="Q188">
        <v>25</v>
      </c>
      <c r="R188">
        <v>13</v>
      </c>
      <c r="S188">
        <v>12</v>
      </c>
      <c r="T188">
        <v>12</v>
      </c>
      <c r="U188">
        <v>14</v>
      </c>
      <c r="V188">
        <v>14</v>
      </c>
      <c r="W188">
        <v>0</v>
      </c>
      <c r="X188">
        <v>0</v>
      </c>
      <c r="Y188">
        <v>0</v>
      </c>
    </row>
    <row r="189" spans="1:25" ht="12.5" hidden="1" x14ac:dyDescent="0.25">
      <c r="A189">
        <v>11000</v>
      </c>
      <c r="B189">
        <v>25</v>
      </c>
      <c r="C189">
        <v>15</v>
      </c>
      <c r="D189" t="s">
        <v>26</v>
      </c>
      <c r="E189">
        <v>333</v>
      </c>
      <c r="F189">
        <v>1</v>
      </c>
      <c r="G189" t="s">
        <v>27</v>
      </c>
      <c r="H189">
        <v>2296</v>
      </c>
      <c r="I189">
        <v>13</v>
      </c>
      <c r="J189" t="s">
        <v>70</v>
      </c>
      <c r="K189" t="s">
        <v>69</v>
      </c>
      <c r="L189" t="s">
        <v>55</v>
      </c>
      <c r="M189">
        <v>0</v>
      </c>
      <c r="N189" t="s">
        <v>25</v>
      </c>
      <c r="O189" t="s">
        <v>25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ht="12.5" hidden="1" x14ac:dyDescent="0.25">
      <c r="A190">
        <v>12000</v>
      </c>
      <c r="B190">
        <v>25</v>
      </c>
      <c r="C190">
        <v>15</v>
      </c>
      <c r="D190" t="s">
        <v>26</v>
      </c>
      <c r="E190">
        <v>333</v>
      </c>
      <c r="F190">
        <v>1</v>
      </c>
      <c r="G190" t="s">
        <v>27</v>
      </c>
      <c r="H190">
        <v>2296</v>
      </c>
      <c r="I190">
        <v>13</v>
      </c>
      <c r="J190" t="s">
        <v>70</v>
      </c>
      <c r="K190" t="s">
        <v>56</v>
      </c>
      <c r="L190" t="s">
        <v>55</v>
      </c>
      <c r="M190">
        <v>0</v>
      </c>
      <c r="N190" t="s">
        <v>25</v>
      </c>
      <c r="O190" t="s">
        <v>25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0</v>
      </c>
      <c r="Y190">
        <v>0</v>
      </c>
    </row>
    <row r="191" spans="1:25" ht="12.5" hidden="1" x14ac:dyDescent="0.25">
      <c r="A191">
        <v>1</v>
      </c>
      <c r="B191">
        <v>25</v>
      </c>
      <c r="C191">
        <v>15</v>
      </c>
      <c r="D191" t="s">
        <v>26</v>
      </c>
      <c r="E191">
        <v>333</v>
      </c>
      <c r="F191">
        <v>1</v>
      </c>
      <c r="G191" t="s">
        <v>27</v>
      </c>
      <c r="H191">
        <v>1811</v>
      </c>
      <c r="I191">
        <v>14</v>
      </c>
      <c r="J191" t="s">
        <v>71</v>
      </c>
      <c r="K191" t="s">
        <v>29</v>
      </c>
      <c r="L191" t="s">
        <v>30</v>
      </c>
      <c r="M191">
        <v>0</v>
      </c>
      <c r="N191" t="s">
        <v>25</v>
      </c>
      <c r="O191" t="s">
        <v>25</v>
      </c>
      <c r="P191">
        <v>3862.8</v>
      </c>
      <c r="Q191">
        <v>3770.6</v>
      </c>
      <c r="R191">
        <v>3589.3</v>
      </c>
      <c r="S191">
        <v>3310.4</v>
      </c>
      <c r="T191">
        <v>2696.8</v>
      </c>
      <c r="U191">
        <v>2731.1</v>
      </c>
      <c r="V191">
        <v>2870</v>
      </c>
      <c r="W191">
        <v>0</v>
      </c>
      <c r="X191">
        <v>0</v>
      </c>
      <c r="Y191">
        <v>0</v>
      </c>
    </row>
    <row r="192" spans="1:25" ht="12.5" hidden="1" x14ac:dyDescent="0.25">
      <c r="A192">
        <v>2</v>
      </c>
      <c r="B192">
        <v>25</v>
      </c>
      <c r="C192">
        <v>15</v>
      </c>
      <c r="D192" t="s">
        <v>26</v>
      </c>
      <c r="E192">
        <v>333</v>
      </c>
      <c r="F192">
        <v>1</v>
      </c>
      <c r="G192" t="s">
        <v>27</v>
      </c>
      <c r="H192">
        <v>1811</v>
      </c>
      <c r="I192">
        <v>14</v>
      </c>
      <c r="J192" t="s">
        <v>71</v>
      </c>
      <c r="K192" t="s">
        <v>31</v>
      </c>
      <c r="L192" t="s">
        <v>30</v>
      </c>
      <c r="M192">
        <v>0</v>
      </c>
      <c r="N192" t="s">
        <v>25</v>
      </c>
      <c r="O192" t="s">
        <v>25</v>
      </c>
      <c r="P192">
        <v>119.1</v>
      </c>
      <c r="Q192">
        <v>97.4</v>
      </c>
      <c r="R192">
        <v>75.900000000000006</v>
      </c>
      <c r="S192">
        <v>75.900000000000006</v>
      </c>
      <c r="T192">
        <v>74.900000000000006</v>
      </c>
      <c r="U192">
        <v>74.900000000000006</v>
      </c>
      <c r="V192">
        <v>74.900000000000006</v>
      </c>
      <c r="W192">
        <v>0</v>
      </c>
      <c r="X192">
        <v>0</v>
      </c>
      <c r="Y192">
        <v>0</v>
      </c>
    </row>
    <row r="193" spans="1:25" ht="12.5" hidden="1" x14ac:dyDescent="0.25">
      <c r="A193">
        <v>3</v>
      </c>
      <c r="B193">
        <v>25</v>
      </c>
      <c r="C193">
        <v>15</v>
      </c>
      <c r="D193" t="s">
        <v>26</v>
      </c>
      <c r="E193">
        <v>333</v>
      </c>
      <c r="F193">
        <v>1</v>
      </c>
      <c r="G193" t="s">
        <v>27</v>
      </c>
      <c r="H193">
        <v>1811</v>
      </c>
      <c r="I193">
        <v>14</v>
      </c>
      <c r="J193" t="s">
        <v>71</v>
      </c>
      <c r="K193" t="s">
        <v>32</v>
      </c>
      <c r="L193" t="s">
        <v>30</v>
      </c>
      <c r="M193">
        <v>0</v>
      </c>
      <c r="N193" t="s">
        <v>25</v>
      </c>
      <c r="O193" t="s">
        <v>25</v>
      </c>
      <c r="P193">
        <v>463.6</v>
      </c>
      <c r="Q193">
        <v>513.4</v>
      </c>
      <c r="R193">
        <v>635.1</v>
      </c>
      <c r="S193">
        <v>635.1</v>
      </c>
      <c r="T193">
        <v>403</v>
      </c>
      <c r="U193">
        <v>403</v>
      </c>
      <c r="V193">
        <v>403</v>
      </c>
      <c r="W193">
        <v>0</v>
      </c>
      <c r="X193">
        <v>0</v>
      </c>
      <c r="Y193">
        <v>0</v>
      </c>
    </row>
    <row r="194" spans="1:25" ht="12.5" hidden="1" x14ac:dyDescent="0.25">
      <c r="A194">
        <v>4</v>
      </c>
      <c r="B194">
        <v>25</v>
      </c>
      <c r="C194">
        <v>15</v>
      </c>
      <c r="D194" t="s">
        <v>26</v>
      </c>
      <c r="E194">
        <v>333</v>
      </c>
      <c r="F194">
        <v>1</v>
      </c>
      <c r="G194" t="s">
        <v>27</v>
      </c>
      <c r="H194">
        <v>1811</v>
      </c>
      <c r="I194">
        <v>14</v>
      </c>
      <c r="J194" t="s">
        <v>71</v>
      </c>
      <c r="K194" t="s">
        <v>33</v>
      </c>
      <c r="L194" t="s">
        <v>30</v>
      </c>
      <c r="M194">
        <v>0</v>
      </c>
      <c r="N194" t="s">
        <v>25</v>
      </c>
      <c r="O194" t="s">
        <v>25</v>
      </c>
      <c r="P194">
        <v>39.299999999999997</v>
      </c>
      <c r="Q194">
        <v>39.299999999999997</v>
      </c>
      <c r="R194">
        <v>39.299999999999997</v>
      </c>
      <c r="S194">
        <v>39.299999999999997</v>
      </c>
      <c r="T194">
        <v>39.299999999999997</v>
      </c>
      <c r="U194">
        <v>39.299999999999997</v>
      </c>
      <c r="V194">
        <v>39.299999999999997</v>
      </c>
      <c r="W194">
        <v>0</v>
      </c>
      <c r="X194">
        <v>0</v>
      </c>
      <c r="Y194">
        <v>0</v>
      </c>
    </row>
    <row r="195" spans="1:25" ht="12.5" hidden="1" x14ac:dyDescent="0.25">
      <c r="A195">
        <v>5</v>
      </c>
      <c r="B195">
        <v>25</v>
      </c>
      <c r="C195">
        <v>15</v>
      </c>
      <c r="D195" t="s">
        <v>26</v>
      </c>
      <c r="E195">
        <v>333</v>
      </c>
      <c r="F195">
        <v>1</v>
      </c>
      <c r="G195" t="s">
        <v>27</v>
      </c>
      <c r="H195">
        <v>1811</v>
      </c>
      <c r="I195">
        <v>14</v>
      </c>
      <c r="J195" t="s">
        <v>71</v>
      </c>
      <c r="K195" t="s">
        <v>34</v>
      </c>
      <c r="L195" t="s">
        <v>30</v>
      </c>
      <c r="M195">
        <v>0</v>
      </c>
      <c r="N195" t="s">
        <v>25</v>
      </c>
      <c r="O195" t="s">
        <v>25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ht="12.5" hidden="1" x14ac:dyDescent="0.25">
      <c r="A196">
        <v>6</v>
      </c>
      <c r="B196">
        <v>25</v>
      </c>
      <c r="C196">
        <v>15</v>
      </c>
      <c r="D196" t="s">
        <v>26</v>
      </c>
      <c r="E196">
        <v>333</v>
      </c>
      <c r="F196">
        <v>1</v>
      </c>
      <c r="G196" t="s">
        <v>27</v>
      </c>
      <c r="H196">
        <v>1811</v>
      </c>
      <c r="I196">
        <v>14</v>
      </c>
      <c r="J196" t="s">
        <v>71</v>
      </c>
      <c r="K196" t="s">
        <v>35</v>
      </c>
      <c r="L196" t="s">
        <v>30</v>
      </c>
      <c r="M196">
        <v>0</v>
      </c>
      <c r="N196" t="s">
        <v>25</v>
      </c>
      <c r="O196" t="s">
        <v>25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ht="12.5" hidden="1" x14ac:dyDescent="0.25">
      <c r="A197">
        <v>7</v>
      </c>
      <c r="B197">
        <v>25</v>
      </c>
      <c r="C197">
        <v>15</v>
      </c>
      <c r="D197" t="s">
        <v>26</v>
      </c>
      <c r="E197">
        <v>333</v>
      </c>
      <c r="F197">
        <v>1</v>
      </c>
      <c r="G197" t="s">
        <v>27</v>
      </c>
      <c r="H197">
        <v>1811</v>
      </c>
      <c r="I197">
        <v>14</v>
      </c>
      <c r="J197" t="s">
        <v>71</v>
      </c>
      <c r="K197" t="s">
        <v>36</v>
      </c>
      <c r="L197" t="s">
        <v>30</v>
      </c>
      <c r="M197">
        <v>0</v>
      </c>
      <c r="N197" t="s">
        <v>25</v>
      </c>
      <c r="O197" t="s">
        <v>25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ht="12.5" hidden="1" x14ac:dyDescent="0.25">
      <c r="A198">
        <v>8</v>
      </c>
      <c r="B198">
        <v>25</v>
      </c>
      <c r="C198">
        <v>15</v>
      </c>
      <c r="D198" t="s">
        <v>26</v>
      </c>
      <c r="E198">
        <v>333</v>
      </c>
      <c r="F198">
        <v>1</v>
      </c>
      <c r="G198" t="s">
        <v>27</v>
      </c>
      <c r="H198">
        <v>1811</v>
      </c>
      <c r="I198">
        <v>14</v>
      </c>
      <c r="J198" t="s">
        <v>71</v>
      </c>
      <c r="K198" t="s">
        <v>37</v>
      </c>
      <c r="L198" t="s">
        <v>30</v>
      </c>
      <c r="M198">
        <v>0</v>
      </c>
      <c r="N198" t="s">
        <v>25</v>
      </c>
      <c r="O198" t="s">
        <v>25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ht="12.5" hidden="1" x14ac:dyDescent="0.25">
      <c r="A199">
        <v>1004</v>
      </c>
      <c r="B199">
        <v>25</v>
      </c>
      <c r="C199">
        <v>15</v>
      </c>
      <c r="D199" t="s">
        <v>26</v>
      </c>
      <c r="E199">
        <v>333</v>
      </c>
      <c r="F199">
        <v>1</v>
      </c>
      <c r="G199" t="s">
        <v>27</v>
      </c>
      <c r="H199">
        <v>1811</v>
      </c>
      <c r="I199">
        <v>14</v>
      </c>
      <c r="J199" t="s">
        <v>71</v>
      </c>
      <c r="K199" t="s">
        <v>38</v>
      </c>
      <c r="L199" t="s">
        <v>39</v>
      </c>
      <c r="M199">
        <v>1004</v>
      </c>
      <c r="N199" t="s">
        <v>40</v>
      </c>
      <c r="P199">
        <v>112.6</v>
      </c>
      <c r="Q199">
        <v>112.5</v>
      </c>
      <c r="R199">
        <v>223.7</v>
      </c>
      <c r="S199">
        <v>301.3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ht="12.5" hidden="1" x14ac:dyDescent="0.25">
      <c r="A200">
        <v>1005</v>
      </c>
      <c r="B200">
        <v>25</v>
      </c>
      <c r="C200">
        <v>15</v>
      </c>
      <c r="D200" t="s">
        <v>26</v>
      </c>
      <c r="E200">
        <v>333</v>
      </c>
      <c r="F200">
        <v>1</v>
      </c>
      <c r="G200" t="s">
        <v>27</v>
      </c>
      <c r="H200">
        <v>1811</v>
      </c>
      <c r="I200">
        <v>14</v>
      </c>
      <c r="J200" t="s">
        <v>71</v>
      </c>
      <c r="K200" t="s">
        <v>44</v>
      </c>
      <c r="L200" t="s">
        <v>39</v>
      </c>
      <c r="M200">
        <v>1005</v>
      </c>
      <c r="N200" t="s">
        <v>45</v>
      </c>
      <c r="P200">
        <v>4.3</v>
      </c>
      <c r="Q200">
        <v>0</v>
      </c>
      <c r="R200">
        <v>0</v>
      </c>
      <c r="S200">
        <v>0</v>
      </c>
      <c r="T200">
        <v>2573.1</v>
      </c>
      <c r="U200">
        <v>2524.6999999999998</v>
      </c>
      <c r="V200">
        <v>2529.9</v>
      </c>
      <c r="W200">
        <v>0</v>
      </c>
      <c r="X200">
        <v>0</v>
      </c>
      <c r="Y200">
        <v>0</v>
      </c>
    </row>
    <row r="201" spans="1:25" ht="12.5" hidden="1" x14ac:dyDescent="0.25">
      <c r="A201">
        <v>1007</v>
      </c>
      <c r="B201">
        <v>25</v>
      </c>
      <c r="C201">
        <v>15</v>
      </c>
      <c r="D201" t="s">
        <v>26</v>
      </c>
      <c r="E201">
        <v>333</v>
      </c>
      <c r="F201">
        <v>1</v>
      </c>
      <c r="G201" t="s">
        <v>27</v>
      </c>
      <c r="H201">
        <v>1811</v>
      </c>
      <c r="I201">
        <v>14</v>
      </c>
      <c r="J201" t="s">
        <v>71</v>
      </c>
      <c r="K201" t="s">
        <v>46</v>
      </c>
      <c r="L201" t="s">
        <v>39</v>
      </c>
      <c r="M201">
        <v>1007</v>
      </c>
      <c r="N201" t="s">
        <v>47</v>
      </c>
      <c r="O201" t="s">
        <v>48</v>
      </c>
      <c r="P201">
        <v>0</v>
      </c>
      <c r="Q201">
        <v>0</v>
      </c>
      <c r="R201">
        <v>0</v>
      </c>
      <c r="S201">
        <v>0.7</v>
      </c>
      <c r="T201">
        <v>254.9</v>
      </c>
      <c r="U201">
        <v>253.4</v>
      </c>
      <c r="V201">
        <v>253</v>
      </c>
      <c r="W201">
        <v>0</v>
      </c>
      <c r="X201">
        <v>0</v>
      </c>
      <c r="Y201">
        <v>0</v>
      </c>
    </row>
    <row r="202" spans="1:25" ht="12.5" hidden="1" x14ac:dyDescent="0.25">
      <c r="A202">
        <v>1027</v>
      </c>
      <c r="B202">
        <v>25</v>
      </c>
      <c r="C202">
        <v>15</v>
      </c>
      <c r="D202" t="s">
        <v>26</v>
      </c>
      <c r="E202">
        <v>333</v>
      </c>
      <c r="F202">
        <v>1</v>
      </c>
      <c r="G202" t="s">
        <v>27</v>
      </c>
      <c r="H202">
        <v>1811</v>
      </c>
      <c r="I202">
        <v>14</v>
      </c>
      <c r="J202" t="s">
        <v>71</v>
      </c>
      <c r="K202" t="s">
        <v>50</v>
      </c>
      <c r="L202" t="s">
        <v>39</v>
      </c>
      <c r="M202">
        <v>1027</v>
      </c>
      <c r="N202" t="s">
        <v>47</v>
      </c>
      <c r="P202">
        <v>12.7</v>
      </c>
      <c r="Q202">
        <v>12.2</v>
      </c>
      <c r="R202">
        <v>12.1</v>
      </c>
      <c r="S202">
        <v>12.1</v>
      </c>
      <c r="T202">
        <v>12.1</v>
      </c>
      <c r="U202">
        <v>11.8</v>
      </c>
      <c r="V202">
        <v>11.8</v>
      </c>
      <c r="W202">
        <v>0</v>
      </c>
      <c r="X202">
        <v>0</v>
      </c>
      <c r="Y202">
        <v>0</v>
      </c>
    </row>
    <row r="203" spans="1:25" ht="12.5" hidden="1" x14ac:dyDescent="0.25">
      <c r="A203">
        <v>1061</v>
      </c>
      <c r="B203">
        <v>25</v>
      </c>
      <c r="C203">
        <v>15</v>
      </c>
      <c r="D203" t="s">
        <v>26</v>
      </c>
      <c r="E203">
        <v>333</v>
      </c>
      <c r="F203">
        <v>1</v>
      </c>
      <c r="G203" t="s">
        <v>27</v>
      </c>
      <c r="H203">
        <v>1811</v>
      </c>
      <c r="I203">
        <v>14</v>
      </c>
      <c r="J203" t="s">
        <v>71</v>
      </c>
      <c r="K203" t="s">
        <v>51</v>
      </c>
      <c r="L203" t="s">
        <v>39</v>
      </c>
      <c r="M203">
        <v>1061</v>
      </c>
      <c r="N203" t="s">
        <v>47</v>
      </c>
      <c r="O203" t="s">
        <v>48</v>
      </c>
      <c r="P203">
        <v>323</v>
      </c>
      <c r="Q203">
        <v>389.6</v>
      </c>
      <c r="R203">
        <v>696.2</v>
      </c>
      <c r="S203">
        <v>437.9</v>
      </c>
      <c r="T203">
        <v>373.9</v>
      </c>
      <c r="U203">
        <v>458.4</v>
      </c>
      <c r="V203">
        <v>592.5</v>
      </c>
      <c r="W203">
        <v>0</v>
      </c>
      <c r="X203">
        <v>0</v>
      </c>
      <c r="Y203">
        <v>0</v>
      </c>
    </row>
    <row r="204" spans="1:25" ht="12.5" hidden="1" x14ac:dyDescent="0.25">
      <c r="A204">
        <v>1244</v>
      </c>
      <c r="B204">
        <v>25</v>
      </c>
      <c r="C204">
        <v>15</v>
      </c>
      <c r="D204" t="s">
        <v>26</v>
      </c>
      <c r="E204">
        <v>333</v>
      </c>
      <c r="F204">
        <v>1</v>
      </c>
      <c r="G204" t="s">
        <v>27</v>
      </c>
      <c r="H204">
        <v>1811</v>
      </c>
      <c r="I204">
        <v>14</v>
      </c>
      <c r="J204" t="s">
        <v>71</v>
      </c>
      <c r="K204" t="s">
        <v>53</v>
      </c>
      <c r="L204" t="s">
        <v>39</v>
      </c>
      <c r="M204">
        <v>1244</v>
      </c>
      <c r="N204" t="s">
        <v>47</v>
      </c>
      <c r="P204">
        <v>3771.5</v>
      </c>
      <c r="Q204">
        <v>3645.9</v>
      </c>
      <c r="R204">
        <v>3151.5</v>
      </c>
      <c r="S204">
        <v>3053.8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ht="12.5" hidden="1" x14ac:dyDescent="0.25">
      <c r="A205">
        <v>1245</v>
      </c>
      <c r="B205">
        <v>25</v>
      </c>
      <c r="C205">
        <v>15</v>
      </c>
      <c r="D205" t="s">
        <v>26</v>
      </c>
      <c r="E205">
        <v>333</v>
      </c>
      <c r="F205">
        <v>1</v>
      </c>
      <c r="G205" t="s">
        <v>27</v>
      </c>
      <c r="H205">
        <v>1811</v>
      </c>
      <c r="I205">
        <v>14</v>
      </c>
      <c r="J205" t="s">
        <v>71</v>
      </c>
      <c r="K205" t="s">
        <v>72</v>
      </c>
      <c r="L205" t="s">
        <v>39</v>
      </c>
      <c r="M205">
        <v>1245</v>
      </c>
      <c r="N205" t="s">
        <v>47</v>
      </c>
      <c r="O205" t="s">
        <v>48</v>
      </c>
      <c r="P205">
        <v>260.7</v>
      </c>
      <c r="Q205">
        <v>260.5</v>
      </c>
      <c r="R205">
        <v>256.10000000000002</v>
      </c>
      <c r="S205">
        <v>254.9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ht="12.5" hidden="1" x14ac:dyDescent="0.25">
      <c r="A206">
        <v>10000</v>
      </c>
      <c r="B206">
        <v>25</v>
      </c>
      <c r="C206">
        <v>15</v>
      </c>
      <c r="D206" t="s">
        <v>26</v>
      </c>
      <c r="E206">
        <v>333</v>
      </c>
      <c r="F206">
        <v>1</v>
      </c>
      <c r="G206" t="s">
        <v>27</v>
      </c>
      <c r="H206">
        <v>1811</v>
      </c>
      <c r="I206">
        <v>14</v>
      </c>
      <c r="J206" t="s">
        <v>71</v>
      </c>
      <c r="K206" t="s">
        <v>54</v>
      </c>
      <c r="L206" t="s">
        <v>55</v>
      </c>
      <c r="M206">
        <v>0</v>
      </c>
      <c r="N206" t="s">
        <v>25</v>
      </c>
      <c r="O206" t="s">
        <v>25</v>
      </c>
      <c r="P206">
        <v>31</v>
      </c>
      <c r="Q206">
        <v>31</v>
      </c>
      <c r="R206">
        <v>31</v>
      </c>
      <c r="S206">
        <v>31</v>
      </c>
      <c r="T206">
        <v>25</v>
      </c>
      <c r="U206">
        <v>25</v>
      </c>
      <c r="V206">
        <v>26</v>
      </c>
      <c r="W206">
        <v>0</v>
      </c>
      <c r="X206">
        <v>0</v>
      </c>
      <c r="Y206">
        <v>0</v>
      </c>
    </row>
    <row r="207" spans="1:25" ht="12.5" hidden="1" x14ac:dyDescent="0.25">
      <c r="A207">
        <v>1</v>
      </c>
      <c r="B207">
        <v>25</v>
      </c>
      <c r="C207">
        <v>15</v>
      </c>
      <c r="D207" t="s">
        <v>26</v>
      </c>
      <c r="E207">
        <v>333</v>
      </c>
      <c r="F207">
        <v>1</v>
      </c>
      <c r="G207" t="s">
        <v>27</v>
      </c>
      <c r="H207">
        <v>2762</v>
      </c>
      <c r="I207">
        <v>15</v>
      </c>
      <c r="J207" t="s">
        <v>73</v>
      </c>
      <c r="K207" t="s">
        <v>29</v>
      </c>
      <c r="L207" t="s">
        <v>30</v>
      </c>
      <c r="M207">
        <v>0</v>
      </c>
      <c r="N207" t="s">
        <v>25</v>
      </c>
      <c r="O207" t="s">
        <v>25</v>
      </c>
      <c r="P207">
        <v>7844.1</v>
      </c>
      <c r="Q207">
        <v>7903</v>
      </c>
      <c r="R207">
        <v>7552.6</v>
      </c>
      <c r="S207">
        <v>7831.7</v>
      </c>
      <c r="T207">
        <v>3943.2</v>
      </c>
      <c r="U207">
        <v>5288.3</v>
      </c>
      <c r="V207">
        <v>5468.6</v>
      </c>
      <c r="W207">
        <v>0</v>
      </c>
      <c r="X207">
        <v>0</v>
      </c>
      <c r="Y207">
        <v>0</v>
      </c>
    </row>
    <row r="208" spans="1:25" ht="12.5" hidden="1" x14ac:dyDescent="0.25">
      <c r="A208">
        <v>2</v>
      </c>
      <c r="B208">
        <v>25</v>
      </c>
      <c r="C208">
        <v>15</v>
      </c>
      <c r="D208" t="s">
        <v>26</v>
      </c>
      <c r="E208">
        <v>333</v>
      </c>
      <c r="F208">
        <v>1</v>
      </c>
      <c r="G208" t="s">
        <v>27</v>
      </c>
      <c r="H208">
        <v>2762</v>
      </c>
      <c r="I208">
        <v>15</v>
      </c>
      <c r="J208" t="s">
        <v>73</v>
      </c>
      <c r="K208" t="s">
        <v>31</v>
      </c>
      <c r="L208" t="s">
        <v>30</v>
      </c>
      <c r="M208">
        <v>0</v>
      </c>
      <c r="N208" t="s">
        <v>25</v>
      </c>
      <c r="O208" t="s">
        <v>25</v>
      </c>
      <c r="P208">
        <v>44.4</v>
      </c>
      <c r="Q208">
        <v>52.5</v>
      </c>
      <c r="R208">
        <v>52.5</v>
      </c>
      <c r="S208">
        <v>52.5</v>
      </c>
      <c r="T208">
        <v>13.9</v>
      </c>
      <c r="U208">
        <v>13.9</v>
      </c>
      <c r="V208">
        <v>14.1</v>
      </c>
      <c r="W208">
        <v>0</v>
      </c>
      <c r="X208">
        <v>0</v>
      </c>
      <c r="Y208">
        <v>0</v>
      </c>
    </row>
    <row r="209" spans="1:25" ht="12.5" hidden="1" x14ac:dyDescent="0.25">
      <c r="A209">
        <v>3</v>
      </c>
      <c r="B209">
        <v>25</v>
      </c>
      <c r="C209">
        <v>15</v>
      </c>
      <c r="D209" t="s">
        <v>26</v>
      </c>
      <c r="E209">
        <v>333</v>
      </c>
      <c r="F209">
        <v>1</v>
      </c>
      <c r="G209" t="s">
        <v>27</v>
      </c>
      <c r="H209">
        <v>2762</v>
      </c>
      <c r="I209">
        <v>15</v>
      </c>
      <c r="J209" t="s">
        <v>73</v>
      </c>
      <c r="K209" t="s">
        <v>32</v>
      </c>
      <c r="L209" t="s">
        <v>30</v>
      </c>
      <c r="M209">
        <v>0</v>
      </c>
      <c r="N209" t="s">
        <v>25</v>
      </c>
      <c r="O209" t="s">
        <v>25</v>
      </c>
      <c r="P209">
        <v>413.1</v>
      </c>
      <c r="Q209">
        <v>409</v>
      </c>
      <c r="R209">
        <v>602.5</v>
      </c>
      <c r="S209">
        <v>427.6</v>
      </c>
      <c r="T209">
        <v>307.89999999999998</v>
      </c>
      <c r="U209">
        <v>464.2</v>
      </c>
      <c r="V209">
        <v>471.9</v>
      </c>
      <c r="W209">
        <v>0</v>
      </c>
      <c r="X209">
        <v>0</v>
      </c>
      <c r="Y209">
        <v>0</v>
      </c>
    </row>
    <row r="210" spans="1:25" ht="12.5" hidden="1" x14ac:dyDescent="0.25">
      <c r="A210">
        <v>4</v>
      </c>
      <c r="B210">
        <v>25</v>
      </c>
      <c r="C210">
        <v>15</v>
      </c>
      <c r="D210" t="s">
        <v>26</v>
      </c>
      <c r="E210">
        <v>333</v>
      </c>
      <c r="F210">
        <v>1</v>
      </c>
      <c r="G210" t="s">
        <v>27</v>
      </c>
      <c r="H210">
        <v>2762</v>
      </c>
      <c r="I210">
        <v>15</v>
      </c>
      <c r="J210" t="s">
        <v>73</v>
      </c>
      <c r="K210" t="s">
        <v>33</v>
      </c>
      <c r="L210" t="s">
        <v>30</v>
      </c>
      <c r="M210">
        <v>0</v>
      </c>
      <c r="N210" t="s">
        <v>25</v>
      </c>
      <c r="O210" t="s">
        <v>25</v>
      </c>
      <c r="P210">
        <v>80.8</v>
      </c>
      <c r="Q210">
        <v>80.8</v>
      </c>
      <c r="R210">
        <v>80.8</v>
      </c>
      <c r="S210">
        <v>80.8</v>
      </c>
      <c r="T210">
        <v>41.4</v>
      </c>
      <c r="U210">
        <v>41.4</v>
      </c>
      <c r="V210">
        <v>41.4</v>
      </c>
      <c r="W210">
        <v>0</v>
      </c>
      <c r="X210">
        <v>0</v>
      </c>
      <c r="Y210">
        <v>0</v>
      </c>
    </row>
    <row r="211" spans="1:25" ht="12.5" hidden="1" x14ac:dyDescent="0.25">
      <c r="A211">
        <v>5</v>
      </c>
      <c r="B211">
        <v>25</v>
      </c>
      <c r="C211">
        <v>15</v>
      </c>
      <c r="D211" t="s">
        <v>26</v>
      </c>
      <c r="E211">
        <v>333</v>
      </c>
      <c r="F211">
        <v>1</v>
      </c>
      <c r="G211" t="s">
        <v>27</v>
      </c>
      <c r="H211">
        <v>2762</v>
      </c>
      <c r="I211">
        <v>15</v>
      </c>
      <c r="J211" t="s">
        <v>73</v>
      </c>
      <c r="K211" t="s">
        <v>34</v>
      </c>
      <c r="L211" t="s">
        <v>30</v>
      </c>
      <c r="M211">
        <v>0</v>
      </c>
      <c r="N211" t="s">
        <v>25</v>
      </c>
      <c r="O211" t="s">
        <v>25</v>
      </c>
      <c r="P211">
        <v>1.5</v>
      </c>
      <c r="Q211">
        <v>1.5</v>
      </c>
      <c r="R211">
        <v>1.5</v>
      </c>
      <c r="S211">
        <v>1.5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ht="12.5" hidden="1" x14ac:dyDescent="0.25">
      <c r="A212">
        <v>6</v>
      </c>
      <c r="B212">
        <v>25</v>
      </c>
      <c r="C212">
        <v>15</v>
      </c>
      <c r="D212" t="s">
        <v>26</v>
      </c>
      <c r="E212">
        <v>333</v>
      </c>
      <c r="F212">
        <v>1</v>
      </c>
      <c r="G212" t="s">
        <v>27</v>
      </c>
      <c r="H212">
        <v>2762</v>
      </c>
      <c r="I212">
        <v>15</v>
      </c>
      <c r="J212" t="s">
        <v>73</v>
      </c>
      <c r="K212" t="s">
        <v>35</v>
      </c>
      <c r="L212" t="s">
        <v>30</v>
      </c>
      <c r="M212">
        <v>0</v>
      </c>
      <c r="N212" t="s">
        <v>25</v>
      </c>
      <c r="O212" t="s">
        <v>25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ht="12.5" hidden="1" x14ac:dyDescent="0.25">
      <c r="A213">
        <v>7</v>
      </c>
      <c r="B213">
        <v>25</v>
      </c>
      <c r="C213">
        <v>15</v>
      </c>
      <c r="D213" t="s">
        <v>26</v>
      </c>
      <c r="E213">
        <v>333</v>
      </c>
      <c r="F213">
        <v>1</v>
      </c>
      <c r="G213" t="s">
        <v>27</v>
      </c>
      <c r="H213">
        <v>2762</v>
      </c>
      <c r="I213">
        <v>15</v>
      </c>
      <c r="J213" t="s">
        <v>73</v>
      </c>
      <c r="K213" t="s">
        <v>36</v>
      </c>
      <c r="L213" t="s">
        <v>30</v>
      </c>
      <c r="M213">
        <v>0</v>
      </c>
      <c r="N213" t="s">
        <v>25</v>
      </c>
      <c r="O213" t="s">
        <v>25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ht="12.5" hidden="1" x14ac:dyDescent="0.25">
      <c r="A214">
        <v>8</v>
      </c>
      <c r="B214">
        <v>25</v>
      </c>
      <c r="C214">
        <v>15</v>
      </c>
      <c r="D214" t="s">
        <v>26</v>
      </c>
      <c r="E214">
        <v>333</v>
      </c>
      <c r="F214">
        <v>1</v>
      </c>
      <c r="G214" t="s">
        <v>27</v>
      </c>
      <c r="H214">
        <v>2762</v>
      </c>
      <c r="I214">
        <v>15</v>
      </c>
      <c r="J214" t="s">
        <v>73</v>
      </c>
      <c r="K214" t="s">
        <v>37</v>
      </c>
      <c r="L214" t="s">
        <v>30</v>
      </c>
      <c r="M214">
        <v>0</v>
      </c>
      <c r="N214" t="s">
        <v>25</v>
      </c>
      <c r="O214" t="s">
        <v>25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ht="12.5" hidden="1" x14ac:dyDescent="0.25">
      <c r="A215">
        <v>1004</v>
      </c>
      <c r="B215">
        <v>25</v>
      </c>
      <c r="C215">
        <v>15</v>
      </c>
      <c r="D215" t="s">
        <v>26</v>
      </c>
      <c r="E215">
        <v>333</v>
      </c>
      <c r="F215">
        <v>1</v>
      </c>
      <c r="G215" t="s">
        <v>27</v>
      </c>
      <c r="H215">
        <v>2762</v>
      </c>
      <c r="I215">
        <v>15</v>
      </c>
      <c r="J215" t="s">
        <v>73</v>
      </c>
      <c r="K215" t="s">
        <v>38</v>
      </c>
      <c r="L215" t="s">
        <v>39</v>
      </c>
      <c r="M215">
        <v>1004</v>
      </c>
      <c r="N215" t="s">
        <v>40</v>
      </c>
      <c r="P215">
        <v>266</v>
      </c>
      <c r="Q215">
        <v>269.89999999999998</v>
      </c>
      <c r="R215">
        <v>268.60000000000002</v>
      </c>
      <c r="S215">
        <v>420.1</v>
      </c>
      <c r="T215">
        <v>393.2</v>
      </c>
      <c r="U215">
        <v>519.29999999999995</v>
      </c>
      <c r="V215">
        <v>562.6</v>
      </c>
      <c r="W215">
        <v>0</v>
      </c>
      <c r="X215">
        <v>0</v>
      </c>
      <c r="Y215">
        <v>0</v>
      </c>
    </row>
    <row r="216" spans="1:25" ht="12.5" hidden="1" x14ac:dyDescent="0.25">
      <c r="A216">
        <v>1027</v>
      </c>
      <c r="B216">
        <v>25</v>
      </c>
      <c r="C216">
        <v>15</v>
      </c>
      <c r="D216" t="s">
        <v>26</v>
      </c>
      <c r="E216">
        <v>333</v>
      </c>
      <c r="F216">
        <v>1</v>
      </c>
      <c r="G216" t="s">
        <v>27</v>
      </c>
      <c r="H216">
        <v>2762</v>
      </c>
      <c r="I216">
        <v>15</v>
      </c>
      <c r="J216" t="s">
        <v>73</v>
      </c>
      <c r="K216" t="s">
        <v>50</v>
      </c>
      <c r="L216" t="s">
        <v>39</v>
      </c>
      <c r="M216">
        <v>1027</v>
      </c>
      <c r="N216" t="s">
        <v>47</v>
      </c>
      <c r="P216">
        <v>28.9</v>
      </c>
      <c r="Q216">
        <v>28.9</v>
      </c>
      <c r="R216">
        <v>28.9</v>
      </c>
      <c r="S216">
        <v>28.6</v>
      </c>
      <c r="T216">
        <v>28.5</v>
      </c>
      <c r="U216">
        <v>27.9</v>
      </c>
      <c r="V216">
        <v>27.8</v>
      </c>
      <c r="W216">
        <v>0</v>
      </c>
      <c r="X216">
        <v>0</v>
      </c>
      <c r="Y216">
        <v>0</v>
      </c>
    </row>
    <row r="217" spans="1:25" ht="12.5" hidden="1" x14ac:dyDescent="0.25">
      <c r="A217">
        <v>1061</v>
      </c>
      <c r="B217">
        <v>25</v>
      </c>
      <c r="C217">
        <v>15</v>
      </c>
      <c r="D217" t="s">
        <v>26</v>
      </c>
      <c r="E217">
        <v>333</v>
      </c>
      <c r="F217">
        <v>1</v>
      </c>
      <c r="G217" t="s">
        <v>27</v>
      </c>
      <c r="H217">
        <v>2762</v>
      </c>
      <c r="I217">
        <v>15</v>
      </c>
      <c r="J217" t="s">
        <v>73</v>
      </c>
      <c r="K217" t="s">
        <v>51</v>
      </c>
      <c r="L217" t="s">
        <v>39</v>
      </c>
      <c r="M217">
        <v>1061</v>
      </c>
      <c r="N217" t="s">
        <v>47</v>
      </c>
      <c r="O217" t="s">
        <v>48</v>
      </c>
      <c r="P217">
        <v>7408.1</v>
      </c>
      <c r="Q217">
        <v>7484.9</v>
      </c>
      <c r="R217">
        <v>7992.4</v>
      </c>
      <c r="S217">
        <v>7945.4</v>
      </c>
      <c r="T217">
        <v>3884.7</v>
      </c>
      <c r="U217">
        <v>5260.6</v>
      </c>
      <c r="V217">
        <v>5405.6</v>
      </c>
      <c r="W217">
        <v>0</v>
      </c>
      <c r="X217">
        <v>0</v>
      </c>
      <c r="Y217">
        <v>0</v>
      </c>
    </row>
    <row r="218" spans="1:25" ht="12.5" hidden="1" x14ac:dyDescent="0.25">
      <c r="A218">
        <v>1244</v>
      </c>
      <c r="B218">
        <v>25</v>
      </c>
      <c r="C218">
        <v>15</v>
      </c>
      <c r="D218" t="s">
        <v>26</v>
      </c>
      <c r="E218">
        <v>333</v>
      </c>
      <c r="F218">
        <v>1</v>
      </c>
      <c r="G218" t="s">
        <v>27</v>
      </c>
      <c r="H218">
        <v>2762</v>
      </c>
      <c r="I218">
        <v>15</v>
      </c>
      <c r="J218" t="s">
        <v>73</v>
      </c>
      <c r="K218" t="s">
        <v>53</v>
      </c>
      <c r="L218" t="s">
        <v>39</v>
      </c>
      <c r="M218">
        <v>1244</v>
      </c>
      <c r="N218" t="s">
        <v>47</v>
      </c>
      <c r="P218">
        <v>680.9</v>
      </c>
      <c r="Q218">
        <v>663.1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ht="12.5" hidden="1" x14ac:dyDescent="0.25">
      <c r="A219">
        <v>10000</v>
      </c>
      <c r="B219">
        <v>25</v>
      </c>
      <c r="C219">
        <v>15</v>
      </c>
      <c r="D219" t="s">
        <v>26</v>
      </c>
      <c r="E219">
        <v>333</v>
      </c>
      <c r="F219">
        <v>1</v>
      </c>
      <c r="G219" t="s">
        <v>27</v>
      </c>
      <c r="H219">
        <v>2762</v>
      </c>
      <c r="I219">
        <v>15</v>
      </c>
      <c r="J219" t="s">
        <v>73</v>
      </c>
      <c r="K219" t="s">
        <v>54</v>
      </c>
      <c r="L219" t="s">
        <v>55</v>
      </c>
      <c r="M219">
        <v>0</v>
      </c>
      <c r="N219" t="s">
        <v>25</v>
      </c>
      <c r="O219" t="s">
        <v>25</v>
      </c>
      <c r="P219">
        <v>59</v>
      </c>
      <c r="Q219">
        <v>61</v>
      </c>
      <c r="R219">
        <v>59</v>
      </c>
      <c r="S219">
        <v>62</v>
      </c>
      <c r="T219">
        <v>32</v>
      </c>
      <c r="U219">
        <v>43</v>
      </c>
      <c r="V219">
        <v>45</v>
      </c>
      <c r="W219">
        <v>0</v>
      </c>
      <c r="X219">
        <v>0</v>
      </c>
      <c r="Y219">
        <v>0</v>
      </c>
    </row>
    <row r="220" spans="1:25" ht="12.5" hidden="1" x14ac:dyDescent="0.25">
      <c r="A220">
        <v>12000</v>
      </c>
      <c r="B220">
        <v>25</v>
      </c>
      <c r="C220">
        <v>15</v>
      </c>
      <c r="D220" t="s">
        <v>26</v>
      </c>
      <c r="E220">
        <v>333</v>
      </c>
      <c r="F220">
        <v>1</v>
      </c>
      <c r="G220" t="s">
        <v>27</v>
      </c>
      <c r="H220">
        <v>2762</v>
      </c>
      <c r="I220">
        <v>15</v>
      </c>
      <c r="J220" t="s">
        <v>73</v>
      </c>
      <c r="K220" t="s">
        <v>56</v>
      </c>
      <c r="L220" t="s">
        <v>55</v>
      </c>
      <c r="M220">
        <v>0</v>
      </c>
      <c r="N220" t="s">
        <v>25</v>
      </c>
      <c r="O220" t="s">
        <v>25</v>
      </c>
      <c r="P220">
        <v>6</v>
      </c>
      <c r="Q220">
        <v>6</v>
      </c>
      <c r="R220">
        <v>6</v>
      </c>
      <c r="S220">
        <v>9</v>
      </c>
      <c r="T220">
        <v>0</v>
      </c>
      <c r="U220">
        <v>3</v>
      </c>
      <c r="V220">
        <v>2</v>
      </c>
      <c r="W220">
        <v>0</v>
      </c>
      <c r="X220">
        <v>0</v>
      </c>
      <c r="Y220">
        <v>0</v>
      </c>
    </row>
    <row r="221" spans="1:25" ht="12.5" hidden="1" x14ac:dyDescent="0.25">
      <c r="A221">
        <v>1</v>
      </c>
      <c r="B221">
        <v>25</v>
      </c>
      <c r="C221">
        <v>15</v>
      </c>
      <c r="D221" t="s">
        <v>26</v>
      </c>
      <c r="E221">
        <v>333</v>
      </c>
      <c r="F221">
        <v>1</v>
      </c>
      <c r="G221" t="s">
        <v>27</v>
      </c>
      <c r="H221">
        <v>557</v>
      </c>
      <c r="I221">
        <v>16</v>
      </c>
      <c r="J221" t="s">
        <v>74</v>
      </c>
      <c r="K221" t="s">
        <v>29</v>
      </c>
      <c r="L221" t="s">
        <v>30</v>
      </c>
      <c r="M221">
        <v>0</v>
      </c>
      <c r="N221" t="s">
        <v>25</v>
      </c>
      <c r="O221" t="s">
        <v>25</v>
      </c>
      <c r="P221">
        <v>0</v>
      </c>
      <c r="Q221">
        <v>0</v>
      </c>
      <c r="R221">
        <v>0</v>
      </c>
      <c r="S221">
        <v>0</v>
      </c>
      <c r="T221">
        <v>1876.2</v>
      </c>
      <c r="U221">
        <v>2034.5</v>
      </c>
      <c r="V221">
        <v>2068</v>
      </c>
      <c r="W221">
        <v>0</v>
      </c>
      <c r="X221">
        <v>0</v>
      </c>
      <c r="Y221">
        <v>0</v>
      </c>
    </row>
    <row r="222" spans="1:25" ht="12.5" hidden="1" x14ac:dyDescent="0.25">
      <c r="A222">
        <v>2</v>
      </c>
      <c r="B222">
        <v>25</v>
      </c>
      <c r="C222">
        <v>15</v>
      </c>
      <c r="D222" t="s">
        <v>26</v>
      </c>
      <c r="E222">
        <v>333</v>
      </c>
      <c r="F222">
        <v>1</v>
      </c>
      <c r="G222" t="s">
        <v>27</v>
      </c>
      <c r="H222">
        <v>557</v>
      </c>
      <c r="I222">
        <v>16</v>
      </c>
      <c r="J222" t="s">
        <v>74</v>
      </c>
      <c r="K222" t="s">
        <v>31</v>
      </c>
      <c r="L222" t="s">
        <v>30</v>
      </c>
      <c r="M222">
        <v>0</v>
      </c>
      <c r="N222" t="s">
        <v>25</v>
      </c>
      <c r="O222" t="s">
        <v>25</v>
      </c>
      <c r="P222">
        <v>0</v>
      </c>
      <c r="Q222">
        <v>0</v>
      </c>
      <c r="R222">
        <v>0</v>
      </c>
      <c r="S222">
        <v>0</v>
      </c>
      <c r="T222">
        <v>23.3</v>
      </c>
      <c r="U222">
        <v>38.1</v>
      </c>
      <c r="V222">
        <v>38.4</v>
      </c>
      <c r="W222">
        <v>0</v>
      </c>
      <c r="X222">
        <v>0</v>
      </c>
      <c r="Y222">
        <v>0</v>
      </c>
    </row>
    <row r="223" spans="1:25" ht="12.5" hidden="1" x14ac:dyDescent="0.25">
      <c r="A223">
        <v>3</v>
      </c>
      <c r="B223">
        <v>25</v>
      </c>
      <c r="C223">
        <v>15</v>
      </c>
      <c r="D223" t="s">
        <v>26</v>
      </c>
      <c r="E223">
        <v>333</v>
      </c>
      <c r="F223">
        <v>1</v>
      </c>
      <c r="G223" t="s">
        <v>27</v>
      </c>
      <c r="H223">
        <v>557</v>
      </c>
      <c r="I223">
        <v>16</v>
      </c>
      <c r="J223" t="s">
        <v>74</v>
      </c>
      <c r="K223" t="s">
        <v>32</v>
      </c>
      <c r="L223" t="s">
        <v>30</v>
      </c>
      <c r="M223">
        <v>0</v>
      </c>
      <c r="N223" t="s">
        <v>25</v>
      </c>
      <c r="O223" t="s">
        <v>25</v>
      </c>
      <c r="P223">
        <v>0</v>
      </c>
      <c r="Q223">
        <v>0</v>
      </c>
      <c r="R223">
        <v>0</v>
      </c>
      <c r="S223">
        <v>0</v>
      </c>
      <c r="T223">
        <v>64.900000000000006</v>
      </c>
      <c r="U223">
        <v>64.900000000000006</v>
      </c>
      <c r="V223">
        <v>64.900000000000006</v>
      </c>
      <c r="W223">
        <v>0</v>
      </c>
      <c r="X223">
        <v>0</v>
      </c>
      <c r="Y223">
        <v>0</v>
      </c>
    </row>
    <row r="224" spans="1:25" ht="12.5" hidden="1" x14ac:dyDescent="0.25">
      <c r="A224">
        <v>4</v>
      </c>
      <c r="B224">
        <v>25</v>
      </c>
      <c r="C224">
        <v>15</v>
      </c>
      <c r="D224" t="s">
        <v>26</v>
      </c>
      <c r="E224">
        <v>333</v>
      </c>
      <c r="F224">
        <v>1</v>
      </c>
      <c r="G224" t="s">
        <v>27</v>
      </c>
      <c r="H224">
        <v>557</v>
      </c>
      <c r="I224">
        <v>16</v>
      </c>
      <c r="J224" t="s">
        <v>74</v>
      </c>
      <c r="K224" t="s">
        <v>33</v>
      </c>
      <c r="L224" t="s">
        <v>30</v>
      </c>
      <c r="M224">
        <v>0</v>
      </c>
      <c r="N224" t="s">
        <v>25</v>
      </c>
      <c r="O224" t="s">
        <v>25</v>
      </c>
      <c r="P224">
        <v>0</v>
      </c>
      <c r="Q224">
        <v>0</v>
      </c>
      <c r="R224">
        <v>0</v>
      </c>
      <c r="S224">
        <v>0</v>
      </c>
      <c r="T224">
        <v>25.7</v>
      </c>
      <c r="U224">
        <v>25.7</v>
      </c>
      <c r="V224">
        <v>25.7</v>
      </c>
      <c r="W224">
        <v>0</v>
      </c>
      <c r="X224">
        <v>0</v>
      </c>
      <c r="Y224">
        <v>0</v>
      </c>
    </row>
    <row r="225" spans="1:25" ht="12.5" hidden="1" x14ac:dyDescent="0.25">
      <c r="A225">
        <v>5</v>
      </c>
      <c r="B225">
        <v>25</v>
      </c>
      <c r="C225">
        <v>15</v>
      </c>
      <c r="D225" t="s">
        <v>26</v>
      </c>
      <c r="E225">
        <v>333</v>
      </c>
      <c r="F225">
        <v>1</v>
      </c>
      <c r="G225" t="s">
        <v>27</v>
      </c>
      <c r="H225">
        <v>557</v>
      </c>
      <c r="I225">
        <v>16</v>
      </c>
      <c r="J225" t="s">
        <v>74</v>
      </c>
      <c r="K225" t="s">
        <v>34</v>
      </c>
      <c r="L225" t="s">
        <v>30</v>
      </c>
      <c r="M225">
        <v>0</v>
      </c>
      <c r="N225" t="s">
        <v>25</v>
      </c>
      <c r="O225" t="s">
        <v>25</v>
      </c>
      <c r="P225">
        <v>0</v>
      </c>
      <c r="Q225">
        <v>0</v>
      </c>
      <c r="R225">
        <v>0</v>
      </c>
      <c r="S225">
        <v>0</v>
      </c>
      <c r="T225">
        <v>1.5</v>
      </c>
      <c r="U225">
        <v>1.5</v>
      </c>
      <c r="V225">
        <v>1.5</v>
      </c>
      <c r="W225">
        <v>0</v>
      </c>
      <c r="X225">
        <v>0</v>
      </c>
      <c r="Y225">
        <v>0</v>
      </c>
    </row>
    <row r="226" spans="1:25" ht="12.5" hidden="1" x14ac:dyDescent="0.25">
      <c r="A226">
        <v>6</v>
      </c>
      <c r="B226">
        <v>25</v>
      </c>
      <c r="C226">
        <v>15</v>
      </c>
      <c r="D226" t="s">
        <v>26</v>
      </c>
      <c r="E226">
        <v>333</v>
      </c>
      <c r="F226">
        <v>1</v>
      </c>
      <c r="G226" t="s">
        <v>27</v>
      </c>
      <c r="H226">
        <v>557</v>
      </c>
      <c r="I226">
        <v>16</v>
      </c>
      <c r="J226" t="s">
        <v>74</v>
      </c>
      <c r="K226" t="s">
        <v>35</v>
      </c>
      <c r="L226" t="s">
        <v>30</v>
      </c>
      <c r="M226">
        <v>0</v>
      </c>
      <c r="N226" t="s">
        <v>25</v>
      </c>
      <c r="O226" t="s">
        <v>25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ht="12.5" hidden="1" x14ac:dyDescent="0.25">
      <c r="A227">
        <v>7</v>
      </c>
      <c r="B227">
        <v>25</v>
      </c>
      <c r="C227">
        <v>15</v>
      </c>
      <c r="D227" t="s">
        <v>26</v>
      </c>
      <c r="E227">
        <v>333</v>
      </c>
      <c r="F227">
        <v>1</v>
      </c>
      <c r="G227" t="s">
        <v>27</v>
      </c>
      <c r="H227">
        <v>557</v>
      </c>
      <c r="I227">
        <v>16</v>
      </c>
      <c r="J227" t="s">
        <v>74</v>
      </c>
      <c r="K227" t="s">
        <v>36</v>
      </c>
      <c r="L227" t="s">
        <v>30</v>
      </c>
      <c r="M227">
        <v>0</v>
      </c>
      <c r="N227" t="s">
        <v>25</v>
      </c>
      <c r="O227" t="s">
        <v>25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ht="12.5" hidden="1" x14ac:dyDescent="0.25">
      <c r="A228">
        <v>8</v>
      </c>
      <c r="B228">
        <v>25</v>
      </c>
      <c r="C228">
        <v>15</v>
      </c>
      <c r="D228" t="s">
        <v>26</v>
      </c>
      <c r="E228">
        <v>333</v>
      </c>
      <c r="F228">
        <v>1</v>
      </c>
      <c r="G228" t="s">
        <v>27</v>
      </c>
      <c r="H228">
        <v>557</v>
      </c>
      <c r="I228">
        <v>16</v>
      </c>
      <c r="J228" t="s">
        <v>74</v>
      </c>
      <c r="K228" t="s">
        <v>37</v>
      </c>
      <c r="L228" t="s">
        <v>30</v>
      </c>
      <c r="M228">
        <v>0</v>
      </c>
      <c r="N228" t="s">
        <v>25</v>
      </c>
      <c r="O228" t="s">
        <v>25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ht="12.5" hidden="1" x14ac:dyDescent="0.25">
      <c r="A229">
        <v>1004</v>
      </c>
      <c r="B229">
        <v>25</v>
      </c>
      <c r="C229">
        <v>15</v>
      </c>
      <c r="D229" t="s">
        <v>26</v>
      </c>
      <c r="E229">
        <v>333</v>
      </c>
      <c r="F229">
        <v>1</v>
      </c>
      <c r="G229" t="s">
        <v>27</v>
      </c>
      <c r="H229">
        <v>557</v>
      </c>
      <c r="I229">
        <v>16</v>
      </c>
      <c r="J229" t="s">
        <v>74</v>
      </c>
      <c r="K229" t="s">
        <v>38</v>
      </c>
      <c r="L229" t="s">
        <v>39</v>
      </c>
      <c r="M229">
        <v>1004</v>
      </c>
      <c r="N229" t="s">
        <v>40</v>
      </c>
      <c r="P229">
        <v>0</v>
      </c>
      <c r="Q229">
        <v>0</v>
      </c>
      <c r="R229">
        <v>0</v>
      </c>
      <c r="S229">
        <v>0</v>
      </c>
      <c r="T229">
        <v>21.3</v>
      </c>
      <c r="U229">
        <v>145.80000000000001</v>
      </c>
      <c r="V229">
        <v>146.30000000000001</v>
      </c>
      <c r="W229">
        <v>0</v>
      </c>
      <c r="X229">
        <v>0</v>
      </c>
      <c r="Y229">
        <v>0</v>
      </c>
    </row>
    <row r="230" spans="1:25" ht="12.5" hidden="1" x14ac:dyDescent="0.25">
      <c r="A230">
        <v>1061</v>
      </c>
      <c r="B230">
        <v>25</v>
      </c>
      <c r="C230">
        <v>15</v>
      </c>
      <c r="D230" t="s">
        <v>26</v>
      </c>
      <c r="E230">
        <v>333</v>
      </c>
      <c r="F230">
        <v>1</v>
      </c>
      <c r="G230" t="s">
        <v>27</v>
      </c>
      <c r="H230">
        <v>557</v>
      </c>
      <c r="I230">
        <v>16</v>
      </c>
      <c r="J230" t="s">
        <v>74</v>
      </c>
      <c r="K230" t="s">
        <v>51</v>
      </c>
      <c r="L230" t="s">
        <v>39</v>
      </c>
      <c r="M230">
        <v>1061</v>
      </c>
      <c r="N230" t="s">
        <v>47</v>
      </c>
      <c r="O230" t="s">
        <v>48</v>
      </c>
      <c r="P230">
        <v>0</v>
      </c>
      <c r="Q230">
        <v>0</v>
      </c>
      <c r="R230">
        <v>0</v>
      </c>
      <c r="S230">
        <v>0</v>
      </c>
      <c r="T230">
        <v>1970.3</v>
      </c>
      <c r="U230">
        <v>2018.9</v>
      </c>
      <c r="V230">
        <v>2052.1999999999998</v>
      </c>
      <c r="W230">
        <v>0</v>
      </c>
      <c r="X230">
        <v>0</v>
      </c>
      <c r="Y230">
        <v>0</v>
      </c>
    </row>
    <row r="231" spans="1:25" ht="12.5" hidden="1" x14ac:dyDescent="0.25">
      <c r="A231">
        <v>10000</v>
      </c>
      <c r="B231">
        <v>25</v>
      </c>
      <c r="C231">
        <v>15</v>
      </c>
      <c r="D231" t="s">
        <v>26</v>
      </c>
      <c r="E231">
        <v>333</v>
      </c>
      <c r="F231">
        <v>1</v>
      </c>
      <c r="G231" t="s">
        <v>27</v>
      </c>
      <c r="H231">
        <v>557</v>
      </c>
      <c r="I231">
        <v>16</v>
      </c>
      <c r="J231" t="s">
        <v>74</v>
      </c>
      <c r="K231" t="s">
        <v>54</v>
      </c>
      <c r="L231" t="s">
        <v>55</v>
      </c>
      <c r="M231">
        <v>0</v>
      </c>
      <c r="N231" t="s">
        <v>25</v>
      </c>
      <c r="O231" t="s">
        <v>25</v>
      </c>
      <c r="P231">
        <v>0</v>
      </c>
      <c r="Q231">
        <v>0</v>
      </c>
      <c r="R231">
        <v>0</v>
      </c>
      <c r="S231">
        <v>0</v>
      </c>
      <c r="T231">
        <v>16</v>
      </c>
      <c r="U231">
        <v>18</v>
      </c>
      <c r="V231">
        <v>18</v>
      </c>
      <c r="W231">
        <v>0</v>
      </c>
      <c r="X231">
        <v>0</v>
      </c>
      <c r="Y231">
        <v>0</v>
      </c>
    </row>
    <row r="232" spans="1:25" ht="12.5" hidden="1" x14ac:dyDescent="0.25">
      <c r="A232">
        <v>12000</v>
      </c>
      <c r="B232">
        <v>25</v>
      </c>
      <c r="C232">
        <v>15</v>
      </c>
      <c r="D232" t="s">
        <v>26</v>
      </c>
      <c r="E232">
        <v>333</v>
      </c>
      <c r="F232">
        <v>1</v>
      </c>
      <c r="G232" t="s">
        <v>27</v>
      </c>
      <c r="H232">
        <v>557</v>
      </c>
      <c r="I232">
        <v>16</v>
      </c>
      <c r="J232" t="s">
        <v>74</v>
      </c>
      <c r="K232" t="s">
        <v>56</v>
      </c>
      <c r="L232" t="s">
        <v>55</v>
      </c>
      <c r="M232">
        <v>0</v>
      </c>
      <c r="N232" t="s">
        <v>25</v>
      </c>
      <c r="O232" t="s">
        <v>25</v>
      </c>
      <c r="P232">
        <v>0</v>
      </c>
      <c r="Q232">
        <v>0</v>
      </c>
      <c r="R232">
        <v>0</v>
      </c>
      <c r="S232">
        <v>0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</row>
    <row r="233" spans="1:25" ht="12.5" hidden="1" x14ac:dyDescent="0.25">
      <c r="A233">
        <v>1</v>
      </c>
      <c r="B233">
        <v>25</v>
      </c>
      <c r="C233">
        <v>15</v>
      </c>
      <c r="D233" t="s">
        <v>26</v>
      </c>
      <c r="E233">
        <v>333</v>
      </c>
      <c r="F233">
        <v>1</v>
      </c>
      <c r="G233" t="s">
        <v>27</v>
      </c>
      <c r="H233">
        <v>578</v>
      </c>
      <c r="I233">
        <v>17</v>
      </c>
      <c r="J233" t="s">
        <v>75</v>
      </c>
      <c r="K233" t="s">
        <v>29</v>
      </c>
      <c r="L233" t="s">
        <v>30</v>
      </c>
      <c r="M233">
        <v>0</v>
      </c>
      <c r="N233" t="s">
        <v>25</v>
      </c>
      <c r="O233" t="s">
        <v>25</v>
      </c>
      <c r="P233">
        <v>0</v>
      </c>
      <c r="Q233">
        <v>0</v>
      </c>
      <c r="R233">
        <v>0</v>
      </c>
      <c r="S233">
        <v>0</v>
      </c>
      <c r="T233">
        <v>1734.7</v>
      </c>
      <c r="U233">
        <v>1803.3</v>
      </c>
      <c r="V233">
        <v>1803.9</v>
      </c>
      <c r="W233">
        <v>0</v>
      </c>
      <c r="X233">
        <v>0</v>
      </c>
      <c r="Y233">
        <v>0</v>
      </c>
    </row>
    <row r="234" spans="1:25" ht="12.5" hidden="1" x14ac:dyDescent="0.25">
      <c r="A234">
        <v>2</v>
      </c>
      <c r="B234">
        <v>25</v>
      </c>
      <c r="C234">
        <v>15</v>
      </c>
      <c r="D234" t="s">
        <v>26</v>
      </c>
      <c r="E234">
        <v>333</v>
      </c>
      <c r="F234">
        <v>1</v>
      </c>
      <c r="G234" t="s">
        <v>27</v>
      </c>
      <c r="H234">
        <v>578</v>
      </c>
      <c r="I234">
        <v>17</v>
      </c>
      <c r="J234" t="s">
        <v>75</v>
      </c>
      <c r="K234" t="s">
        <v>31</v>
      </c>
      <c r="L234" t="s">
        <v>30</v>
      </c>
      <c r="M234">
        <v>0</v>
      </c>
      <c r="N234" t="s">
        <v>25</v>
      </c>
      <c r="O234" t="s">
        <v>25</v>
      </c>
      <c r="P234">
        <v>0</v>
      </c>
      <c r="Q234">
        <v>0</v>
      </c>
      <c r="R234">
        <v>0</v>
      </c>
      <c r="S234">
        <v>0</v>
      </c>
      <c r="T234">
        <v>9.9</v>
      </c>
      <c r="U234">
        <v>40.200000000000003</v>
      </c>
      <c r="V234">
        <v>40.6</v>
      </c>
      <c r="W234">
        <v>0</v>
      </c>
      <c r="X234">
        <v>0</v>
      </c>
      <c r="Y234">
        <v>0</v>
      </c>
    </row>
    <row r="235" spans="1:25" ht="12.5" hidden="1" x14ac:dyDescent="0.25">
      <c r="A235">
        <v>3</v>
      </c>
      <c r="B235">
        <v>25</v>
      </c>
      <c r="C235">
        <v>15</v>
      </c>
      <c r="D235" t="s">
        <v>26</v>
      </c>
      <c r="E235">
        <v>333</v>
      </c>
      <c r="F235">
        <v>1</v>
      </c>
      <c r="G235" t="s">
        <v>27</v>
      </c>
      <c r="H235">
        <v>578</v>
      </c>
      <c r="I235">
        <v>17</v>
      </c>
      <c r="J235" t="s">
        <v>75</v>
      </c>
      <c r="K235" t="s">
        <v>32</v>
      </c>
      <c r="L235" t="s">
        <v>30</v>
      </c>
      <c r="M235">
        <v>0</v>
      </c>
      <c r="N235" t="s">
        <v>25</v>
      </c>
      <c r="O235" t="s">
        <v>25</v>
      </c>
      <c r="P235">
        <v>0</v>
      </c>
      <c r="Q235">
        <v>0</v>
      </c>
      <c r="R235">
        <v>0</v>
      </c>
      <c r="S235">
        <v>0</v>
      </c>
      <c r="T235">
        <v>144.69999999999999</v>
      </c>
      <c r="U235">
        <v>157.80000000000001</v>
      </c>
      <c r="V235">
        <v>157.80000000000001</v>
      </c>
      <c r="W235">
        <v>0</v>
      </c>
      <c r="X235">
        <v>0</v>
      </c>
      <c r="Y235">
        <v>0</v>
      </c>
    </row>
    <row r="236" spans="1:25" ht="12.5" hidden="1" x14ac:dyDescent="0.25">
      <c r="A236">
        <v>4</v>
      </c>
      <c r="B236">
        <v>25</v>
      </c>
      <c r="C236">
        <v>15</v>
      </c>
      <c r="D236" t="s">
        <v>26</v>
      </c>
      <c r="E236">
        <v>333</v>
      </c>
      <c r="F236">
        <v>1</v>
      </c>
      <c r="G236" t="s">
        <v>27</v>
      </c>
      <c r="H236">
        <v>578</v>
      </c>
      <c r="I236">
        <v>17</v>
      </c>
      <c r="J236" t="s">
        <v>75</v>
      </c>
      <c r="K236" t="s">
        <v>33</v>
      </c>
      <c r="L236" t="s">
        <v>30</v>
      </c>
      <c r="M236">
        <v>0</v>
      </c>
      <c r="N236" t="s">
        <v>25</v>
      </c>
      <c r="O236" t="s">
        <v>25</v>
      </c>
      <c r="P236">
        <v>0</v>
      </c>
      <c r="Q236">
        <v>0</v>
      </c>
      <c r="R236">
        <v>0</v>
      </c>
      <c r="S236">
        <v>0</v>
      </c>
      <c r="T236">
        <v>15.5</v>
      </c>
      <c r="U236">
        <v>25.5</v>
      </c>
      <c r="V236">
        <v>25.5</v>
      </c>
      <c r="W236">
        <v>0</v>
      </c>
      <c r="X236">
        <v>0</v>
      </c>
      <c r="Y236">
        <v>0</v>
      </c>
    </row>
    <row r="237" spans="1:25" ht="12.5" hidden="1" x14ac:dyDescent="0.25">
      <c r="A237">
        <v>5</v>
      </c>
      <c r="B237">
        <v>25</v>
      </c>
      <c r="C237">
        <v>15</v>
      </c>
      <c r="D237" t="s">
        <v>26</v>
      </c>
      <c r="E237">
        <v>333</v>
      </c>
      <c r="F237">
        <v>1</v>
      </c>
      <c r="G237" t="s">
        <v>27</v>
      </c>
      <c r="H237">
        <v>578</v>
      </c>
      <c r="I237">
        <v>17</v>
      </c>
      <c r="J237" t="s">
        <v>75</v>
      </c>
      <c r="K237" t="s">
        <v>34</v>
      </c>
      <c r="L237" t="s">
        <v>30</v>
      </c>
      <c r="M237">
        <v>0</v>
      </c>
      <c r="N237" t="s">
        <v>25</v>
      </c>
      <c r="O237" t="s">
        <v>25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ht="12.5" hidden="1" x14ac:dyDescent="0.25">
      <c r="A238">
        <v>6</v>
      </c>
      <c r="B238">
        <v>25</v>
      </c>
      <c r="C238">
        <v>15</v>
      </c>
      <c r="D238" t="s">
        <v>26</v>
      </c>
      <c r="E238">
        <v>333</v>
      </c>
      <c r="F238">
        <v>1</v>
      </c>
      <c r="G238" t="s">
        <v>27</v>
      </c>
      <c r="H238">
        <v>578</v>
      </c>
      <c r="I238">
        <v>17</v>
      </c>
      <c r="J238" t="s">
        <v>75</v>
      </c>
      <c r="K238" t="s">
        <v>35</v>
      </c>
      <c r="L238" t="s">
        <v>30</v>
      </c>
      <c r="M238">
        <v>0</v>
      </c>
      <c r="N238" t="s">
        <v>25</v>
      </c>
      <c r="O238" t="s">
        <v>25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ht="12.5" hidden="1" x14ac:dyDescent="0.25">
      <c r="A239">
        <v>7</v>
      </c>
      <c r="B239">
        <v>25</v>
      </c>
      <c r="C239">
        <v>15</v>
      </c>
      <c r="D239" t="s">
        <v>26</v>
      </c>
      <c r="E239">
        <v>333</v>
      </c>
      <c r="F239">
        <v>1</v>
      </c>
      <c r="G239" t="s">
        <v>27</v>
      </c>
      <c r="H239">
        <v>578</v>
      </c>
      <c r="I239">
        <v>17</v>
      </c>
      <c r="J239" t="s">
        <v>75</v>
      </c>
      <c r="K239" t="s">
        <v>36</v>
      </c>
      <c r="L239" t="s">
        <v>30</v>
      </c>
      <c r="M239">
        <v>0</v>
      </c>
      <c r="N239" t="s">
        <v>25</v>
      </c>
      <c r="O239" t="s">
        <v>25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ht="12.5" hidden="1" x14ac:dyDescent="0.25">
      <c r="A240">
        <v>8</v>
      </c>
      <c r="B240">
        <v>25</v>
      </c>
      <c r="C240">
        <v>15</v>
      </c>
      <c r="D240" t="s">
        <v>26</v>
      </c>
      <c r="E240">
        <v>333</v>
      </c>
      <c r="F240">
        <v>1</v>
      </c>
      <c r="G240" t="s">
        <v>27</v>
      </c>
      <c r="H240">
        <v>578</v>
      </c>
      <c r="I240">
        <v>17</v>
      </c>
      <c r="J240" t="s">
        <v>75</v>
      </c>
      <c r="K240" t="s">
        <v>37</v>
      </c>
      <c r="L240" t="s">
        <v>30</v>
      </c>
      <c r="M240">
        <v>0</v>
      </c>
      <c r="N240" t="s">
        <v>25</v>
      </c>
      <c r="O240" t="s">
        <v>25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ht="12.5" hidden="1" x14ac:dyDescent="0.25">
      <c r="A241">
        <v>1004</v>
      </c>
      <c r="B241">
        <v>25</v>
      </c>
      <c r="C241">
        <v>15</v>
      </c>
      <c r="D241" t="s">
        <v>26</v>
      </c>
      <c r="E241">
        <v>333</v>
      </c>
      <c r="F241">
        <v>1</v>
      </c>
      <c r="G241" t="s">
        <v>27</v>
      </c>
      <c r="H241">
        <v>578</v>
      </c>
      <c r="I241">
        <v>17</v>
      </c>
      <c r="J241" t="s">
        <v>75</v>
      </c>
      <c r="K241" t="s">
        <v>38</v>
      </c>
      <c r="L241" t="s">
        <v>39</v>
      </c>
      <c r="M241">
        <v>1004</v>
      </c>
      <c r="N241" t="s">
        <v>40</v>
      </c>
      <c r="P241">
        <v>0</v>
      </c>
      <c r="Q241">
        <v>0</v>
      </c>
      <c r="R241">
        <v>0</v>
      </c>
      <c r="S241">
        <v>0</v>
      </c>
      <c r="T241">
        <v>113</v>
      </c>
      <c r="U241">
        <v>150.1</v>
      </c>
      <c r="V241">
        <v>150.5</v>
      </c>
      <c r="W241">
        <v>0</v>
      </c>
      <c r="X241">
        <v>0</v>
      </c>
      <c r="Y241">
        <v>0</v>
      </c>
    </row>
    <row r="242" spans="1:25" ht="12.5" hidden="1" x14ac:dyDescent="0.25">
      <c r="A242">
        <v>1061</v>
      </c>
      <c r="B242">
        <v>25</v>
      </c>
      <c r="C242">
        <v>15</v>
      </c>
      <c r="D242" t="s">
        <v>26</v>
      </c>
      <c r="E242">
        <v>333</v>
      </c>
      <c r="F242">
        <v>1</v>
      </c>
      <c r="G242" t="s">
        <v>27</v>
      </c>
      <c r="H242">
        <v>578</v>
      </c>
      <c r="I242">
        <v>17</v>
      </c>
      <c r="J242" t="s">
        <v>75</v>
      </c>
      <c r="K242" t="s">
        <v>51</v>
      </c>
      <c r="L242" t="s">
        <v>39</v>
      </c>
      <c r="M242">
        <v>1061</v>
      </c>
      <c r="N242" t="s">
        <v>47</v>
      </c>
      <c r="O242" t="s">
        <v>48</v>
      </c>
      <c r="P242">
        <v>0</v>
      </c>
      <c r="Q242">
        <v>0</v>
      </c>
      <c r="R242">
        <v>0</v>
      </c>
      <c r="S242">
        <v>0</v>
      </c>
      <c r="T242">
        <v>1791.8</v>
      </c>
      <c r="U242">
        <v>1876.7</v>
      </c>
      <c r="V242">
        <v>1877.3</v>
      </c>
      <c r="W242">
        <v>0</v>
      </c>
      <c r="X242">
        <v>0</v>
      </c>
      <c r="Y242">
        <v>0</v>
      </c>
    </row>
    <row r="243" spans="1:25" ht="12.5" hidden="1" x14ac:dyDescent="0.25">
      <c r="A243">
        <v>10000</v>
      </c>
      <c r="B243">
        <v>25</v>
      </c>
      <c r="C243">
        <v>15</v>
      </c>
      <c r="D243" t="s">
        <v>26</v>
      </c>
      <c r="E243">
        <v>333</v>
      </c>
      <c r="F243">
        <v>1</v>
      </c>
      <c r="G243" t="s">
        <v>27</v>
      </c>
      <c r="H243">
        <v>578</v>
      </c>
      <c r="I243">
        <v>17</v>
      </c>
      <c r="J243" t="s">
        <v>75</v>
      </c>
      <c r="K243" t="s">
        <v>54</v>
      </c>
      <c r="L243" t="s">
        <v>55</v>
      </c>
      <c r="M243">
        <v>0</v>
      </c>
      <c r="N243" t="s">
        <v>25</v>
      </c>
      <c r="O243" t="s">
        <v>25</v>
      </c>
      <c r="P243">
        <v>0</v>
      </c>
      <c r="Q243">
        <v>0</v>
      </c>
      <c r="R243">
        <v>0</v>
      </c>
      <c r="S243">
        <v>0</v>
      </c>
      <c r="T243">
        <v>14</v>
      </c>
      <c r="U243">
        <v>15</v>
      </c>
      <c r="V243">
        <v>15</v>
      </c>
      <c r="W243">
        <v>0</v>
      </c>
      <c r="X243">
        <v>0</v>
      </c>
      <c r="Y243">
        <v>0</v>
      </c>
    </row>
    <row r="244" spans="1:25" ht="12.5" hidden="1" x14ac:dyDescent="0.25">
      <c r="A244">
        <v>11000</v>
      </c>
      <c r="B244">
        <v>25</v>
      </c>
      <c r="C244">
        <v>15</v>
      </c>
      <c r="D244" t="s">
        <v>26</v>
      </c>
      <c r="E244">
        <v>333</v>
      </c>
      <c r="F244">
        <v>1</v>
      </c>
      <c r="G244" t="s">
        <v>27</v>
      </c>
      <c r="H244">
        <v>578</v>
      </c>
      <c r="I244">
        <v>17</v>
      </c>
      <c r="J244" t="s">
        <v>75</v>
      </c>
      <c r="K244" t="s">
        <v>69</v>
      </c>
      <c r="L244" t="s">
        <v>55</v>
      </c>
      <c r="M244">
        <v>0</v>
      </c>
      <c r="N244" t="s">
        <v>25</v>
      </c>
      <c r="O244" t="s">
        <v>25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ht="12.5" hidden="1" x14ac:dyDescent="0.25">
      <c r="A245">
        <v>12000</v>
      </c>
      <c r="B245">
        <v>25</v>
      </c>
      <c r="C245">
        <v>15</v>
      </c>
      <c r="D245" t="s">
        <v>26</v>
      </c>
      <c r="E245">
        <v>333</v>
      </c>
      <c r="F245">
        <v>1</v>
      </c>
      <c r="G245" t="s">
        <v>27</v>
      </c>
      <c r="H245">
        <v>578</v>
      </c>
      <c r="I245">
        <v>17</v>
      </c>
      <c r="J245" t="s">
        <v>75</v>
      </c>
      <c r="K245" t="s">
        <v>56</v>
      </c>
      <c r="L245" t="s">
        <v>55</v>
      </c>
      <c r="M245">
        <v>0</v>
      </c>
      <c r="N245" t="s">
        <v>25</v>
      </c>
      <c r="O245" t="s">
        <v>25</v>
      </c>
      <c r="P245">
        <v>0</v>
      </c>
      <c r="Q245">
        <v>0</v>
      </c>
      <c r="R245">
        <v>0</v>
      </c>
      <c r="S245">
        <v>0</v>
      </c>
      <c r="T245">
        <v>3</v>
      </c>
      <c r="U245">
        <v>3</v>
      </c>
      <c r="V245">
        <v>3</v>
      </c>
      <c r="W245">
        <v>0</v>
      </c>
      <c r="X245">
        <v>0</v>
      </c>
      <c r="Y245">
        <v>0</v>
      </c>
    </row>
    <row r="246" spans="1:25" ht="12.5" hidden="1" x14ac:dyDescent="0.25">
      <c r="A246">
        <v>1</v>
      </c>
      <c r="B246">
        <v>25</v>
      </c>
      <c r="C246">
        <v>15</v>
      </c>
      <c r="D246" t="s">
        <v>26</v>
      </c>
      <c r="E246">
        <v>333</v>
      </c>
      <c r="F246">
        <v>1</v>
      </c>
      <c r="G246" t="s">
        <v>27</v>
      </c>
      <c r="H246">
        <v>597</v>
      </c>
      <c r="I246">
        <v>18</v>
      </c>
      <c r="J246" t="s">
        <v>76</v>
      </c>
      <c r="K246" t="s">
        <v>29</v>
      </c>
      <c r="L246" t="s">
        <v>30</v>
      </c>
      <c r="M246">
        <v>0</v>
      </c>
      <c r="N246" t="s">
        <v>25</v>
      </c>
      <c r="O246" t="s">
        <v>25</v>
      </c>
      <c r="P246">
        <v>0</v>
      </c>
      <c r="Q246">
        <v>0</v>
      </c>
      <c r="R246">
        <v>0</v>
      </c>
      <c r="S246">
        <v>0</v>
      </c>
      <c r="T246">
        <v>663</v>
      </c>
      <c r="U246">
        <v>638.1</v>
      </c>
      <c r="V246">
        <v>637.6</v>
      </c>
      <c r="W246">
        <v>0</v>
      </c>
      <c r="X246">
        <v>0</v>
      </c>
      <c r="Y246">
        <v>0</v>
      </c>
    </row>
    <row r="247" spans="1:25" ht="12.5" hidden="1" x14ac:dyDescent="0.25">
      <c r="A247">
        <v>2</v>
      </c>
      <c r="B247">
        <v>25</v>
      </c>
      <c r="C247">
        <v>15</v>
      </c>
      <c r="D247" t="s">
        <v>26</v>
      </c>
      <c r="E247">
        <v>333</v>
      </c>
      <c r="F247">
        <v>1</v>
      </c>
      <c r="G247" t="s">
        <v>27</v>
      </c>
      <c r="H247">
        <v>597</v>
      </c>
      <c r="I247">
        <v>18</v>
      </c>
      <c r="J247" t="s">
        <v>76</v>
      </c>
      <c r="K247" t="s">
        <v>31</v>
      </c>
      <c r="L247" t="s">
        <v>30</v>
      </c>
      <c r="M247">
        <v>0</v>
      </c>
      <c r="N247" t="s">
        <v>25</v>
      </c>
      <c r="O247" t="s">
        <v>25</v>
      </c>
      <c r="P247">
        <v>0</v>
      </c>
      <c r="Q247">
        <v>0</v>
      </c>
      <c r="R247">
        <v>0</v>
      </c>
      <c r="S247">
        <v>0</v>
      </c>
      <c r="T247">
        <v>9.9</v>
      </c>
      <c r="U247">
        <v>17.3</v>
      </c>
      <c r="V247">
        <v>17.399999999999999</v>
      </c>
      <c r="W247">
        <v>0</v>
      </c>
      <c r="X247">
        <v>0</v>
      </c>
      <c r="Y247">
        <v>0</v>
      </c>
    </row>
    <row r="248" spans="1:25" ht="12.5" hidden="1" x14ac:dyDescent="0.25">
      <c r="A248">
        <v>3</v>
      </c>
      <c r="B248">
        <v>25</v>
      </c>
      <c r="C248">
        <v>15</v>
      </c>
      <c r="D248" t="s">
        <v>26</v>
      </c>
      <c r="E248">
        <v>333</v>
      </c>
      <c r="F248">
        <v>1</v>
      </c>
      <c r="G248" t="s">
        <v>27</v>
      </c>
      <c r="H248">
        <v>597</v>
      </c>
      <c r="I248">
        <v>18</v>
      </c>
      <c r="J248" t="s">
        <v>76</v>
      </c>
      <c r="K248" t="s">
        <v>32</v>
      </c>
      <c r="L248" t="s">
        <v>30</v>
      </c>
      <c r="M248">
        <v>0</v>
      </c>
      <c r="N248" t="s">
        <v>25</v>
      </c>
      <c r="O248" t="s">
        <v>25</v>
      </c>
      <c r="P248">
        <v>0</v>
      </c>
      <c r="Q248">
        <v>0</v>
      </c>
      <c r="R248">
        <v>0</v>
      </c>
      <c r="S248">
        <v>0</v>
      </c>
      <c r="T248">
        <v>11</v>
      </c>
      <c r="U248">
        <v>11</v>
      </c>
      <c r="V248">
        <v>11</v>
      </c>
      <c r="W248">
        <v>0</v>
      </c>
      <c r="X248">
        <v>0</v>
      </c>
      <c r="Y248">
        <v>0</v>
      </c>
    </row>
    <row r="249" spans="1:25" ht="12.5" hidden="1" x14ac:dyDescent="0.25">
      <c r="A249">
        <v>4</v>
      </c>
      <c r="B249">
        <v>25</v>
      </c>
      <c r="C249">
        <v>15</v>
      </c>
      <c r="D249" t="s">
        <v>26</v>
      </c>
      <c r="E249">
        <v>333</v>
      </c>
      <c r="F249">
        <v>1</v>
      </c>
      <c r="G249" t="s">
        <v>27</v>
      </c>
      <c r="H249">
        <v>597</v>
      </c>
      <c r="I249">
        <v>18</v>
      </c>
      <c r="J249" t="s">
        <v>76</v>
      </c>
      <c r="K249" t="s">
        <v>33</v>
      </c>
      <c r="L249" t="s">
        <v>30</v>
      </c>
      <c r="M249">
        <v>0</v>
      </c>
      <c r="N249" t="s">
        <v>25</v>
      </c>
      <c r="O249" t="s">
        <v>25</v>
      </c>
      <c r="P249">
        <v>0</v>
      </c>
      <c r="Q249">
        <v>0</v>
      </c>
      <c r="R249">
        <v>0</v>
      </c>
      <c r="S249">
        <v>0</v>
      </c>
      <c r="T249">
        <v>4.7</v>
      </c>
      <c r="U249">
        <v>4.7</v>
      </c>
      <c r="V249">
        <v>4.7</v>
      </c>
      <c r="W249">
        <v>0</v>
      </c>
      <c r="X249">
        <v>0</v>
      </c>
      <c r="Y249">
        <v>0</v>
      </c>
    </row>
    <row r="250" spans="1:25" ht="12.5" hidden="1" x14ac:dyDescent="0.25">
      <c r="A250">
        <v>5</v>
      </c>
      <c r="B250">
        <v>25</v>
      </c>
      <c r="C250">
        <v>15</v>
      </c>
      <c r="D250" t="s">
        <v>26</v>
      </c>
      <c r="E250">
        <v>333</v>
      </c>
      <c r="F250">
        <v>1</v>
      </c>
      <c r="G250" t="s">
        <v>27</v>
      </c>
      <c r="H250">
        <v>597</v>
      </c>
      <c r="I250">
        <v>18</v>
      </c>
      <c r="J250" t="s">
        <v>76</v>
      </c>
      <c r="K250" t="s">
        <v>34</v>
      </c>
      <c r="L250" t="s">
        <v>30</v>
      </c>
      <c r="M250">
        <v>0</v>
      </c>
      <c r="N250" t="s">
        <v>25</v>
      </c>
      <c r="O250" t="s">
        <v>25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ht="12.5" hidden="1" x14ac:dyDescent="0.25">
      <c r="A251">
        <v>6</v>
      </c>
      <c r="B251">
        <v>25</v>
      </c>
      <c r="C251">
        <v>15</v>
      </c>
      <c r="D251" t="s">
        <v>26</v>
      </c>
      <c r="E251">
        <v>333</v>
      </c>
      <c r="F251">
        <v>1</v>
      </c>
      <c r="G251" t="s">
        <v>27</v>
      </c>
      <c r="H251">
        <v>597</v>
      </c>
      <c r="I251">
        <v>18</v>
      </c>
      <c r="J251" t="s">
        <v>76</v>
      </c>
      <c r="K251" t="s">
        <v>35</v>
      </c>
      <c r="L251" t="s">
        <v>30</v>
      </c>
      <c r="M251">
        <v>0</v>
      </c>
      <c r="N251" t="s">
        <v>25</v>
      </c>
      <c r="O251" t="s">
        <v>25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ht="12.5" hidden="1" x14ac:dyDescent="0.25">
      <c r="A252">
        <v>7</v>
      </c>
      <c r="B252">
        <v>25</v>
      </c>
      <c r="C252">
        <v>15</v>
      </c>
      <c r="D252" t="s">
        <v>26</v>
      </c>
      <c r="E252">
        <v>333</v>
      </c>
      <c r="F252">
        <v>1</v>
      </c>
      <c r="G252" t="s">
        <v>27</v>
      </c>
      <c r="H252">
        <v>597</v>
      </c>
      <c r="I252">
        <v>18</v>
      </c>
      <c r="J252" t="s">
        <v>76</v>
      </c>
      <c r="K252" t="s">
        <v>36</v>
      </c>
      <c r="L252" t="s">
        <v>30</v>
      </c>
      <c r="M252">
        <v>0</v>
      </c>
      <c r="N252" t="s">
        <v>25</v>
      </c>
      <c r="O252" t="s">
        <v>25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ht="12.5" hidden="1" x14ac:dyDescent="0.25">
      <c r="A253">
        <v>8</v>
      </c>
      <c r="B253">
        <v>25</v>
      </c>
      <c r="C253">
        <v>15</v>
      </c>
      <c r="D253" t="s">
        <v>26</v>
      </c>
      <c r="E253">
        <v>333</v>
      </c>
      <c r="F253">
        <v>1</v>
      </c>
      <c r="G253" t="s">
        <v>27</v>
      </c>
      <c r="H253">
        <v>597</v>
      </c>
      <c r="I253">
        <v>18</v>
      </c>
      <c r="J253" t="s">
        <v>76</v>
      </c>
      <c r="K253" t="s">
        <v>37</v>
      </c>
      <c r="L253" t="s">
        <v>30</v>
      </c>
      <c r="M253">
        <v>0</v>
      </c>
      <c r="N253" t="s">
        <v>25</v>
      </c>
      <c r="O253" t="s">
        <v>25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ht="12.5" hidden="1" x14ac:dyDescent="0.25">
      <c r="A254">
        <v>1004</v>
      </c>
      <c r="B254">
        <v>25</v>
      </c>
      <c r="C254">
        <v>15</v>
      </c>
      <c r="D254" t="s">
        <v>26</v>
      </c>
      <c r="E254">
        <v>333</v>
      </c>
      <c r="F254">
        <v>1</v>
      </c>
      <c r="G254" t="s">
        <v>27</v>
      </c>
      <c r="H254">
        <v>597</v>
      </c>
      <c r="I254">
        <v>18</v>
      </c>
      <c r="J254" t="s">
        <v>76</v>
      </c>
      <c r="K254" t="s">
        <v>38</v>
      </c>
      <c r="L254" t="s">
        <v>39</v>
      </c>
      <c r="M254">
        <v>1004</v>
      </c>
      <c r="N254" t="s">
        <v>40</v>
      </c>
      <c r="P254">
        <v>0</v>
      </c>
      <c r="Q254">
        <v>0</v>
      </c>
      <c r="R254">
        <v>0</v>
      </c>
      <c r="S254">
        <v>0</v>
      </c>
      <c r="T254">
        <v>22.6</v>
      </c>
      <c r="U254">
        <v>30</v>
      </c>
      <c r="V254">
        <v>30.1</v>
      </c>
      <c r="W254">
        <v>0</v>
      </c>
      <c r="X254">
        <v>0</v>
      </c>
      <c r="Y254">
        <v>0</v>
      </c>
    </row>
    <row r="255" spans="1:25" ht="12.5" hidden="1" x14ac:dyDescent="0.25">
      <c r="A255">
        <v>1061</v>
      </c>
      <c r="B255">
        <v>25</v>
      </c>
      <c r="C255">
        <v>15</v>
      </c>
      <c r="D255" t="s">
        <v>26</v>
      </c>
      <c r="E255">
        <v>333</v>
      </c>
      <c r="F255">
        <v>1</v>
      </c>
      <c r="G255" t="s">
        <v>27</v>
      </c>
      <c r="H255">
        <v>597</v>
      </c>
      <c r="I255">
        <v>18</v>
      </c>
      <c r="J255" t="s">
        <v>76</v>
      </c>
      <c r="K255" t="s">
        <v>51</v>
      </c>
      <c r="L255" t="s">
        <v>39</v>
      </c>
      <c r="M255">
        <v>1061</v>
      </c>
      <c r="N255" t="s">
        <v>47</v>
      </c>
      <c r="O255" t="s">
        <v>48</v>
      </c>
      <c r="P255">
        <v>0</v>
      </c>
      <c r="Q255">
        <v>0</v>
      </c>
      <c r="R255">
        <v>0</v>
      </c>
      <c r="S255">
        <v>0</v>
      </c>
      <c r="T255">
        <v>666</v>
      </c>
      <c r="U255">
        <v>641.1</v>
      </c>
      <c r="V255">
        <v>640.6</v>
      </c>
      <c r="W255">
        <v>0</v>
      </c>
      <c r="X255">
        <v>0</v>
      </c>
      <c r="Y255">
        <v>0</v>
      </c>
    </row>
    <row r="256" spans="1:25" ht="12.5" hidden="1" x14ac:dyDescent="0.25">
      <c r="A256">
        <v>10000</v>
      </c>
      <c r="B256">
        <v>25</v>
      </c>
      <c r="C256">
        <v>15</v>
      </c>
      <c r="D256" t="s">
        <v>26</v>
      </c>
      <c r="E256">
        <v>333</v>
      </c>
      <c r="F256">
        <v>1</v>
      </c>
      <c r="G256" t="s">
        <v>27</v>
      </c>
      <c r="H256">
        <v>597</v>
      </c>
      <c r="I256">
        <v>18</v>
      </c>
      <c r="J256" t="s">
        <v>76</v>
      </c>
      <c r="K256" t="s">
        <v>54</v>
      </c>
      <c r="L256" t="s">
        <v>55</v>
      </c>
      <c r="M256">
        <v>0</v>
      </c>
      <c r="N256" t="s">
        <v>25</v>
      </c>
      <c r="O256" t="s">
        <v>25</v>
      </c>
      <c r="P256">
        <v>0</v>
      </c>
      <c r="Q256">
        <v>0</v>
      </c>
      <c r="R256">
        <v>0</v>
      </c>
      <c r="S256">
        <v>0</v>
      </c>
      <c r="T256">
        <v>4</v>
      </c>
      <c r="U256">
        <v>4</v>
      </c>
      <c r="V256">
        <v>4</v>
      </c>
      <c r="W256">
        <v>0</v>
      </c>
      <c r="X256">
        <v>0</v>
      </c>
      <c r="Y256">
        <v>0</v>
      </c>
    </row>
    <row r="257" spans="1:25" ht="12.5" hidden="1" x14ac:dyDescent="0.25">
      <c r="A257">
        <v>1</v>
      </c>
      <c r="B257">
        <v>25</v>
      </c>
      <c r="C257">
        <v>15</v>
      </c>
      <c r="D257" t="s">
        <v>26</v>
      </c>
      <c r="E257">
        <v>333</v>
      </c>
      <c r="F257">
        <v>1</v>
      </c>
      <c r="G257" t="s">
        <v>27</v>
      </c>
      <c r="H257">
        <v>2332</v>
      </c>
      <c r="I257">
        <v>19</v>
      </c>
      <c r="J257" t="s">
        <v>77</v>
      </c>
      <c r="K257" t="s">
        <v>29</v>
      </c>
      <c r="L257" t="s">
        <v>30</v>
      </c>
      <c r="M257">
        <v>0</v>
      </c>
      <c r="N257" t="s">
        <v>25</v>
      </c>
      <c r="O257" t="s">
        <v>25</v>
      </c>
      <c r="P257">
        <v>5817.7</v>
      </c>
      <c r="Q257">
        <v>5645.3</v>
      </c>
      <c r="R257">
        <v>5560.4</v>
      </c>
      <c r="S257">
        <v>5686.1</v>
      </c>
      <c r="T257">
        <v>5503.3</v>
      </c>
      <c r="U257">
        <v>5987.2</v>
      </c>
      <c r="V257">
        <v>6164.1</v>
      </c>
      <c r="W257">
        <v>0</v>
      </c>
      <c r="X257">
        <v>0</v>
      </c>
      <c r="Y257">
        <v>0</v>
      </c>
    </row>
    <row r="258" spans="1:25" ht="12.5" hidden="1" x14ac:dyDescent="0.25">
      <c r="A258">
        <v>2</v>
      </c>
      <c r="B258">
        <v>25</v>
      </c>
      <c r="C258">
        <v>15</v>
      </c>
      <c r="D258" t="s">
        <v>26</v>
      </c>
      <c r="E258">
        <v>333</v>
      </c>
      <c r="F258">
        <v>1</v>
      </c>
      <c r="G258" t="s">
        <v>27</v>
      </c>
      <c r="H258">
        <v>2332</v>
      </c>
      <c r="I258">
        <v>19</v>
      </c>
      <c r="J258" t="s">
        <v>77</v>
      </c>
      <c r="K258" t="s">
        <v>31</v>
      </c>
      <c r="L258" t="s">
        <v>30</v>
      </c>
      <c r="M258">
        <v>0</v>
      </c>
      <c r="N258" t="s">
        <v>25</v>
      </c>
      <c r="O258" t="s">
        <v>25</v>
      </c>
      <c r="P258">
        <v>158.6</v>
      </c>
      <c r="Q258">
        <v>217.7</v>
      </c>
      <c r="R258">
        <v>217.7</v>
      </c>
      <c r="S258">
        <v>217.7</v>
      </c>
      <c r="T258">
        <v>217.7</v>
      </c>
      <c r="U258">
        <v>217.7</v>
      </c>
      <c r="V258">
        <v>226.5</v>
      </c>
      <c r="W258">
        <v>0</v>
      </c>
      <c r="X258">
        <v>0</v>
      </c>
      <c r="Y258">
        <v>0</v>
      </c>
    </row>
    <row r="259" spans="1:25" ht="12.5" hidden="1" x14ac:dyDescent="0.25">
      <c r="A259">
        <v>3</v>
      </c>
      <c r="B259">
        <v>25</v>
      </c>
      <c r="C259">
        <v>15</v>
      </c>
      <c r="D259" t="s">
        <v>26</v>
      </c>
      <c r="E259">
        <v>333</v>
      </c>
      <c r="F259">
        <v>1</v>
      </c>
      <c r="G259" t="s">
        <v>27</v>
      </c>
      <c r="H259">
        <v>2332</v>
      </c>
      <c r="I259">
        <v>19</v>
      </c>
      <c r="J259" t="s">
        <v>77</v>
      </c>
      <c r="K259" t="s">
        <v>32</v>
      </c>
      <c r="L259" t="s">
        <v>30</v>
      </c>
      <c r="M259">
        <v>0</v>
      </c>
      <c r="N259" t="s">
        <v>25</v>
      </c>
      <c r="O259" t="s">
        <v>25</v>
      </c>
      <c r="P259">
        <v>729.2</v>
      </c>
      <c r="Q259">
        <v>749.6</v>
      </c>
      <c r="R259">
        <v>749.6</v>
      </c>
      <c r="S259">
        <v>590.29999999999995</v>
      </c>
      <c r="T259">
        <v>590.29999999999995</v>
      </c>
      <c r="U259">
        <v>675.6</v>
      </c>
      <c r="V259">
        <v>675.6</v>
      </c>
      <c r="W259">
        <v>0</v>
      </c>
      <c r="X259">
        <v>0</v>
      </c>
      <c r="Y259">
        <v>0</v>
      </c>
    </row>
    <row r="260" spans="1:25" ht="12.5" hidden="1" x14ac:dyDescent="0.25">
      <c r="A260">
        <v>4</v>
      </c>
      <c r="B260">
        <v>25</v>
      </c>
      <c r="C260">
        <v>15</v>
      </c>
      <c r="D260" t="s">
        <v>26</v>
      </c>
      <c r="E260">
        <v>333</v>
      </c>
      <c r="F260">
        <v>1</v>
      </c>
      <c r="G260" t="s">
        <v>27</v>
      </c>
      <c r="H260">
        <v>2332</v>
      </c>
      <c r="I260">
        <v>19</v>
      </c>
      <c r="J260" t="s">
        <v>77</v>
      </c>
      <c r="K260" t="s">
        <v>33</v>
      </c>
      <c r="L260" t="s">
        <v>30</v>
      </c>
      <c r="M260">
        <v>0</v>
      </c>
      <c r="N260" t="s">
        <v>25</v>
      </c>
      <c r="O260" t="s">
        <v>25</v>
      </c>
      <c r="P260">
        <v>87.5</v>
      </c>
      <c r="Q260">
        <v>87.5</v>
      </c>
      <c r="R260">
        <v>87.5</v>
      </c>
      <c r="S260">
        <v>87.5</v>
      </c>
      <c r="T260">
        <v>87.5</v>
      </c>
      <c r="U260">
        <v>96.5</v>
      </c>
      <c r="V260">
        <v>96.5</v>
      </c>
      <c r="W260">
        <v>0</v>
      </c>
      <c r="X260">
        <v>0</v>
      </c>
      <c r="Y260">
        <v>0</v>
      </c>
    </row>
    <row r="261" spans="1:25" ht="12.5" hidden="1" x14ac:dyDescent="0.25">
      <c r="A261">
        <v>5</v>
      </c>
      <c r="B261">
        <v>25</v>
      </c>
      <c r="C261">
        <v>15</v>
      </c>
      <c r="D261" t="s">
        <v>26</v>
      </c>
      <c r="E261">
        <v>333</v>
      </c>
      <c r="F261">
        <v>1</v>
      </c>
      <c r="G261" t="s">
        <v>27</v>
      </c>
      <c r="H261">
        <v>2332</v>
      </c>
      <c r="I261">
        <v>19</v>
      </c>
      <c r="J261" t="s">
        <v>77</v>
      </c>
      <c r="K261" t="s">
        <v>34</v>
      </c>
      <c r="L261" t="s">
        <v>30</v>
      </c>
      <c r="M261">
        <v>0</v>
      </c>
      <c r="N261" t="s">
        <v>25</v>
      </c>
      <c r="O261" t="s">
        <v>25</v>
      </c>
      <c r="P261">
        <v>39.4</v>
      </c>
      <c r="Q261">
        <v>39.4</v>
      </c>
      <c r="R261">
        <v>39.4</v>
      </c>
      <c r="S261">
        <v>39.4</v>
      </c>
      <c r="T261">
        <v>39.4</v>
      </c>
      <c r="U261">
        <v>55.4</v>
      </c>
      <c r="V261">
        <v>55.4</v>
      </c>
      <c r="W261">
        <v>0</v>
      </c>
      <c r="X261">
        <v>0</v>
      </c>
      <c r="Y261">
        <v>0</v>
      </c>
    </row>
    <row r="262" spans="1:25" ht="12.5" hidden="1" x14ac:dyDescent="0.25">
      <c r="A262">
        <v>6</v>
      </c>
      <c r="B262">
        <v>25</v>
      </c>
      <c r="C262">
        <v>15</v>
      </c>
      <c r="D262" t="s">
        <v>26</v>
      </c>
      <c r="E262">
        <v>333</v>
      </c>
      <c r="F262">
        <v>1</v>
      </c>
      <c r="G262" t="s">
        <v>27</v>
      </c>
      <c r="H262">
        <v>2332</v>
      </c>
      <c r="I262">
        <v>19</v>
      </c>
      <c r="J262" t="s">
        <v>77</v>
      </c>
      <c r="K262" t="s">
        <v>35</v>
      </c>
      <c r="L262" t="s">
        <v>30</v>
      </c>
      <c r="M262">
        <v>0</v>
      </c>
      <c r="N262" t="s">
        <v>25</v>
      </c>
      <c r="O262" t="s">
        <v>25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ht="12.5" hidden="1" x14ac:dyDescent="0.25">
      <c r="A263">
        <v>7</v>
      </c>
      <c r="B263">
        <v>25</v>
      </c>
      <c r="C263">
        <v>15</v>
      </c>
      <c r="D263" t="s">
        <v>26</v>
      </c>
      <c r="E263">
        <v>333</v>
      </c>
      <c r="F263">
        <v>1</v>
      </c>
      <c r="G263" t="s">
        <v>27</v>
      </c>
      <c r="H263">
        <v>2332</v>
      </c>
      <c r="I263">
        <v>19</v>
      </c>
      <c r="J263" t="s">
        <v>77</v>
      </c>
      <c r="K263" t="s">
        <v>36</v>
      </c>
      <c r="L263" t="s">
        <v>30</v>
      </c>
      <c r="M263">
        <v>0</v>
      </c>
      <c r="N263" t="s">
        <v>25</v>
      </c>
      <c r="O263" t="s">
        <v>25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ht="12.5" hidden="1" x14ac:dyDescent="0.25">
      <c r="A264">
        <v>8</v>
      </c>
      <c r="B264">
        <v>25</v>
      </c>
      <c r="C264">
        <v>15</v>
      </c>
      <c r="D264" t="s">
        <v>26</v>
      </c>
      <c r="E264">
        <v>333</v>
      </c>
      <c r="F264">
        <v>1</v>
      </c>
      <c r="G264" t="s">
        <v>27</v>
      </c>
      <c r="H264">
        <v>2332</v>
      </c>
      <c r="I264">
        <v>19</v>
      </c>
      <c r="J264" t="s">
        <v>77</v>
      </c>
      <c r="K264" t="s">
        <v>37</v>
      </c>
      <c r="L264" t="s">
        <v>30</v>
      </c>
      <c r="M264">
        <v>0</v>
      </c>
      <c r="N264" t="s">
        <v>25</v>
      </c>
      <c r="O264" t="s">
        <v>25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ht="12.5" hidden="1" x14ac:dyDescent="0.25">
      <c r="A265">
        <v>1004</v>
      </c>
      <c r="B265">
        <v>25</v>
      </c>
      <c r="C265">
        <v>15</v>
      </c>
      <c r="D265" t="s">
        <v>26</v>
      </c>
      <c r="E265">
        <v>333</v>
      </c>
      <c r="F265">
        <v>1</v>
      </c>
      <c r="G265" t="s">
        <v>27</v>
      </c>
      <c r="H265">
        <v>2332</v>
      </c>
      <c r="I265">
        <v>19</v>
      </c>
      <c r="J265" t="s">
        <v>77</v>
      </c>
      <c r="K265" t="s">
        <v>38</v>
      </c>
      <c r="L265" t="s">
        <v>39</v>
      </c>
      <c r="M265">
        <v>1004</v>
      </c>
      <c r="N265" t="s">
        <v>40</v>
      </c>
      <c r="P265">
        <v>1081.2</v>
      </c>
      <c r="Q265">
        <v>1062</v>
      </c>
      <c r="R265">
        <v>1135.5</v>
      </c>
      <c r="S265">
        <v>1136.8</v>
      </c>
      <c r="T265">
        <v>1703.3</v>
      </c>
      <c r="U265">
        <v>2187.9</v>
      </c>
      <c r="V265">
        <v>2234.6999999999998</v>
      </c>
      <c r="W265">
        <v>0</v>
      </c>
      <c r="X265">
        <v>0</v>
      </c>
      <c r="Y265">
        <v>0</v>
      </c>
    </row>
    <row r="266" spans="1:25" ht="12.5" hidden="1" x14ac:dyDescent="0.25">
      <c r="A266">
        <v>1005</v>
      </c>
      <c r="B266">
        <v>25</v>
      </c>
      <c r="C266">
        <v>15</v>
      </c>
      <c r="D266" t="s">
        <v>26</v>
      </c>
      <c r="E266">
        <v>333</v>
      </c>
      <c r="F266">
        <v>1</v>
      </c>
      <c r="G266" t="s">
        <v>27</v>
      </c>
      <c r="H266">
        <v>2332</v>
      </c>
      <c r="I266">
        <v>19</v>
      </c>
      <c r="J266" t="s">
        <v>77</v>
      </c>
      <c r="K266" t="s">
        <v>44</v>
      </c>
      <c r="L266" t="s">
        <v>39</v>
      </c>
      <c r="M266">
        <v>1005</v>
      </c>
      <c r="N266" t="s">
        <v>45</v>
      </c>
      <c r="P266">
        <v>3042.8</v>
      </c>
      <c r="Q266">
        <v>3039</v>
      </c>
      <c r="R266">
        <v>2922.7</v>
      </c>
      <c r="S266">
        <v>2910.2</v>
      </c>
      <c r="T266">
        <v>2586.1999999999998</v>
      </c>
      <c r="U266">
        <v>2629.3</v>
      </c>
      <c r="V266">
        <v>2686.5</v>
      </c>
      <c r="W266">
        <v>0</v>
      </c>
      <c r="X266">
        <v>0</v>
      </c>
      <c r="Y266">
        <v>0</v>
      </c>
    </row>
    <row r="267" spans="1:25" ht="12.5" hidden="1" x14ac:dyDescent="0.25">
      <c r="A267">
        <v>1007</v>
      </c>
      <c r="B267">
        <v>25</v>
      </c>
      <c r="C267">
        <v>15</v>
      </c>
      <c r="D267" t="s">
        <v>26</v>
      </c>
      <c r="E267">
        <v>333</v>
      </c>
      <c r="F267">
        <v>1</v>
      </c>
      <c r="G267" t="s">
        <v>27</v>
      </c>
      <c r="H267">
        <v>2332</v>
      </c>
      <c r="I267">
        <v>19</v>
      </c>
      <c r="J267" t="s">
        <v>77</v>
      </c>
      <c r="K267" t="s">
        <v>46</v>
      </c>
      <c r="L267" t="s">
        <v>39</v>
      </c>
      <c r="M267">
        <v>1007</v>
      </c>
      <c r="N267" t="s">
        <v>47</v>
      </c>
      <c r="O267" t="s">
        <v>48</v>
      </c>
      <c r="P267">
        <v>15</v>
      </c>
      <c r="Q267">
        <v>15</v>
      </c>
      <c r="R267">
        <v>15</v>
      </c>
      <c r="S267">
        <v>15</v>
      </c>
      <c r="T267">
        <v>15</v>
      </c>
      <c r="U267">
        <v>15</v>
      </c>
      <c r="V267">
        <v>15</v>
      </c>
      <c r="W267">
        <v>0</v>
      </c>
      <c r="X267">
        <v>0</v>
      </c>
      <c r="Y267">
        <v>0</v>
      </c>
    </row>
    <row r="268" spans="1:25" ht="12.5" hidden="1" x14ac:dyDescent="0.25">
      <c r="A268">
        <v>1061</v>
      </c>
      <c r="B268">
        <v>25</v>
      </c>
      <c r="C268">
        <v>15</v>
      </c>
      <c r="D268" t="s">
        <v>26</v>
      </c>
      <c r="E268">
        <v>333</v>
      </c>
      <c r="F268">
        <v>1</v>
      </c>
      <c r="G268" t="s">
        <v>27</v>
      </c>
      <c r="H268">
        <v>2332</v>
      </c>
      <c r="I268">
        <v>19</v>
      </c>
      <c r="J268" t="s">
        <v>77</v>
      </c>
      <c r="K268" t="s">
        <v>51</v>
      </c>
      <c r="L268" t="s">
        <v>39</v>
      </c>
      <c r="M268">
        <v>1061</v>
      </c>
      <c r="N268" t="s">
        <v>47</v>
      </c>
      <c r="O268" t="s">
        <v>48</v>
      </c>
      <c r="P268">
        <v>2167.1999999999998</v>
      </c>
      <c r="Q268">
        <v>2105</v>
      </c>
      <c r="R268">
        <v>2070</v>
      </c>
      <c r="S268">
        <v>2051.5</v>
      </c>
      <c r="T268">
        <v>1734.2</v>
      </c>
      <c r="U268">
        <v>1881.5</v>
      </c>
      <c r="V268">
        <v>1958.8</v>
      </c>
      <c r="W268">
        <v>0</v>
      </c>
      <c r="X268">
        <v>0</v>
      </c>
      <c r="Y268">
        <v>0</v>
      </c>
    </row>
    <row r="269" spans="1:25" ht="12.5" hidden="1" x14ac:dyDescent="0.25">
      <c r="A269">
        <v>1215</v>
      </c>
      <c r="B269">
        <v>25</v>
      </c>
      <c r="C269">
        <v>15</v>
      </c>
      <c r="D269" t="s">
        <v>26</v>
      </c>
      <c r="E269">
        <v>333</v>
      </c>
      <c r="F269">
        <v>1</v>
      </c>
      <c r="G269" t="s">
        <v>27</v>
      </c>
      <c r="H269">
        <v>2332</v>
      </c>
      <c r="I269">
        <v>19</v>
      </c>
      <c r="J269" t="s">
        <v>77</v>
      </c>
      <c r="K269" t="s">
        <v>78</v>
      </c>
      <c r="L269" t="s">
        <v>39</v>
      </c>
      <c r="M269">
        <v>1215</v>
      </c>
      <c r="N269" t="s">
        <v>47</v>
      </c>
      <c r="P269">
        <v>526.20000000000005</v>
      </c>
      <c r="Q269">
        <v>518.5</v>
      </c>
      <c r="R269">
        <v>511.4</v>
      </c>
      <c r="S269">
        <v>507.5</v>
      </c>
      <c r="T269">
        <v>399.5</v>
      </c>
      <c r="U269">
        <v>318.7</v>
      </c>
      <c r="V269">
        <v>323.10000000000002</v>
      </c>
      <c r="W269">
        <v>0</v>
      </c>
      <c r="X269">
        <v>0</v>
      </c>
      <c r="Y269">
        <v>0</v>
      </c>
    </row>
    <row r="270" spans="1:25" ht="12.5" hidden="1" x14ac:dyDescent="0.25">
      <c r="A270">
        <v>10000</v>
      </c>
      <c r="B270">
        <v>25</v>
      </c>
      <c r="C270">
        <v>15</v>
      </c>
      <c r="D270" t="s">
        <v>26</v>
      </c>
      <c r="E270">
        <v>333</v>
      </c>
      <c r="F270">
        <v>1</v>
      </c>
      <c r="G270" t="s">
        <v>27</v>
      </c>
      <c r="H270">
        <v>2332</v>
      </c>
      <c r="I270">
        <v>19</v>
      </c>
      <c r="J270" t="s">
        <v>77</v>
      </c>
      <c r="K270" t="s">
        <v>54</v>
      </c>
      <c r="L270" t="s">
        <v>55</v>
      </c>
      <c r="M270">
        <v>0</v>
      </c>
      <c r="N270" t="s">
        <v>25</v>
      </c>
      <c r="O270" t="s">
        <v>25</v>
      </c>
      <c r="P270">
        <v>60</v>
      </c>
      <c r="Q270">
        <v>60</v>
      </c>
      <c r="R270">
        <v>60</v>
      </c>
      <c r="S270">
        <v>62</v>
      </c>
      <c r="T270">
        <v>61</v>
      </c>
      <c r="U270">
        <v>64</v>
      </c>
      <c r="V270">
        <v>66</v>
      </c>
      <c r="W270">
        <v>0</v>
      </c>
      <c r="X270">
        <v>0</v>
      </c>
      <c r="Y270">
        <v>0</v>
      </c>
    </row>
    <row r="271" spans="1:25" ht="12.5" hidden="1" x14ac:dyDescent="0.25">
      <c r="A271">
        <v>1</v>
      </c>
      <c r="B271">
        <v>25</v>
      </c>
      <c r="C271">
        <v>15</v>
      </c>
      <c r="D271" t="s">
        <v>26</v>
      </c>
      <c r="E271">
        <v>361</v>
      </c>
      <c r="F271">
        <v>2</v>
      </c>
      <c r="G271" t="s">
        <v>79</v>
      </c>
      <c r="H271">
        <v>537</v>
      </c>
      <c r="I271">
        <v>6</v>
      </c>
      <c r="J271" t="s">
        <v>62</v>
      </c>
      <c r="K271" t="s">
        <v>29</v>
      </c>
      <c r="L271" t="s">
        <v>30</v>
      </c>
      <c r="M271">
        <v>0</v>
      </c>
      <c r="N271" t="s">
        <v>25</v>
      </c>
      <c r="O271" t="s">
        <v>25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6377.4</v>
      </c>
      <c r="X271">
        <v>5191.5</v>
      </c>
      <c r="Y271">
        <v>4817.3</v>
      </c>
    </row>
    <row r="272" spans="1:25" ht="12.5" hidden="1" x14ac:dyDescent="0.25">
      <c r="A272">
        <v>2</v>
      </c>
      <c r="B272">
        <v>25</v>
      </c>
      <c r="C272">
        <v>15</v>
      </c>
      <c r="D272" t="s">
        <v>26</v>
      </c>
      <c r="E272">
        <v>361</v>
      </c>
      <c r="F272">
        <v>2</v>
      </c>
      <c r="G272" t="s">
        <v>79</v>
      </c>
      <c r="H272">
        <v>537</v>
      </c>
      <c r="I272">
        <v>6</v>
      </c>
      <c r="J272" t="s">
        <v>62</v>
      </c>
      <c r="K272" t="s">
        <v>31</v>
      </c>
      <c r="L272" t="s">
        <v>30</v>
      </c>
      <c r="M272">
        <v>0</v>
      </c>
      <c r="N272" t="s">
        <v>25</v>
      </c>
      <c r="O272" t="s">
        <v>25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27.6</v>
      </c>
      <c r="X272">
        <v>12.6</v>
      </c>
      <c r="Y272">
        <v>12.6</v>
      </c>
    </row>
    <row r="273" spans="1:25" ht="12.5" hidden="1" x14ac:dyDescent="0.25">
      <c r="A273">
        <v>3</v>
      </c>
      <c r="B273">
        <v>25</v>
      </c>
      <c r="C273">
        <v>15</v>
      </c>
      <c r="D273" t="s">
        <v>26</v>
      </c>
      <c r="E273">
        <v>361</v>
      </c>
      <c r="F273">
        <v>2</v>
      </c>
      <c r="G273" t="s">
        <v>79</v>
      </c>
      <c r="H273">
        <v>537</v>
      </c>
      <c r="I273">
        <v>6</v>
      </c>
      <c r="J273" t="s">
        <v>62</v>
      </c>
      <c r="K273" t="s">
        <v>32</v>
      </c>
      <c r="L273" t="s">
        <v>30</v>
      </c>
      <c r="M273">
        <v>0</v>
      </c>
      <c r="N273" t="s">
        <v>25</v>
      </c>
      <c r="O273" t="s">
        <v>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301.39999999999998</v>
      </c>
      <c r="X273">
        <v>277.39999999999998</v>
      </c>
      <c r="Y273">
        <v>277.39999999999998</v>
      </c>
    </row>
    <row r="274" spans="1:25" ht="12.5" hidden="1" x14ac:dyDescent="0.25">
      <c r="A274">
        <v>4</v>
      </c>
      <c r="B274">
        <v>25</v>
      </c>
      <c r="C274">
        <v>15</v>
      </c>
      <c r="D274" t="s">
        <v>26</v>
      </c>
      <c r="E274">
        <v>361</v>
      </c>
      <c r="F274">
        <v>2</v>
      </c>
      <c r="G274" t="s">
        <v>79</v>
      </c>
      <c r="H274">
        <v>537</v>
      </c>
      <c r="I274">
        <v>6</v>
      </c>
      <c r="J274" t="s">
        <v>62</v>
      </c>
      <c r="K274" t="s">
        <v>33</v>
      </c>
      <c r="L274" t="s">
        <v>30</v>
      </c>
      <c r="M274">
        <v>0</v>
      </c>
      <c r="N274" t="s">
        <v>25</v>
      </c>
      <c r="O274" t="s">
        <v>25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45.1</v>
      </c>
      <c r="X274">
        <v>41.1</v>
      </c>
      <c r="Y274">
        <v>41.1</v>
      </c>
    </row>
    <row r="275" spans="1:25" ht="12.5" hidden="1" x14ac:dyDescent="0.25">
      <c r="A275">
        <v>5</v>
      </c>
      <c r="B275">
        <v>25</v>
      </c>
      <c r="C275">
        <v>15</v>
      </c>
      <c r="D275" t="s">
        <v>26</v>
      </c>
      <c r="E275">
        <v>361</v>
      </c>
      <c r="F275">
        <v>2</v>
      </c>
      <c r="G275" t="s">
        <v>79</v>
      </c>
      <c r="H275">
        <v>537</v>
      </c>
      <c r="I275">
        <v>6</v>
      </c>
      <c r="J275" t="s">
        <v>62</v>
      </c>
      <c r="K275" t="s">
        <v>34</v>
      </c>
      <c r="L275" t="s">
        <v>30</v>
      </c>
      <c r="M275">
        <v>0</v>
      </c>
      <c r="N275" t="s">
        <v>25</v>
      </c>
      <c r="O275" t="s">
        <v>25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ht="12.5" hidden="1" x14ac:dyDescent="0.25">
      <c r="A276">
        <v>6</v>
      </c>
      <c r="B276">
        <v>25</v>
      </c>
      <c r="C276">
        <v>15</v>
      </c>
      <c r="D276" t="s">
        <v>26</v>
      </c>
      <c r="E276">
        <v>361</v>
      </c>
      <c r="F276">
        <v>2</v>
      </c>
      <c r="G276" t="s">
        <v>79</v>
      </c>
      <c r="H276">
        <v>537</v>
      </c>
      <c r="I276">
        <v>6</v>
      </c>
      <c r="J276" t="s">
        <v>62</v>
      </c>
      <c r="K276" t="s">
        <v>35</v>
      </c>
      <c r="L276" t="s">
        <v>30</v>
      </c>
      <c r="M276">
        <v>0</v>
      </c>
      <c r="N276" t="s">
        <v>25</v>
      </c>
      <c r="O276" t="s">
        <v>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ht="12.5" hidden="1" x14ac:dyDescent="0.25">
      <c r="A277">
        <v>7</v>
      </c>
      <c r="B277">
        <v>25</v>
      </c>
      <c r="C277">
        <v>15</v>
      </c>
      <c r="D277" t="s">
        <v>26</v>
      </c>
      <c r="E277">
        <v>361</v>
      </c>
      <c r="F277">
        <v>2</v>
      </c>
      <c r="G277" t="s">
        <v>79</v>
      </c>
      <c r="H277">
        <v>537</v>
      </c>
      <c r="I277">
        <v>6</v>
      </c>
      <c r="J277" t="s">
        <v>62</v>
      </c>
      <c r="K277" t="s">
        <v>36</v>
      </c>
      <c r="L277" t="s">
        <v>30</v>
      </c>
      <c r="M277">
        <v>0</v>
      </c>
      <c r="N277" t="s">
        <v>25</v>
      </c>
      <c r="O277" t="s">
        <v>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ht="12.5" hidden="1" x14ac:dyDescent="0.25">
      <c r="A278">
        <v>8</v>
      </c>
      <c r="B278">
        <v>25</v>
      </c>
      <c r="C278">
        <v>15</v>
      </c>
      <c r="D278" t="s">
        <v>26</v>
      </c>
      <c r="E278">
        <v>361</v>
      </c>
      <c r="F278">
        <v>2</v>
      </c>
      <c r="G278" t="s">
        <v>79</v>
      </c>
      <c r="H278">
        <v>537</v>
      </c>
      <c r="I278">
        <v>6</v>
      </c>
      <c r="J278" t="s">
        <v>62</v>
      </c>
      <c r="K278" t="s">
        <v>37</v>
      </c>
      <c r="L278" t="s">
        <v>30</v>
      </c>
      <c r="M278">
        <v>0</v>
      </c>
      <c r="N278" t="s">
        <v>25</v>
      </c>
      <c r="O278" t="s">
        <v>25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ht="12.5" hidden="1" x14ac:dyDescent="0.25">
      <c r="A279">
        <v>1004</v>
      </c>
      <c r="B279">
        <v>25</v>
      </c>
      <c r="C279">
        <v>15</v>
      </c>
      <c r="D279" t="s">
        <v>26</v>
      </c>
      <c r="E279">
        <v>361</v>
      </c>
      <c r="F279">
        <v>2</v>
      </c>
      <c r="G279" t="s">
        <v>79</v>
      </c>
      <c r="H279">
        <v>537</v>
      </c>
      <c r="I279">
        <v>6</v>
      </c>
      <c r="J279" t="s">
        <v>62</v>
      </c>
      <c r="K279" t="s">
        <v>38</v>
      </c>
      <c r="L279" t="s">
        <v>39</v>
      </c>
      <c r="M279">
        <v>1004</v>
      </c>
      <c r="N279" t="s">
        <v>40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1848.5</v>
      </c>
      <c r="X279">
        <v>1414.5</v>
      </c>
      <c r="Y279">
        <v>1261.0999999999999</v>
      </c>
    </row>
    <row r="280" spans="1:25" ht="12.5" hidden="1" x14ac:dyDescent="0.25">
      <c r="A280">
        <v>1005</v>
      </c>
      <c r="B280">
        <v>25</v>
      </c>
      <c r="C280">
        <v>15</v>
      </c>
      <c r="D280" t="s">
        <v>26</v>
      </c>
      <c r="E280">
        <v>361</v>
      </c>
      <c r="F280">
        <v>2</v>
      </c>
      <c r="G280" t="s">
        <v>79</v>
      </c>
      <c r="H280">
        <v>537</v>
      </c>
      <c r="I280">
        <v>6</v>
      </c>
      <c r="J280" t="s">
        <v>62</v>
      </c>
      <c r="K280" t="s">
        <v>44</v>
      </c>
      <c r="L280" t="s">
        <v>39</v>
      </c>
      <c r="M280">
        <v>1005</v>
      </c>
      <c r="N280" t="s">
        <v>45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133.69999999999999</v>
      </c>
      <c r="X280">
        <v>129.4</v>
      </c>
      <c r="Y280">
        <v>125.8</v>
      </c>
    </row>
    <row r="281" spans="1:25" ht="12.5" hidden="1" x14ac:dyDescent="0.25">
      <c r="A281">
        <v>1026</v>
      </c>
      <c r="B281">
        <v>25</v>
      </c>
      <c r="C281">
        <v>15</v>
      </c>
      <c r="D281" t="s">
        <v>26</v>
      </c>
      <c r="E281">
        <v>361</v>
      </c>
      <c r="F281">
        <v>2</v>
      </c>
      <c r="G281" t="s">
        <v>79</v>
      </c>
      <c r="H281">
        <v>537</v>
      </c>
      <c r="I281">
        <v>6</v>
      </c>
      <c r="J281" t="s">
        <v>62</v>
      </c>
      <c r="K281" t="s">
        <v>49</v>
      </c>
      <c r="L281" t="s">
        <v>39</v>
      </c>
      <c r="M281">
        <v>1026</v>
      </c>
      <c r="N281" t="s">
        <v>47</v>
      </c>
      <c r="O281" t="s">
        <v>48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569.6</v>
      </c>
      <c r="X281">
        <v>514.70000000000005</v>
      </c>
      <c r="Y281">
        <v>491.4</v>
      </c>
    </row>
    <row r="282" spans="1:25" ht="12.5" hidden="1" x14ac:dyDescent="0.25">
      <c r="A282">
        <v>1027</v>
      </c>
      <c r="B282">
        <v>25</v>
      </c>
      <c r="C282">
        <v>15</v>
      </c>
      <c r="D282" t="s">
        <v>26</v>
      </c>
      <c r="E282">
        <v>361</v>
      </c>
      <c r="F282">
        <v>2</v>
      </c>
      <c r="G282" t="s">
        <v>79</v>
      </c>
      <c r="H282">
        <v>537</v>
      </c>
      <c r="I282">
        <v>6</v>
      </c>
      <c r="J282" t="s">
        <v>62</v>
      </c>
      <c r="K282" t="s">
        <v>50</v>
      </c>
      <c r="L282" t="s">
        <v>39</v>
      </c>
      <c r="M282">
        <v>1027</v>
      </c>
      <c r="N282" t="s">
        <v>47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788.5</v>
      </c>
      <c r="X282">
        <v>687.1</v>
      </c>
      <c r="Y282">
        <v>661</v>
      </c>
    </row>
    <row r="283" spans="1:25" ht="12.5" hidden="1" x14ac:dyDescent="0.25">
      <c r="A283">
        <v>1061</v>
      </c>
      <c r="B283">
        <v>25</v>
      </c>
      <c r="C283">
        <v>15</v>
      </c>
      <c r="D283" t="s">
        <v>26</v>
      </c>
      <c r="E283">
        <v>361</v>
      </c>
      <c r="F283">
        <v>2</v>
      </c>
      <c r="G283" t="s">
        <v>79</v>
      </c>
      <c r="H283">
        <v>537</v>
      </c>
      <c r="I283">
        <v>6</v>
      </c>
      <c r="J283" t="s">
        <v>62</v>
      </c>
      <c r="K283" t="s">
        <v>51</v>
      </c>
      <c r="L283" t="s">
        <v>39</v>
      </c>
      <c r="M283">
        <v>1061</v>
      </c>
      <c r="N283" t="s">
        <v>47</v>
      </c>
      <c r="O283" t="s">
        <v>48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2253.3000000000002</v>
      </c>
      <c r="X283">
        <v>1782.3</v>
      </c>
      <c r="Y283">
        <v>1722.1</v>
      </c>
    </row>
    <row r="284" spans="1:25" ht="12.5" hidden="1" x14ac:dyDescent="0.25">
      <c r="A284">
        <v>1076</v>
      </c>
      <c r="B284">
        <v>25</v>
      </c>
      <c r="C284">
        <v>15</v>
      </c>
      <c r="D284" t="s">
        <v>26</v>
      </c>
      <c r="E284">
        <v>361</v>
      </c>
      <c r="F284">
        <v>2</v>
      </c>
      <c r="G284" t="s">
        <v>79</v>
      </c>
      <c r="H284">
        <v>537</v>
      </c>
      <c r="I284">
        <v>6</v>
      </c>
      <c r="J284" t="s">
        <v>62</v>
      </c>
      <c r="K284" t="s">
        <v>52</v>
      </c>
      <c r="L284" t="s">
        <v>39</v>
      </c>
      <c r="M284">
        <v>1076</v>
      </c>
      <c r="N284" t="s">
        <v>45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1157.9000000000001</v>
      </c>
      <c r="X284">
        <v>994.6</v>
      </c>
      <c r="Y284">
        <v>887</v>
      </c>
    </row>
    <row r="285" spans="1:25" ht="12.5" hidden="1" x14ac:dyDescent="0.25">
      <c r="A285">
        <v>10000</v>
      </c>
      <c r="B285">
        <v>25</v>
      </c>
      <c r="C285">
        <v>15</v>
      </c>
      <c r="D285" t="s">
        <v>26</v>
      </c>
      <c r="E285">
        <v>361</v>
      </c>
      <c r="F285">
        <v>2</v>
      </c>
      <c r="G285" t="s">
        <v>79</v>
      </c>
      <c r="H285">
        <v>537</v>
      </c>
      <c r="I285">
        <v>6</v>
      </c>
      <c r="J285" t="s">
        <v>62</v>
      </c>
      <c r="K285" t="s">
        <v>54</v>
      </c>
      <c r="L285" t="s">
        <v>55</v>
      </c>
      <c r="M285">
        <v>0</v>
      </c>
      <c r="N285" t="s">
        <v>25</v>
      </c>
      <c r="O285" t="s">
        <v>25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68</v>
      </c>
      <c r="X285">
        <v>61</v>
      </c>
      <c r="Y285">
        <v>61</v>
      </c>
    </row>
    <row r="286" spans="1:25" ht="12.5" hidden="1" x14ac:dyDescent="0.25">
      <c r="A286">
        <v>1</v>
      </c>
      <c r="B286">
        <v>25</v>
      </c>
      <c r="C286">
        <v>15</v>
      </c>
      <c r="D286" t="s">
        <v>26</v>
      </c>
      <c r="E286">
        <v>361</v>
      </c>
      <c r="F286">
        <v>2</v>
      </c>
      <c r="G286" t="s">
        <v>79</v>
      </c>
      <c r="H286">
        <v>540</v>
      </c>
      <c r="I286">
        <v>7</v>
      </c>
      <c r="J286" t="s">
        <v>63</v>
      </c>
      <c r="K286" t="s">
        <v>29</v>
      </c>
      <c r="L286" t="s">
        <v>30</v>
      </c>
      <c r="M286">
        <v>0</v>
      </c>
      <c r="N286" t="s">
        <v>25</v>
      </c>
      <c r="O286" t="s">
        <v>25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2775.9</v>
      </c>
      <c r="X286">
        <v>2663.1</v>
      </c>
      <c r="Y286">
        <v>2544.6</v>
      </c>
    </row>
    <row r="287" spans="1:25" ht="12.5" hidden="1" x14ac:dyDescent="0.25">
      <c r="A287">
        <v>2</v>
      </c>
      <c r="B287">
        <v>25</v>
      </c>
      <c r="C287">
        <v>15</v>
      </c>
      <c r="D287" t="s">
        <v>26</v>
      </c>
      <c r="E287">
        <v>361</v>
      </c>
      <c r="F287">
        <v>2</v>
      </c>
      <c r="G287" t="s">
        <v>79</v>
      </c>
      <c r="H287">
        <v>540</v>
      </c>
      <c r="I287">
        <v>7</v>
      </c>
      <c r="J287" t="s">
        <v>63</v>
      </c>
      <c r="K287" t="s">
        <v>31</v>
      </c>
      <c r="L287" t="s">
        <v>30</v>
      </c>
      <c r="M287">
        <v>0</v>
      </c>
      <c r="N287" t="s">
        <v>25</v>
      </c>
      <c r="O287" t="s">
        <v>25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19.399999999999999</v>
      </c>
      <c r="X287">
        <v>19.399999999999999</v>
      </c>
      <c r="Y287">
        <v>19.399999999999999</v>
      </c>
    </row>
    <row r="288" spans="1:25" ht="12.5" hidden="1" x14ac:dyDescent="0.25">
      <c r="A288">
        <v>3</v>
      </c>
      <c r="B288">
        <v>25</v>
      </c>
      <c r="C288">
        <v>15</v>
      </c>
      <c r="D288" t="s">
        <v>26</v>
      </c>
      <c r="E288">
        <v>361</v>
      </c>
      <c r="F288">
        <v>2</v>
      </c>
      <c r="G288" t="s">
        <v>79</v>
      </c>
      <c r="H288">
        <v>540</v>
      </c>
      <c r="I288">
        <v>7</v>
      </c>
      <c r="J288" t="s">
        <v>63</v>
      </c>
      <c r="K288" t="s">
        <v>32</v>
      </c>
      <c r="L288" t="s">
        <v>30</v>
      </c>
      <c r="M288">
        <v>0</v>
      </c>
      <c r="N288" t="s">
        <v>25</v>
      </c>
      <c r="O288" t="s">
        <v>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2254.5</v>
      </c>
      <c r="X288">
        <v>1604.5</v>
      </c>
      <c r="Y288">
        <v>1553.4</v>
      </c>
    </row>
    <row r="289" spans="1:25" ht="12.5" hidden="1" x14ac:dyDescent="0.25">
      <c r="A289">
        <v>4</v>
      </c>
      <c r="B289">
        <v>25</v>
      </c>
      <c r="C289">
        <v>15</v>
      </c>
      <c r="D289" t="s">
        <v>26</v>
      </c>
      <c r="E289">
        <v>361</v>
      </c>
      <c r="F289">
        <v>2</v>
      </c>
      <c r="G289" t="s">
        <v>79</v>
      </c>
      <c r="H289">
        <v>540</v>
      </c>
      <c r="I289">
        <v>7</v>
      </c>
      <c r="J289" t="s">
        <v>63</v>
      </c>
      <c r="K289" t="s">
        <v>33</v>
      </c>
      <c r="L289" t="s">
        <v>30</v>
      </c>
      <c r="M289">
        <v>0</v>
      </c>
      <c r="N289" t="s">
        <v>25</v>
      </c>
      <c r="O289" t="s">
        <v>25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99.2</v>
      </c>
      <c r="X289">
        <v>99.2</v>
      </c>
      <c r="Y289">
        <v>99.2</v>
      </c>
    </row>
    <row r="290" spans="1:25" ht="12.5" hidden="1" x14ac:dyDescent="0.25">
      <c r="A290">
        <v>5</v>
      </c>
      <c r="B290">
        <v>25</v>
      </c>
      <c r="C290">
        <v>15</v>
      </c>
      <c r="D290" t="s">
        <v>26</v>
      </c>
      <c r="E290">
        <v>361</v>
      </c>
      <c r="F290">
        <v>2</v>
      </c>
      <c r="G290" t="s">
        <v>79</v>
      </c>
      <c r="H290">
        <v>540</v>
      </c>
      <c r="I290">
        <v>7</v>
      </c>
      <c r="J290" t="s">
        <v>63</v>
      </c>
      <c r="K290" t="s">
        <v>34</v>
      </c>
      <c r="L290" t="s">
        <v>30</v>
      </c>
      <c r="M290">
        <v>0</v>
      </c>
      <c r="N290" t="s">
        <v>25</v>
      </c>
      <c r="O290" t="s">
        <v>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ht="12.5" hidden="1" x14ac:dyDescent="0.25">
      <c r="A291">
        <v>6</v>
      </c>
      <c r="B291">
        <v>25</v>
      </c>
      <c r="C291">
        <v>15</v>
      </c>
      <c r="D291" t="s">
        <v>26</v>
      </c>
      <c r="E291">
        <v>361</v>
      </c>
      <c r="F291">
        <v>2</v>
      </c>
      <c r="G291" t="s">
        <v>79</v>
      </c>
      <c r="H291">
        <v>540</v>
      </c>
      <c r="I291">
        <v>7</v>
      </c>
      <c r="J291" t="s">
        <v>63</v>
      </c>
      <c r="K291" t="s">
        <v>35</v>
      </c>
      <c r="L291" t="s">
        <v>30</v>
      </c>
      <c r="M291">
        <v>0</v>
      </c>
      <c r="N291" t="s">
        <v>25</v>
      </c>
      <c r="O291" t="s">
        <v>25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ht="12.5" hidden="1" x14ac:dyDescent="0.25">
      <c r="A292">
        <v>7</v>
      </c>
      <c r="B292">
        <v>25</v>
      </c>
      <c r="C292">
        <v>15</v>
      </c>
      <c r="D292" t="s">
        <v>26</v>
      </c>
      <c r="E292">
        <v>361</v>
      </c>
      <c r="F292">
        <v>2</v>
      </c>
      <c r="G292" t="s">
        <v>79</v>
      </c>
      <c r="H292">
        <v>540</v>
      </c>
      <c r="I292">
        <v>7</v>
      </c>
      <c r="J292" t="s">
        <v>63</v>
      </c>
      <c r="K292" t="s">
        <v>36</v>
      </c>
      <c r="L292" t="s">
        <v>30</v>
      </c>
      <c r="M292">
        <v>0</v>
      </c>
      <c r="N292" t="s">
        <v>25</v>
      </c>
      <c r="O292" t="s">
        <v>25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ht="12.5" hidden="1" x14ac:dyDescent="0.25">
      <c r="A293">
        <v>8</v>
      </c>
      <c r="B293">
        <v>25</v>
      </c>
      <c r="C293">
        <v>15</v>
      </c>
      <c r="D293" t="s">
        <v>26</v>
      </c>
      <c r="E293">
        <v>361</v>
      </c>
      <c r="F293">
        <v>2</v>
      </c>
      <c r="G293" t="s">
        <v>79</v>
      </c>
      <c r="H293">
        <v>540</v>
      </c>
      <c r="I293">
        <v>7</v>
      </c>
      <c r="J293" t="s">
        <v>63</v>
      </c>
      <c r="K293" t="s">
        <v>37</v>
      </c>
      <c r="L293" t="s">
        <v>30</v>
      </c>
      <c r="M293">
        <v>0</v>
      </c>
      <c r="N293" t="s">
        <v>25</v>
      </c>
      <c r="O293" t="s">
        <v>25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ht="12.5" hidden="1" x14ac:dyDescent="0.25">
      <c r="A294">
        <v>1004</v>
      </c>
      <c r="B294">
        <v>25</v>
      </c>
      <c r="C294">
        <v>15</v>
      </c>
      <c r="D294" t="s">
        <v>26</v>
      </c>
      <c r="E294">
        <v>361</v>
      </c>
      <c r="F294">
        <v>2</v>
      </c>
      <c r="G294" t="s">
        <v>79</v>
      </c>
      <c r="H294">
        <v>540</v>
      </c>
      <c r="I294">
        <v>7</v>
      </c>
      <c r="J294" t="s">
        <v>63</v>
      </c>
      <c r="K294" t="s">
        <v>38</v>
      </c>
      <c r="L294" t="s">
        <v>39</v>
      </c>
      <c r="M294">
        <v>1004</v>
      </c>
      <c r="N294" t="s">
        <v>40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2631.3</v>
      </c>
      <c r="X294">
        <v>2274.6</v>
      </c>
      <c r="Y294">
        <v>2161.9</v>
      </c>
    </row>
    <row r="295" spans="1:25" ht="12.5" hidden="1" x14ac:dyDescent="0.25">
      <c r="A295">
        <v>1007</v>
      </c>
      <c r="B295">
        <v>25</v>
      </c>
      <c r="C295">
        <v>15</v>
      </c>
      <c r="D295" t="s">
        <v>26</v>
      </c>
      <c r="E295">
        <v>361</v>
      </c>
      <c r="F295">
        <v>2</v>
      </c>
      <c r="G295" t="s">
        <v>79</v>
      </c>
      <c r="H295">
        <v>540</v>
      </c>
      <c r="I295">
        <v>7</v>
      </c>
      <c r="J295" t="s">
        <v>63</v>
      </c>
      <c r="K295" t="s">
        <v>46</v>
      </c>
      <c r="L295" t="s">
        <v>39</v>
      </c>
      <c r="M295">
        <v>1007</v>
      </c>
      <c r="N295" t="s">
        <v>47</v>
      </c>
      <c r="O295" t="s">
        <v>48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179.1</v>
      </c>
    </row>
    <row r="296" spans="1:25" ht="12.5" hidden="1" x14ac:dyDescent="0.25">
      <c r="A296">
        <v>1061</v>
      </c>
      <c r="B296">
        <v>25</v>
      </c>
      <c r="C296">
        <v>15</v>
      </c>
      <c r="D296" t="s">
        <v>26</v>
      </c>
      <c r="E296">
        <v>361</v>
      </c>
      <c r="F296">
        <v>2</v>
      </c>
      <c r="G296" t="s">
        <v>79</v>
      </c>
      <c r="H296">
        <v>540</v>
      </c>
      <c r="I296">
        <v>7</v>
      </c>
      <c r="J296" t="s">
        <v>63</v>
      </c>
      <c r="K296" t="s">
        <v>51</v>
      </c>
      <c r="L296" t="s">
        <v>39</v>
      </c>
      <c r="M296">
        <v>1061</v>
      </c>
      <c r="N296" t="s">
        <v>47</v>
      </c>
      <c r="O296" t="s">
        <v>48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2517.6999999999998</v>
      </c>
      <c r="X296">
        <v>2111.6</v>
      </c>
      <c r="Y296">
        <v>1875.6</v>
      </c>
    </row>
    <row r="297" spans="1:25" ht="12.5" hidden="1" x14ac:dyDescent="0.25">
      <c r="A297">
        <v>10000</v>
      </c>
      <c r="B297">
        <v>25</v>
      </c>
      <c r="C297">
        <v>15</v>
      </c>
      <c r="D297" t="s">
        <v>26</v>
      </c>
      <c r="E297">
        <v>361</v>
      </c>
      <c r="F297">
        <v>2</v>
      </c>
      <c r="G297" t="s">
        <v>79</v>
      </c>
      <c r="H297">
        <v>540</v>
      </c>
      <c r="I297">
        <v>7</v>
      </c>
      <c r="J297" t="s">
        <v>63</v>
      </c>
      <c r="K297" t="s">
        <v>54</v>
      </c>
      <c r="L297" t="s">
        <v>55</v>
      </c>
      <c r="M297">
        <v>0</v>
      </c>
      <c r="N297" t="s">
        <v>25</v>
      </c>
      <c r="O297" t="s">
        <v>25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23</v>
      </c>
      <c r="X297">
        <v>23</v>
      </c>
      <c r="Y297">
        <v>23</v>
      </c>
    </row>
    <row r="298" spans="1:25" ht="12.5" hidden="1" x14ac:dyDescent="0.25">
      <c r="A298">
        <v>1</v>
      </c>
      <c r="B298">
        <v>25</v>
      </c>
      <c r="C298">
        <v>15</v>
      </c>
      <c r="D298" t="s">
        <v>26</v>
      </c>
      <c r="E298">
        <v>361</v>
      </c>
      <c r="F298">
        <v>2</v>
      </c>
      <c r="G298" t="s">
        <v>79</v>
      </c>
      <c r="H298">
        <v>2892</v>
      </c>
      <c r="I298">
        <v>8</v>
      </c>
      <c r="J298" t="s">
        <v>64</v>
      </c>
      <c r="K298" t="s">
        <v>29</v>
      </c>
      <c r="L298" t="s">
        <v>30</v>
      </c>
      <c r="M298">
        <v>0</v>
      </c>
      <c r="N298" t="s">
        <v>25</v>
      </c>
      <c r="O298" t="s">
        <v>25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ht="12.5" hidden="1" x14ac:dyDescent="0.25">
      <c r="A299">
        <v>2</v>
      </c>
      <c r="B299">
        <v>25</v>
      </c>
      <c r="C299">
        <v>15</v>
      </c>
      <c r="D299" t="s">
        <v>26</v>
      </c>
      <c r="E299">
        <v>361</v>
      </c>
      <c r="F299">
        <v>2</v>
      </c>
      <c r="G299" t="s">
        <v>79</v>
      </c>
      <c r="H299">
        <v>2892</v>
      </c>
      <c r="I299">
        <v>8</v>
      </c>
      <c r="J299" t="s">
        <v>64</v>
      </c>
      <c r="K299" t="s">
        <v>31</v>
      </c>
      <c r="L299" t="s">
        <v>30</v>
      </c>
      <c r="M299">
        <v>0</v>
      </c>
      <c r="N299" t="s">
        <v>25</v>
      </c>
      <c r="O299" t="s">
        <v>25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ht="12.5" hidden="1" x14ac:dyDescent="0.25">
      <c r="A300">
        <v>3</v>
      </c>
      <c r="B300">
        <v>25</v>
      </c>
      <c r="C300">
        <v>15</v>
      </c>
      <c r="D300" t="s">
        <v>26</v>
      </c>
      <c r="E300">
        <v>361</v>
      </c>
      <c r="F300">
        <v>2</v>
      </c>
      <c r="G300" t="s">
        <v>79</v>
      </c>
      <c r="H300">
        <v>2892</v>
      </c>
      <c r="I300">
        <v>8</v>
      </c>
      <c r="J300" t="s">
        <v>64</v>
      </c>
      <c r="K300" t="s">
        <v>32</v>
      </c>
      <c r="L300" t="s">
        <v>30</v>
      </c>
      <c r="M300">
        <v>0</v>
      </c>
      <c r="N300" t="s">
        <v>25</v>
      </c>
      <c r="O300" t="s">
        <v>25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2519.5</v>
      </c>
      <c r="X300">
        <v>2389.8000000000002</v>
      </c>
      <c r="Y300">
        <v>2356.1</v>
      </c>
    </row>
    <row r="301" spans="1:25" ht="12.5" hidden="1" x14ac:dyDescent="0.25">
      <c r="A301">
        <v>4</v>
      </c>
      <c r="B301">
        <v>25</v>
      </c>
      <c r="C301">
        <v>15</v>
      </c>
      <c r="D301" t="s">
        <v>26</v>
      </c>
      <c r="E301">
        <v>361</v>
      </c>
      <c r="F301">
        <v>2</v>
      </c>
      <c r="G301" t="s">
        <v>79</v>
      </c>
      <c r="H301">
        <v>2892</v>
      </c>
      <c r="I301">
        <v>8</v>
      </c>
      <c r="J301" t="s">
        <v>64</v>
      </c>
      <c r="K301" t="s">
        <v>33</v>
      </c>
      <c r="L301" t="s">
        <v>30</v>
      </c>
      <c r="M301">
        <v>0</v>
      </c>
      <c r="N301" t="s">
        <v>25</v>
      </c>
      <c r="O301" t="s">
        <v>25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ht="12.5" hidden="1" x14ac:dyDescent="0.25">
      <c r="A302">
        <v>5</v>
      </c>
      <c r="B302">
        <v>25</v>
      </c>
      <c r="C302">
        <v>15</v>
      </c>
      <c r="D302" t="s">
        <v>26</v>
      </c>
      <c r="E302">
        <v>361</v>
      </c>
      <c r="F302">
        <v>2</v>
      </c>
      <c r="G302" t="s">
        <v>79</v>
      </c>
      <c r="H302">
        <v>2892</v>
      </c>
      <c r="I302">
        <v>8</v>
      </c>
      <c r="J302" t="s">
        <v>64</v>
      </c>
      <c r="K302" t="s">
        <v>34</v>
      </c>
      <c r="L302" t="s">
        <v>30</v>
      </c>
      <c r="M302">
        <v>0</v>
      </c>
      <c r="N302" t="s">
        <v>25</v>
      </c>
      <c r="O302" t="s">
        <v>25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ht="12.5" hidden="1" x14ac:dyDescent="0.25">
      <c r="A303">
        <v>6</v>
      </c>
      <c r="B303">
        <v>25</v>
      </c>
      <c r="C303">
        <v>15</v>
      </c>
      <c r="D303" t="s">
        <v>26</v>
      </c>
      <c r="E303">
        <v>361</v>
      </c>
      <c r="F303">
        <v>2</v>
      </c>
      <c r="G303" t="s">
        <v>79</v>
      </c>
      <c r="H303">
        <v>2892</v>
      </c>
      <c r="I303">
        <v>8</v>
      </c>
      <c r="J303" t="s">
        <v>64</v>
      </c>
      <c r="K303" t="s">
        <v>35</v>
      </c>
      <c r="L303" t="s">
        <v>30</v>
      </c>
      <c r="M303">
        <v>0</v>
      </c>
      <c r="N303" t="s">
        <v>25</v>
      </c>
      <c r="O303" t="s">
        <v>25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12.5" hidden="1" x14ac:dyDescent="0.25">
      <c r="A304">
        <v>7</v>
      </c>
      <c r="B304">
        <v>25</v>
      </c>
      <c r="C304">
        <v>15</v>
      </c>
      <c r="D304" t="s">
        <v>26</v>
      </c>
      <c r="E304">
        <v>361</v>
      </c>
      <c r="F304">
        <v>2</v>
      </c>
      <c r="G304" t="s">
        <v>79</v>
      </c>
      <c r="H304">
        <v>2892</v>
      </c>
      <c r="I304">
        <v>8</v>
      </c>
      <c r="J304" t="s">
        <v>64</v>
      </c>
      <c r="K304" t="s">
        <v>36</v>
      </c>
      <c r="L304" t="s">
        <v>30</v>
      </c>
      <c r="M304">
        <v>0</v>
      </c>
      <c r="N304" t="s">
        <v>25</v>
      </c>
      <c r="O304" t="s">
        <v>25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ht="12.5" hidden="1" x14ac:dyDescent="0.25">
      <c r="A305">
        <v>8</v>
      </c>
      <c r="B305">
        <v>25</v>
      </c>
      <c r="C305">
        <v>15</v>
      </c>
      <c r="D305" t="s">
        <v>26</v>
      </c>
      <c r="E305">
        <v>361</v>
      </c>
      <c r="F305">
        <v>2</v>
      </c>
      <c r="G305" t="s">
        <v>79</v>
      </c>
      <c r="H305">
        <v>2892</v>
      </c>
      <c r="I305">
        <v>8</v>
      </c>
      <c r="J305" t="s">
        <v>64</v>
      </c>
      <c r="K305" t="s">
        <v>37</v>
      </c>
      <c r="L305" t="s">
        <v>30</v>
      </c>
      <c r="M305">
        <v>0</v>
      </c>
      <c r="N305" t="s">
        <v>25</v>
      </c>
      <c r="O305" t="s">
        <v>25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ht="12.5" hidden="1" x14ac:dyDescent="0.25">
      <c r="A306">
        <v>1004</v>
      </c>
      <c r="B306">
        <v>25</v>
      </c>
      <c r="C306">
        <v>15</v>
      </c>
      <c r="D306" t="s">
        <v>26</v>
      </c>
      <c r="E306">
        <v>361</v>
      </c>
      <c r="F306">
        <v>2</v>
      </c>
      <c r="G306" t="s">
        <v>79</v>
      </c>
      <c r="H306">
        <v>2892</v>
      </c>
      <c r="I306">
        <v>8</v>
      </c>
      <c r="J306" t="s">
        <v>64</v>
      </c>
      <c r="K306" t="s">
        <v>38</v>
      </c>
      <c r="L306" t="s">
        <v>39</v>
      </c>
      <c r="M306">
        <v>1004</v>
      </c>
      <c r="N306" t="s">
        <v>40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2084.8000000000002</v>
      </c>
      <c r="X306">
        <v>2038.8</v>
      </c>
      <c r="Y306">
        <v>2005.1</v>
      </c>
    </row>
    <row r="307" spans="1:25" ht="12.5" hidden="1" x14ac:dyDescent="0.25">
      <c r="A307">
        <v>1061</v>
      </c>
      <c r="B307">
        <v>25</v>
      </c>
      <c r="C307">
        <v>15</v>
      </c>
      <c r="D307" t="s">
        <v>26</v>
      </c>
      <c r="E307">
        <v>361</v>
      </c>
      <c r="F307">
        <v>2</v>
      </c>
      <c r="G307" t="s">
        <v>79</v>
      </c>
      <c r="H307">
        <v>2892</v>
      </c>
      <c r="I307">
        <v>8</v>
      </c>
      <c r="J307" t="s">
        <v>64</v>
      </c>
      <c r="K307" t="s">
        <v>51</v>
      </c>
      <c r="L307" t="s">
        <v>39</v>
      </c>
      <c r="M307">
        <v>1061</v>
      </c>
      <c r="N307" t="s">
        <v>47</v>
      </c>
      <c r="O307" t="s">
        <v>48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434.7</v>
      </c>
      <c r="X307">
        <v>351</v>
      </c>
      <c r="Y307">
        <v>351</v>
      </c>
    </row>
    <row r="308" spans="1:25" ht="12.5" hidden="1" x14ac:dyDescent="0.25">
      <c r="A308">
        <v>1</v>
      </c>
      <c r="B308">
        <v>25</v>
      </c>
      <c r="C308">
        <v>15</v>
      </c>
      <c r="D308" t="s">
        <v>26</v>
      </c>
      <c r="E308">
        <v>361</v>
      </c>
      <c r="F308">
        <v>2</v>
      </c>
      <c r="G308" t="s">
        <v>79</v>
      </c>
      <c r="H308">
        <v>2757</v>
      </c>
      <c r="I308">
        <v>9</v>
      </c>
      <c r="J308" t="s">
        <v>65</v>
      </c>
      <c r="K308" t="s">
        <v>29</v>
      </c>
      <c r="L308" t="s">
        <v>30</v>
      </c>
      <c r="M308">
        <v>0</v>
      </c>
      <c r="N308" t="s">
        <v>25</v>
      </c>
      <c r="O308" t="s">
        <v>25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12.5" hidden="1" x14ac:dyDescent="0.25">
      <c r="A309">
        <v>2</v>
      </c>
      <c r="B309">
        <v>25</v>
      </c>
      <c r="C309">
        <v>15</v>
      </c>
      <c r="D309" t="s">
        <v>26</v>
      </c>
      <c r="E309">
        <v>361</v>
      </c>
      <c r="F309">
        <v>2</v>
      </c>
      <c r="G309" t="s">
        <v>79</v>
      </c>
      <c r="H309">
        <v>2757</v>
      </c>
      <c r="I309">
        <v>9</v>
      </c>
      <c r="J309" t="s">
        <v>65</v>
      </c>
      <c r="K309" t="s">
        <v>31</v>
      </c>
      <c r="L309" t="s">
        <v>30</v>
      </c>
      <c r="M309">
        <v>0</v>
      </c>
      <c r="N309" t="s">
        <v>25</v>
      </c>
      <c r="O309" t="s">
        <v>25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ht="12.5" hidden="1" x14ac:dyDescent="0.25">
      <c r="A310">
        <v>3</v>
      </c>
      <c r="B310">
        <v>25</v>
      </c>
      <c r="C310">
        <v>15</v>
      </c>
      <c r="D310" t="s">
        <v>26</v>
      </c>
      <c r="E310">
        <v>361</v>
      </c>
      <c r="F310">
        <v>2</v>
      </c>
      <c r="G310" t="s">
        <v>79</v>
      </c>
      <c r="H310">
        <v>2757</v>
      </c>
      <c r="I310">
        <v>9</v>
      </c>
      <c r="J310" t="s">
        <v>65</v>
      </c>
      <c r="K310" t="s">
        <v>32</v>
      </c>
      <c r="L310" t="s">
        <v>30</v>
      </c>
      <c r="M310">
        <v>0</v>
      </c>
      <c r="N310" t="s">
        <v>25</v>
      </c>
      <c r="O310" t="s">
        <v>25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2147</v>
      </c>
      <c r="X310">
        <v>2791.4</v>
      </c>
      <c r="Y310">
        <v>2663.9</v>
      </c>
    </row>
    <row r="311" spans="1:25" ht="12.5" hidden="1" x14ac:dyDescent="0.25">
      <c r="A311">
        <v>4</v>
      </c>
      <c r="B311">
        <v>25</v>
      </c>
      <c r="C311">
        <v>15</v>
      </c>
      <c r="D311" t="s">
        <v>26</v>
      </c>
      <c r="E311">
        <v>361</v>
      </c>
      <c r="F311">
        <v>2</v>
      </c>
      <c r="G311" t="s">
        <v>79</v>
      </c>
      <c r="H311">
        <v>2757</v>
      </c>
      <c r="I311">
        <v>9</v>
      </c>
      <c r="J311" t="s">
        <v>65</v>
      </c>
      <c r="K311" t="s">
        <v>33</v>
      </c>
      <c r="L311" t="s">
        <v>30</v>
      </c>
      <c r="M311">
        <v>0</v>
      </c>
      <c r="N311" t="s">
        <v>25</v>
      </c>
      <c r="O311" t="s">
        <v>25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ht="12.5" hidden="1" x14ac:dyDescent="0.25">
      <c r="A312">
        <v>5</v>
      </c>
      <c r="B312">
        <v>25</v>
      </c>
      <c r="C312">
        <v>15</v>
      </c>
      <c r="D312" t="s">
        <v>26</v>
      </c>
      <c r="E312">
        <v>361</v>
      </c>
      <c r="F312">
        <v>2</v>
      </c>
      <c r="G312" t="s">
        <v>79</v>
      </c>
      <c r="H312">
        <v>2757</v>
      </c>
      <c r="I312">
        <v>9</v>
      </c>
      <c r="J312" t="s">
        <v>65</v>
      </c>
      <c r="K312" t="s">
        <v>34</v>
      </c>
      <c r="L312" t="s">
        <v>30</v>
      </c>
      <c r="M312">
        <v>0</v>
      </c>
      <c r="N312" t="s">
        <v>25</v>
      </c>
      <c r="O312" t="s">
        <v>25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ht="12.5" hidden="1" x14ac:dyDescent="0.25">
      <c r="A313">
        <v>6</v>
      </c>
      <c r="B313">
        <v>25</v>
      </c>
      <c r="C313">
        <v>15</v>
      </c>
      <c r="D313" t="s">
        <v>26</v>
      </c>
      <c r="E313">
        <v>361</v>
      </c>
      <c r="F313">
        <v>2</v>
      </c>
      <c r="G313" t="s">
        <v>79</v>
      </c>
      <c r="H313">
        <v>2757</v>
      </c>
      <c r="I313">
        <v>9</v>
      </c>
      <c r="J313" t="s">
        <v>65</v>
      </c>
      <c r="K313" t="s">
        <v>35</v>
      </c>
      <c r="L313" t="s">
        <v>30</v>
      </c>
      <c r="M313">
        <v>0</v>
      </c>
      <c r="N313" t="s">
        <v>25</v>
      </c>
      <c r="O313" t="s">
        <v>25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ht="12.5" hidden="1" x14ac:dyDescent="0.25">
      <c r="A314">
        <v>7</v>
      </c>
      <c r="B314">
        <v>25</v>
      </c>
      <c r="C314">
        <v>15</v>
      </c>
      <c r="D314" t="s">
        <v>26</v>
      </c>
      <c r="E314">
        <v>361</v>
      </c>
      <c r="F314">
        <v>2</v>
      </c>
      <c r="G314" t="s">
        <v>79</v>
      </c>
      <c r="H314">
        <v>2757</v>
      </c>
      <c r="I314">
        <v>9</v>
      </c>
      <c r="J314" t="s">
        <v>65</v>
      </c>
      <c r="K314" t="s">
        <v>36</v>
      </c>
      <c r="L314" t="s">
        <v>30</v>
      </c>
      <c r="M314">
        <v>0</v>
      </c>
      <c r="N314" t="s">
        <v>25</v>
      </c>
      <c r="O314" t="s">
        <v>25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ht="12.5" hidden="1" x14ac:dyDescent="0.25">
      <c r="A315">
        <v>8</v>
      </c>
      <c r="B315">
        <v>25</v>
      </c>
      <c r="C315">
        <v>15</v>
      </c>
      <c r="D315" t="s">
        <v>26</v>
      </c>
      <c r="E315">
        <v>361</v>
      </c>
      <c r="F315">
        <v>2</v>
      </c>
      <c r="G315" t="s">
        <v>79</v>
      </c>
      <c r="H315">
        <v>2757</v>
      </c>
      <c r="I315">
        <v>9</v>
      </c>
      <c r="J315" t="s">
        <v>65</v>
      </c>
      <c r="K315" t="s">
        <v>37</v>
      </c>
      <c r="L315" t="s">
        <v>30</v>
      </c>
      <c r="M315">
        <v>0</v>
      </c>
      <c r="N315" t="s">
        <v>25</v>
      </c>
      <c r="O315" t="s">
        <v>25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ht="12.5" hidden="1" x14ac:dyDescent="0.25">
      <c r="A316">
        <v>1004</v>
      </c>
      <c r="B316">
        <v>25</v>
      </c>
      <c r="C316">
        <v>15</v>
      </c>
      <c r="D316" t="s">
        <v>26</v>
      </c>
      <c r="E316">
        <v>361</v>
      </c>
      <c r="F316">
        <v>2</v>
      </c>
      <c r="G316" t="s">
        <v>79</v>
      </c>
      <c r="H316">
        <v>2757</v>
      </c>
      <c r="I316">
        <v>9</v>
      </c>
      <c r="J316" t="s">
        <v>65</v>
      </c>
      <c r="K316" t="s">
        <v>38</v>
      </c>
      <c r="L316" t="s">
        <v>39</v>
      </c>
      <c r="M316">
        <v>1004</v>
      </c>
      <c r="N316" t="s">
        <v>40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911.6</v>
      </c>
      <c r="X316">
        <v>1333.8</v>
      </c>
      <c r="Y316">
        <v>1206.3</v>
      </c>
    </row>
    <row r="317" spans="1:25" ht="12.5" hidden="1" x14ac:dyDescent="0.25">
      <c r="A317">
        <v>1026</v>
      </c>
      <c r="B317">
        <v>25</v>
      </c>
      <c r="C317">
        <v>15</v>
      </c>
      <c r="D317" t="s">
        <v>26</v>
      </c>
      <c r="E317">
        <v>361</v>
      </c>
      <c r="F317">
        <v>2</v>
      </c>
      <c r="G317" t="s">
        <v>79</v>
      </c>
      <c r="H317">
        <v>2757</v>
      </c>
      <c r="I317">
        <v>9</v>
      </c>
      <c r="J317" t="s">
        <v>65</v>
      </c>
      <c r="K317" t="s">
        <v>49</v>
      </c>
      <c r="L317" t="s">
        <v>39</v>
      </c>
      <c r="M317">
        <v>1026</v>
      </c>
      <c r="N317" t="s">
        <v>47</v>
      </c>
      <c r="O317" t="s">
        <v>48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92.7</v>
      </c>
      <c r="X317">
        <v>126.9</v>
      </c>
      <c r="Y317">
        <v>126.9</v>
      </c>
    </row>
    <row r="318" spans="1:25" ht="12.5" hidden="1" x14ac:dyDescent="0.25">
      <c r="A318">
        <v>1027</v>
      </c>
      <c r="B318">
        <v>25</v>
      </c>
      <c r="C318">
        <v>15</v>
      </c>
      <c r="D318" t="s">
        <v>26</v>
      </c>
      <c r="E318">
        <v>361</v>
      </c>
      <c r="F318">
        <v>2</v>
      </c>
      <c r="G318" t="s">
        <v>79</v>
      </c>
      <c r="H318">
        <v>2757</v>
      </c>
      <c r="I318">
        <v>9</v>
      </c>
      <c r="J318" t="s">
        <v>65</v>
      </c>
      <c r="K318" t="s">
        <v>50</v>
      </c>
      <c r="L318" t="s">
        <v>39</v>
      </c>
      <c r="M318">
        <v>1027</v>
      </c>
      <c r="N318" t="s">
        <v>47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206.7</v>
      </c>
      <c r="X318">
        <v>283.7</v>
      </c>
      <c r="Y318">
        <v>283.7</v>
      </c>
    </row>
    <row r="319" spans="1:25" ht="12.5" hidden="1" x14ac:dyDescent="0.25">
      <c r="A319">
        <v>1061</v>
      </c>
      <c r="B319">
        <v>25</v>
      </c>
      <c r="C319">
        <v>15</v>
      </c>
      <c r="D319" t="s">
        <v>26</v>
      </c>
      <c r="E319">
        <v>361</v>
      </c>
      <c r="F319">
        <v>2</v>
      </c>
      <c r="G319" t="s">
        <v>79</v>
      </c>
      <c r="H319">
        <v>2757</v>
      </c>
      <c r="I319">
        <v>9</v>
      </c>
      <c r="J319" t="s">
        <v>65</v>
      </c>
      <c r="K319" t="s">
        <v>51</v>
      </c>
      <c r="L319" t="s">
        <v>39</v>
      </c>
      <c r="M319">
        <v>1061</v>
      </c>
      <c r="N319" t="s">
        <v>47</v>
      </c>
      <c r="O319" t="s">
        <v>48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665.3</v>
      </c>
      <c r="X319">
        <v>665.2</v>
      </c>
      <c r="Y319">
        <v>665.2</v>
      </c>
    </row>
    <row r="320" spans="1:25" ht="12.5" hidden="1" x14ac:dyDescent="0.25">
      <c r="A320">
        <v>1076</v>
      </c>
      <c r="B320">
        <v>25</v>
      </c>
      <c r="C320">
        <v>15</v>
      </c>
      <c r="D320" t="s">
        <v>26</v>
      </c>
      <c r="E320">
        <v>361</v>
      </c>
      <c r="F320">
        <v>2</v>
      </c>
      <c r="G320" t="s">
        <v>79</v>
      </c>
      <c r="H320">
        <v>2757</v>
      </c>
      <c r="I320">
        <v>9</v>
      </c>
      <c r="J320" t="s">
        <v>65</v>
      </c>
      <c r="K320" t="s">
        <v>52</v>
      </c>
      <c r="L320" t="s">
        <v>39</v>
      </c>
      <c r="M320">
        <v>1076</v>
      </c>
      <c r="N320" t="s">
        <v>45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270.7</v>
      </c>
      <c r="X320">
        <v>381.8</v>
      </c>
      <c r="Y320">
        <v>381.8</v>
      </c>
    </row>
    <row r="321" spans="1:25" ht="12.5" hidden="1" x14ac:dyDescent="0.25">
      <c r="A321">
        <v>1</v>
      </c>
      <c r="B321">
        <v>25</v>
      </c>
      <c r="C321">
        <v>15</v>
      </c>
      <c r="D321" t="s">
        <v>26</v>
      </c>
      <c r="E321">
        <v>361</v>
      </c>
      <c r="F321">
        <v>2</v>
      </c>
      <c r="G321" t="s">
        <v>79</v>
      </c>
      <c r="H321">
        <v>2851</v>
      </c>
      <c r="I321">
        <v>10</v>
      </c>
      <c r="J321" t="s">
        <v>66</v>
      </c>
      <c r="K321" t="s">
        <v>29</v>
      </c>
      <c r="L321" t="s">
        <v>30</v>
      </c>
      <c r="M321">
        <v>0</v>
      </c>
      <c r="N321" t="s">
        <v>25</v>
      </c>
      <c r="O321" t="s">
        <v>25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1255</v>
      </c>
      <c r="X321">
        <v>1197.8</v>
      </c>
      <c r="Y321">
        <v>1292.8</v>
      </c>
    </row>
    <row r="322" spans="1:25" ht="12.5" hidden="1" x14ac:dyDescent="0.25">
      <c r="A322">
        <v>2</v>
      </c>
      <c r="B322">
        <v>25</v>
      </c>
      <c r="C322">
        <v>15</v>
      </c>
      <c r="D322" t="s">
        <v>26</v>
      </c>
      <c r="E322">
        <v>361</v>
      </c>
      <c r="F322">
        <v>2</v>
      </c>
      <c r="G322" t="s">
        <v>79</v>
      </c>
      <c r="H322">
        <v>2851</v>
      </c>
      <c r="I322">
        <v>10</v>
      </c>
      <c r="J322" t="s">
        <v>66</v>
      </c>
      <c r="K322" t="s">
        <v>31</v>
      </c>
      <c r="L322" t="s">
        <v>30</v>
      </c>
      <c r="M322">
        <v>0</v>
      </c>
      <c r="N322" t="s">
        <v>25</v>
      </c>
      <c r="O322" t="s">
        <v>25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9.6999999999999993</v>
      </c>
      <c r="X322">
        <v>9.6999999999999993</v>
      </c>
      <c r="Y322">
        <v>9.6999999999999993</v>
      </c>
    </row>
    <row r="323" spans="1:25" ht="12.5" hidden="1" x14ac:dyDescent="0.25">
      <c r="A323">
        <v>3</v>
      </c>
      <c r="B323">
        <v>25</v>
      </c>
      <c r="C323">
        <v>15</v>
      </c>
      <c r="D323" t="s">
        <v>26</v>
      </c>
      <c r="E323">
        <v>361</v>
      </c>
      <c r="F323">
        <v>2</v>
      </c>
      <c r="G323" t="s">
        <v>79</v>
      </c>
      <c r="H323">
        <v>2851</v>
      </c>
      <c r="I323">
        <v>10</v>
      </c>
      <c r="J323" t="s">
        <v>66</v>
      </c>
      <c r="K323" t="s">
        <v>32</v>
      </c>
      <c r="L323" t="s">
        <v>30</v>
      </c>
      <c r="M323">
        <v>0</v>
      </c>
      <c r="N323" t="s">
        <v>25</v>
      </c>
      <c r="O323" t="s">
        <v>25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94.6</v>
      </c>
      <c r="X323">
        <v>75.7</v>
      </c>
      <c r="Y323">
        <v>75.7</v>
      </c>
    </row>
    <row r="324" spans="1:25" ht="12.5" hidden="1" x14ac:dyDescent="0.25">
      <c r="A324">
        <v>4</v>
      </c>
      <c r="B324">
        <v>25</v>
      </c>
      <c r="C324">
        <v>15</v>
      </c>
      <c r="D324" t="s">
        <v>26</v>
      </c>
      <c r="E324">
        <v>361</v>
      </c>
      <c r="F324">
        <v>2</v>
      </c>
      <c r="G324" t="s">
        <v>79</v>
      </c>
      <c r="H324">
        <v>2851</v>
      </c>
      <c r="I324">
        <v>10</v>
      </c>
      <c r="J324" t="s">
        <v>66</v>
      </c>
      <c r="K324" t="s">
        <v>33</v>
      </c>
      <c r="L324" t="s">
        <v>30</v>
      </c>
      <c r="M324">
        <v>0</v>
      </c>
      <c r="N324" t="s">
        <v>25</v>
      </c>
      <c r="O324" t="s">
        <v>25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6</v>
      </c>
      <c r="X324">
        <v>6</v>
      </c>
      <c r="Y324">
        <v>6</v>
      </c>
    </row>
    <row r="325" spans="1:25" ht="12.5" hidden="1" x14ac:dyDescent="0.25">
      <c r="A325">
        <v>5</v>
      </c>
      <c r="B325">
        <v>25</v>
      </c>
      <c r="C325">
        <v>15</v>
      </c>
      <c r="D325" t="s">
        <v>26</v>
      </c>
      <c r="E325">
        <v>361</v>
      </c>
      <c r="F325">
        <v>2</v>
      </c>
      <c r="G325" t="s">
        <v>79</v>
      </c>
      <c r="H325">
        <v>2851</v>
      </c>
      <c r="I325">
        <v>10</v>
      </c>
      <c r="J325" t="s">
        <v>66</v>
      </c>
      <c r="K325" t="s">
        <v>34</v>
      </c>
      <c r="L325" t="s">
        <v>30</v>
      </c>
      <c r="M325">
        <v>0</v>
      </c>
      <c r="N325" t="s">
        <v>25</v>
      </c>
      <c r="O325" t="s">
        <v>25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12.5" hidden="1" x14ac:dyDescent="0.25">
      <c r="A326">
        <v>6</v>
      </c>
      <c r="B326">
        <v>25</v>
      </c>
      <c r="C326">
        <v>15</v>
      </c>
      <c r="D326" t="s">
        <v>26</v>
      </c>
      <c r="E326">
        <v>361</v>
      </c>
      <c r="F326">
        <v>2</v>
      </c>
      <c r="G326" t="s">
        <v>79</v>
      </c>
      <c r="H326">
        <v>2851</v>
      </c>
      <c r="I326">
        <v>10</v>
      </c>
      <c r="J326" t="s">
        <v>66</v>
      </c>
      <c r="K326" t="s">
        <v>35</v>
      </c>
      <c r="L326" t="s">
        <v>30</v>
      </c>
      <c r="M326">
        <v>0</v>
      </c>
      <c r="N326" t="s">
        <v>25</v>
      </c>
      <c r="O326" t="s">
        <v>25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ht="12.5" hidden="1" x14ac:dyDescent="0.25">
      <c r="A327">
        <v>7</v>
      </c>
      <c r="B327">
        <v>25</v>
      </c>
      <c r="C327">
        <v>15</v>
      </c>
      <c r="D327" t="s">
        <v>26</v>
      </c>
      <c r="E327">
        <v>361</v>
      </c>
      <c r="F327">
        <v>2</v>
      </c>
      <c r="G327" t="s">
        <v>79</v>
      </c>
      <c r="H327">
        <v>2851</v>
      </c>
      <c r="I327">
        <v>10</v>
      </c>
      <c r="J327" t="s">
        <v>66</v>
      </c>
      <c r="K327" t="s">
        <v>36</v>
      </c>
      <c r="L327" t="s">
        <v>30</v>
      </c>
      <c r="M327">
        <v>0</v>
      </c>
      <c r="N327" t="s">
        <v>25</v>
      </c>
      <c r="O327" t="s">
        <v>25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ht="12.5" hidden="1" x14ac:dyDescent="0.25">
      <c r="A328">
        <v>8</v>
      </c>
      <c r="B328">
        <v>25</v>
      </c>
      <c r="C328">
        <v>15</v>
      </c>
      <c r="D328" t="s">
        <v>26</v>
      </c>
      <c r="E328">
        <v>361</v>
      </c>
      <c r="F328">
        <v>2</v>
      </c>
      <c r="G328" t="s">
        <v>79</v>
      </c>
      <c r="H328">
        <v>2851</v>
      </c>
      <c r="I328">
        <v>10</v>
      </c>
      <c r="J328" t="s">
        <v>66</v>
      </c>
      <c r="K328" t="s">
        <v>37</v>
      </c>
      <c r="L328" t="s">
        <v>30</v>
      </c>
      <c r="M328">
        <v>0</v>
      </c>
      <c r="N328" t="s">
        <v>25</v>
      </c>
      <c r="O328" t="s">
        <v>25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ht="12.5" hidden="1" x14ac:dyDescent="0.25">
      <c r="A329">
        <v>1004</v>
      </c>
      <c r="B329">
        <v>25</v>
      </c>
      <c r="C329">
        <v>15</v>
      </c>
      <c r="D329" t="s">
        <v>26</v>
      </c>
      <c r="E329">
        <v>361</v>
      </c>
      <c r="F329">
        <v>2</v>
      </c>
      <c r="G329" t="s">
        <v>79</v>
      </c>
      <c r="H329">
        <v>2851</v>
      </c>
      <c r="I329">
        <v>10</v>
      </c>
      <c r="J329" t="s">
        <v>66</v>
      </c>
      <c r="K329" t="s">
        <v>38</v>
      </c>
      <c r="L329" t="s">
        <v>39</v>
      </c>
      <c r="M329">
        <v>1004</v>
      </c>
      <c r="N329" t="s">
        <v>40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537</v>
      </c>
      <c r="X329">
        <v>515.79999999999995</v>
      </c>
      <c r="Y329">
        <v>591.79999999999995</v>
      </c>
    </row>
    <row r="330" spans="1:25" ht="12.5" hidden="1" x14ac:dyDescent="0.25">
      <c r="A330">
        <v>1026</v>
      </c>
      <c r="B330">
        <v>25</v>
      </c>
      <c r="C330">
        <v>15</v>
      </c>
      <c r="D330" t="s">
        <v>26</v>
      </c>
      <c r="E330">
        <v>361</v>
      </c>
      <c r="F330">
        <v>2</v>
      </c>
      <c r="G330" t="s">
        <v>79</v>
      </c>
      <c r="H330">
        <v>2851</v>
      </c>
      <c r="I330">
        <v>10</v>
      </c>
      <c r="J330" t="s">
        <v>66</v>
      </c>
      <c r="K330" t="s">
        <v>49</v>
      </c>
      <c r="L330" t="s">
        <v>39</v>
      </c>
      <c r="M330">
        <v>1026</v>
      </c>
      <c r="N330" t="s">
        <v>47</v>
      </c>
      <c r="O330" t="s">
        <v>48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66.400000000000006</v>
      </c>
      <c r="X330">
        <v>63.1</v>
      </c>
      <c r="Y330">
        <v>60.3</v>
      </c>
    </row>
    <row r="331" spans="1:25" ht="12.5" hidden="1" x14ac:dyDescent="0.25">
      <c r="A331">
        <v>1027</v>
      </c>
      <c r="B331">
        <v>25</v>
      </c>
      <c r="C331">
        <v>15</v>
      </c>
      <c r="D331" t="s">
        <v>26</v>
      </c>
      <c r="E331">
        <v>361</v>
      </c>
      <c r="F331">
        <v>2</v>
      </c>
      <c r="G331" t="s">
        <v>79</v>
      </c>
      <c r="H331">
        <v>2851</v>
      </c>
      <c r="I331">
        <v>10</v>
      </c>
      <c r="J331" t="s">
        <v>66</v>
      </c>
      <c r="K331" t="s">
        <v>50</v>
      </c>
      <c r="L331" t="s">
        <v>39</v>
      </c>
      <c r="M331">
        <v>1027</v>
      </c>
      <c r="N331" t="s">
        <v>47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63.9</v>
      </c>
      <c r="X331">
        <v>60.7</v>
      </c>
      <c r="Y331">
        <v>57.9</v>
      </c>
    </row>
    <row r="332" spans="1:25" ht="12.5" hidden="1" x14ac:dyDescent="0.25">
      <c r="A332">
        <v>1061</v>
      </c>
      <c r="B332">
        <v>25</v>
      </c>
      <c r="C332">
        <v>15</v>
      </c>
      <c r="D332" t="s">
        <v>26</v>
      </c>
      <c r="E332">
        <v>361</v>
      </c>
      <c r="F332">
        <v>2</v>
      </c>
      <c r="G332" t="s">
        <v>79</v>
      </c>
      <c r="H332">
        <v>2851</v>
      </c>
      <c r="I332">
        <v>10</v>
      </c>
      <c r="J332" t="s">
        <v>66</v>
      </c>
      <c r="K332" t="s">
        <v>51</v>
      </c>
      <c r="L332" t="s">
        <v>39</v>
      </c>
      <c r="M332">
        <v>1061</v>
      </c>
      <c r="N332" t="s">
        <v>47</v>
      </c>
      <c r="O332" t="s">
        <v>48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18.899999999999999</v>
      </c>
      <c r="X332">
        <v>0</v>
      </c>
      <c r="Y332">
        <v>0</v>
      </c>
    </row>
    <row r="333" spans="1:25" ht="12.5" hidden="1" x14ac:dyDescent="0.25">
      <c r="A333">
        <v>1076</v>
      </c>
      <c r="B333">
        <v>25</v>
      </c>
      <c r="C333">
        <v>15</v>
      </c>
      <c r="D333" t="s">
        <v>26</v>
      </c>
      <c r="E333">
        <v>361</v>
      </c>
      <c r="F333">
        <v>2</v>
      </c>
      <c r="G333" t="s">
        <v>79</v>
      </c>
      <c r="H333">
        <v>2851</v>
      </c>
      <c r="I333">
        <v>10</v>
      </c>
      <c r="J333" t="s">
        <v>66</v>
      </c>
      <c r="K333" t="s">
        <v>52</v>
      </c>
      <c r="L333" t="s">
        <v>39</v>
      </c>
      <c r="M333">
        <v>1076</v>
      </c>
      <c r="N333" t="s">
        <v>45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679.1</v>
      </c>
      <c r="X333">
        <v>649.6</v>
      </c>
      <c r="Y333">
        <v>674.2</v>
      </c>
    </row>
    <row r="334" spans="1:25" ht="12.5" hidden="1" x14ac:dyDescent="0.25">
      <c r="A334">
        <v>10000</v>
      </c>
      <c r="B334">
        <v>25</v>
      </c>
      <c r="C334">
        <v>15</v>
      </c>
      <c r="D334" t="s">
        <v>26</v>
      </c>
      <c r="E334">
        <v>361</v>
      </c>
      <c r="F334">
        <v>2</v>
      </c>
      <c r="G334" t="s">
        <v>79</v>
      </c>
      <c r="H334">
        <v>2851</v>
      </c>
      <c r="I334">
        <v>10</v>
      </c>
      <c r="J334" t="s">
        <v>66</v>
      </c>
      <c r="K334" t="s">
        <v>54</v>
      </c>
      <c r="L334" t="s">
        <v>55</v>
      </c>
      <c r="M334">
        <v>0</v>
      </c>
      <c r="N334" t="s">
        <v>25</v>
      </c>
      <c r="O334" t="s">
        <v>25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13</v>
      </c>
      <c r="X334">
        <v>13</v>
      </c>
      <c r="Y334">
        <v>14</v>
      </c>
    </row>
    <row r="335" spans="1:25" ht="12.5" hidden="1" x14ac:dyDescent="0.25">
      <c r="A335">
        <v>1</v>
      </c>
      <c r="B335">
        <v>25</v>
      </c>
      <c r="C335">
        <v>15</v>
      </c>
      <c r="D335" t="s">
        <v>26</v>
      </c>
      <c r="E335">
        <v>366</v>
      </c>
      <c r="F335">
        <v>3</v>
      </c>
      <c r="G335" t="s">
        <v>80</v>
      </c>
      <c r="H335">
        <v>2292</v>
      </c>
      <c r="I335">
        <v>11</v>
      </c>
      <c r="J335" t="s">
        <v>67</v>
      </c>
      <c r="K335" t="s">
        <v>29</v>
      </c>
      <c r="L335" t="s">
        <v>30</v>
      </c>
      <c r="M335">
        <v>0</v>
      </c>
      <c r="N335" t="s">
        <v>25</v>
      </c>
      <c r="O335" t="s">
        <v>25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1128.3</v>
      </c>
      <c r="X335">
        <v>1120.7</v>
      </c>
      <c r="Y335">
        <v>1032.8</v>
      </c>
    </row>
    <row r="336" spans="1:25" ht="12.5" hidden="1" x14ac:dyDescent="0.25">
      <c r="A336">
        <v>2</v>
      </c>
      <c r="B336">
        <v>25</v>
      </c>
      <c r="C336">
        <v>15</v>
      </c>
      <c r="D336" t="s">
        <v>26</v>
      </c>
      <c r="E336">
        <v>366</v>
      </c>
      <c r="F336">
        <v>3</v>
      </c>
      <c r="G336" t="s">
        <v>80</v>
      </c>
      <c r="H336">
        <v>2292</v>
      </c>
      <c r="I336">
        <v>11</v>
      </c>
      <c r="J336" t="s">
        <v>67</v>
      </c>
      <c r="K336" t="s">
        <v>31</v>
      </c>
      <c r="L336" t="s">
        <v>30</v>
      </c>
      <c r="M336">
        <v>0</v>
      </c>
      <c r="N336" t="s">
        <v>25</v>
      </c>
      <c r="O336" t="s">
        <v>25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10</v>
      </c>
      <c r="X336">
        <v>7.5</v>
      </c>
      <c r="Y336">
        <v>7.5</v>
      </c>
    </row>
    <row r="337" spans="1:25" ht="12.5" hidden="1" x14ac:dyDescent="0.25">
      <c r="A337">
        <v>3</v>
      </c>
      <c r="B337">
        <v>25</v>
      </c>
      <c r="C337">
        <v>15</v>
      </c>
      <c r="D337" t="s">
        <v>26</v>
      </c>
      <c r="E337">
        <v>366</v>
      </c>
      <c r="F337">
        <v>3</v>
      </c>
      <c r="G337" t="s">
        <v>80</v>
      </c>
      <c r="H337">
        <v>2292</v>
      </c>
      <c r="I337">
        <v>11</v>
      </c>
      <c r="J337" t="s">
        <v>67</v>
      </c>
      <c r="K337" t="s">
        <v>32</v>
      </c>
      <c r="L337" t="s">
        <v>30</v>
      </c>
      <c r="M337">
        <v>0</v>
      </c>
      <c r="N337" t="s">
        <v>25</v>
      </c>
      <c r="O337" t="s">
        <v>25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67.5</v>
      </c>
      <c r="X337">
        <v>50.4</v>
      </c>
      <c r="Y337">
        <v>50.4</v>
      </c>
    </row>
    <row r="338" spans="1:25" ht="12.5" hidden="1" x14ac:dyDescent="0.25">
      <c r="A338">
        <v>4</v>
      </c>
      <c r="B338">
        <v>25</v>
      </c>
      <c r="C338">
        <v>15</v>
      </c>
      <c r="D338" t="s">
        <v>26</v>
      </c>
      <c r="E338">
        <v>366</v>
      </c>
      <c r="F338">
        <v>3</v>
      </c>
      <c r="G338" t="s">
        <v>80</v>
      </c>
      <c r="H338">
        <v>2292</v>
      </c>
      <c r="I338">
        <v>11</v>
      </c>
      <c r="J338" t="s">
        <v>67</v>
      </c>
      <c r="K338" t="s">
        <v>33</v>
      </c>
      <c r="L338" t="s">
        <v>30</v>
      </c>
      <c r="M338">
        <v>0</v>
      </c>
      <c r="N338" t="s">
        <v>25</v>
      </c>
      <c r="O338" t="s">
        <v>25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15</v>
      </c>
      <c r="X338">
        <v>11.6</v>
      </c>
      <c r="Y338">
        <v>11.6</v>
      </c>
    </row>
    <row r="339" spans="1:25" ht="12.5" hidden="1" x14ac:dyDescent="0.25">
      <c r="A339">
        <v>5</v>
      </c>
      <c r="B339">
        <v>25</v>
      </c>
      <c r="C339">
        <v>15</v>
      </c>
      <c r="D339" t="s">
        <v>26</v>
      </c>
      <c r="E339">
        <v>366</v>
      </c>
      <c r="F339">
        <v>3</v>
      </c>
      <c r="G339" t="s">
        <v>80</v>
      </c>
      <c r="H339">
        <v>2292</v>
      </c>
      <c r="I339">
        <v>11</v>
      </c>
      <c r="J339" t="s">
        <v>67</v>
      </c>
      <c r="K339" t="s">
        <v>34</v>
      </c>
      <c r="L339" t="s">
        <v>30</v>
      </c>
      <c r="M339">
        <v>0</v>
      </c>
      <c r="N339" t="s">
        <v>25</v>
      </c>
      <c r="O339" t="s">
        <v>25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1.5</v>
      </c>
      <c r="X339">
        <v>1.5</v>
      </c>
      <c r="Y339">
        <v>1.5</v>
      </c>
    </row>
    <row r="340" spans="1:25" ht="12.5" hidden="1" x14ac:dyDescent="0.25">
      <c r="A340">
        <v>6</v>
      </c>
      <c r="B340">
        <v>25</v>
      </c>
      <c r="C340">
        <v>15</v>
      </c>
      <c r="D340" t="s">
        <v>26</v>
      </c>
      <c r="E340">
        <v>366</v>
      </c>
      <c r="F340">
        <v>3</v>
      </c>
      <c r="G340" t="s">
        <v>80</v>
      </c>
      <c r="H340">
        <v>2292</v>
      </c>
      <c r="I340">
        <v>11</v>
      </c>
      <c r="J340" t="s">
        <v>67</v>
      </c>
      <c r="K340" t="s">
        <v>35</v>
      </c>
      <c r="L340" t="s">
        <v>30</v>
      </c>
      <c r="M340">
        <v>0</v>
      </c>
      <c r="N340" t="s">
        <v>25</v>
      </c>
      <c r="O340" t="s">
        <v>25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ht="12.5" hidden="1" x14ac:dyDescent="0.25">
      <c r="A341">
        <v>7</v>
      </c>
      <c r="B341">
        <v>25</v>
      </c>
      <c r="C341">
        <v>15</v>
      </c>
      <c r="D341" t="s">
        <v>26</v>
      </c>
      <c r="E341">
        <v>366</v>
      </c>
      <c r="F341">
        <v>3</v>
      </c>
      <c r="G341" t="s">
        <v>80</v>
      </c>
      <c r="H341">
        <v>2292</v>
      </c>
      <c r="I341">
        <v>11</v>
      </c>
      <c r="J341" t="s">
        <v>67</v>
      </c>
      <c r="K341" t="s">
        <v>36</v>
      </c>
      <c r="L341" t="s">
        <v>30</v>
      </c>
      <c r="M341">
        <v>0</v>
      </c>
      <c r="N341" t="s">
        <v>25</v>
      </c>
      <c r="O341" t="s">
        <v>25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ht="12.5" hidden="1" x14ac:dyDescent="0.25">
      <c r="A342">
        <v>8</v>
      </c>
      <c r="B342">
        <v>25</v>
      </c>
      <c r="C342">
        <v>15</v>
      </c>
      <c r="D342" t="s">
        <v>26</v>
      </c>
      <c r="E342">
        <v>366</v>
      </c>
      <c r="F342">
        <v>3</v>
      </c>
      <c r="G342" t="s">
        <v>80</v>
      </c>
      <c r="H342">
        <v>2292</v>
      </c>
      <c r="I342">
        <v>11</v>
      </c>
      <c r="J342" t="s">
        <v>67</v>
      </c>
      <c r="K342" t="s">
        <v>37</v>
      </c>
      <c r="L342" t="s">
        <v>30</v>
      </c>
      <c r="M342">
        <v>0</v>
      </c>
      <c r="N342" t="s">
        <v>25</v>
      </c>
      <c r="O342" t="s">
        <v>25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ht="12.5" hidden="1" x14ac:dyDescent="0.25">
      <c r="A343">
        <v>1004</v>
      </c>
      <c r="B343">
        <v>25</v>
      </c>
      <c r="C343">
        <v>15</v>
      </c>
      <c r="D343" t="s">
        <v>26</v>
      </c>
      <c r="E343">
        <v>366</v>
      </c>
      <c r="F343">
        <v>3</v>
      </c>
      <c r="G343" t="s">
        <v>80</v>
      </c>
      <c r="H343">
        <v>2292</v>
      </c>
      <c r="I343">
        <v>11</v>
      </c>
      <c r="J343" t="s">
        <v>67</v>
      </c>
      <c r="K343" t="s">
        <v>38</v>
      </c>
      <c r="L343" t="s">
        <v>39</v>
      </c>
      <c r="M343">
        <v>1004</v>
      </c>
      <c r="N343" t="s">
        <v>40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762.6</v>
      </c>
      <c r="X343">
        <v>744.4</v>
      </c>
      <c r="Y343">
        <v>718.4</v>
      </c>
    </row>
    <row r="344" spans="1:25" ht="12.5" hidden="1" x14ac:dyDescent="0.25">
      <c r="A344">
        <v>1027</v>
      </c>
      <c r="B344">
        <v>25</v>
      </c>
      <c r="C344">
        <v>15</v>
      </c>
      <c r="D344" t="s">
        <v>26</v>
      </c>
      <c r="E344">
        <v>366</v>
      </c>
      <c r="F344">
        <v>3</v>
      </c>
      <c r="G344" t="s">
        <v>80</v>
      </c>
      <c r="H344">
        <v>2292</v>
      </c>
      <c r="I344">
        <v>11</v>
      </c>
      <c r="J344" t="s">
        <v>67</v>
      </c>
      <c r="K344" t="s">
        <v>50</v>
      </c>
      <c r="L344" t="s">
        <v>39</v>
      </c>
      <c r="M344">
        <v>1027</v>
      </c>
      <c r="N344" t="s">
        <v>47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96.1</v>
      </c>
      <c r="X344">
        <v>93.4</v>
      </c>
      <c r="Y344">
        <v>89.5</v>
      </c>
    </row>
    <row r="345" spans="1:25" ht="12.5" hidden="1" x14ac:dyDescent="0.25">
      <c r="A345">
        <v>1061</v>
      </c>
      <c r="B345">
        <v>25</v>
      </c>
      <c r="C345">
        <v>15</v>
      </c>
      <c r="D345" t="s">
        <v>26</v>
      </c>
      <c r="E345">
        <v>366</v>
      </c>
      <c r="F345">
        <v>3</v>
      </c>
      <c r="G345" t="s">
        <v>80</v>
      </c>
      <c r="H345">
        <v>2292</v>
      </c>
      <c r="I345">
        <v>11</v>
      </c>
      <c r="J345" t="s">
        <v>67</v>
      </c>
      <c r="K345" t="s">
        <v>51</v>
      </c>
      <c r="L345" t="s">
        <v>39</v>
      </c>
      <c r="M345">
        <v>1061</v>
      </c>
      <c r="N345" t="s">
        <v>47</v>
      </c>
      <c r="O345" t="s">
        <v>48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363.6</v>
      </c>
      <c r="X345">
        <v>353.9</v>
      </c>
      <c r="Y345">
        <v>295.89999999999998</v>
      </c>
    </row>
    <row r="346" spans="1:25" ht="12.5" hidden="1" x14ac:dyDescent="0.25">
      <c r="A346">
        <v>10000</v>
      </c>
      <c r="B346">
        <v>25</v>
      </c>
      <c r="C346">
        <v>15</v>
      </c>
      <c r="D346" t="s">
        <v>26</v>
      </c>
      <c r="E346">
        <v>366</v>
      </c>
      <c r="F346">
        <v>3</v>
      </c>
      <c r="G346" t="s">
        <v>80</v>
      </c>
      <c r="H346">
        <v>2292</v>
      </c>
      <c r="I346">
        <v>11</v>
      </c>
      <c r="J346" t="s">
        <v>67</v>
      </c>
      <c r="K346" t="s">
        <v>54</v>
      </c>
      <c r="L346" t="s">
        <v>55</v>
      </c>
      <c r="M346">
        <v>0</v>
      </c>
      <c r="N346" t="s">
        <v>25</v>
      </c>
      <c r="O346" t="s">
        <v>25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12</v>
      </c>
      <c r="X346">
        <v>12</v>
      </c>
      <c r="Y346">
        <v>12</v>
      </c>
    </row>
    <row r="347" spans="1:25" ht="12.5" hidden="1" x14ac:dyDescent="0.25">
      <c r="A347">
        <v>1</v>
      </c>
      <c r="B347">
        <v>25</v>
      </c>
      <c r="C347">
        <v>15</v>
      </c>
      <c r="D347" t="s">
        <v>26</v>
      </c>
      <c r="E347">
        <v>366</v>
      </c>
      <c r="F347">
        <v>3</v>
      </c>
      <c r="G347" t="s">
        <v>80</v>
      </c>
      <c r="H347">
        <v>2294</v>
      </c>
      <c r="I347">
        <v>12</v>
      </c>
      <c r="J347" t="s">
        <v>68</v>
      </c>
      <c r="K347" t="s">
        <v>29</v>
      </c>
      <c r="L347" t="s">
        <v>30</v>
      </c>
      <c r="M347">
        <v>0</v>
      </c>
      <c r="N347" t="s">
        <v>25</v>
      </c>
      <c r="O347" t="s">
        <v>25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1418.6</v>
      </c>
      <c r="X347">
        <v>1381.1</v>
      </c>
      <c r="Y347">
        <v>1334.7</v>
      </c>
    </row>
    <row r="348" spans="1:25" ht="12.5" hidden="1" x14ac:dyDescent="0.25">
      <c r="A348">
        <v>2</v>
      </c>
      <c r="B348">
        <v>25</v>
      </c>
      <c r="C348">
        <v>15</v>
      </c>
      <c r="D348" t="s">
        <v>26</v>
      </c>
      <c r="E348">
        <v>366</v>
      </c>
      <c r="F348">
        <v>3</v>
      </c>
      <c r="G348" t="s">
        <v>80</v>
      </c>
      <c r="H348">
        <v>2294</v>
      </c>
      <c r="I348">
        <v>12</v>
      </c>
      <c r="J348" t="s">
        <v>68</v>
      </c>
      <c r="K348" t="s">
        <v>31</v>
      </c>
      <c r="L348" t="s">
        <v>30</v>
      </c>
      <c r="M348">
        <v>0</v>
      </c>
      <c r="N348" t="s">
        <v>25</v>
      </c>
      <c r="O348" t="s">
        <v>25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7.1</v>
      </c>
      <c r="X348">
        <v>7.1</v>
      </c>
      <c r="Y348">
        <v>7.1</v>
      </c>
    </row>
    <row r="349" spans="1:25" ht="12.5" hidden="1" x14ac:dyDescent="0.25">
      <c r="A349">
        <v>3</v>
      </c>
      <c r="B349">
        <v>25</v>
      </c>
      <c r="C349">
        <v>15</v>
      </c>
      <c r="D349" t="s">
        <v>26</v>
      </c>
      <c r="E349">
        <v>366</v>
      </c>
      <c r="F349">
        <v>3</v>
      </c>
      <c r="G349" t="s">
        <v>80</v>
      </c>
      <c r="H349">
        <v>2294</v>
      </c>
      <c r="I349">
        <v>12</v>
      </c>
      <c r="J349" t="s">
        <v>68</v>
      </c>
      <c r="K349" t="s">
        <v>32</v>
      </c>
      <c r="L349" t="s">
        <v>30</v>
      </c>
      <c r="M349">
        <v>0</v>
      </c>
      <c r="N349" t="s">
        <v>25</v>
      </c>
      <c r="O349" t="s">
        <v>25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79.3</v>
      </c>
      <c r="X349">
        <v>79.3</v>
      </c>
      <c r="Y349">
        <v>79.3</v>
      </c>
    </row>
    <row r="350" spans="1:25" ht="12.5" hidden="1" x14ac:dyDescent="0.25">
      <c r="A350">
        <v>4</v>
      </c>
      <c r="B350">
        <v>25</v>
      </c>
      <c r="C350">
        <v>15</v>
      </c>
      <c r="D350" t="s">
        <v>26</v>
      </c>
      <c r="E350">
        <v>366</v>
      </c>
      <c r="F350">
        <v>3</v>
      </c>
      <c r="G350" t="s">
        <v>80</v>
      </c>
      <c r="H350">
        <v>2294</v>
      </c>
      <c r="I350">
        <v>12</v>
      </c>
      <c r="J350" t="s">
        <v>68</v>
      </c>
      <c r="K350" t="s">
        <v>33</v>
      </c>
      <c r="L350" t="s">
        <v>30</v>
      </c>
      <c r="M350">
        <v>0</v>
      </c>
      <c r="N350" t="s">
        <v>25</v>
      </c>
      <c r="O350" t="s">
        <v>25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19.7</v>
      </c>
      <c r="X350">
        <v>19.7</v>
      </c>
      <c r="Y350">
        <v>19.7</v>
      </c>
    </row>
    <row r="351" spans="1:25" ht="12.5" hidden="1" x14ac:dyDescent="0.25">
      <c r="A351">
        <v>5</v>
      </c>
      <c r="B351">
        <v>25</v>
      </c>
      <c r="C351">
        <v>15</v>
      </c>
      <c r="D351" t="s">
        <v>26</v>
      </c>
      <c r="E351">
        <v>366</v>
      </c>
      <c r="F351">
        <v>3</v>
      </c>
      <c r="G351" t="s">
        <v>80</v>
      </c>
      <c r="H351">
        <v>2294</v>
      </c>
      <c r="I351">
        <v>12</v>
      </c>
      <c r="J351" t="s">
        <v>68</v>
      </c>
      <c r="K351" t="s">
        <v>34</v>
      </c>
      <c r="L351" t="s">
        <v>30</v>
      </c>
      <c r="M351">
        <v>0</v>
      </c>
      <c r="N351" t="s">
        <v>25</v>
      </c>
      <c r="O351" t="s">
        <v>25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ht="12.5" hidden="1" x14ac:dyDescent="0.25">
      <c r="A352">
        <v>6</v>
      </c>
      <c r="B352">
        <v>25</v>
      </c>
      <c r="C352">
        <v>15</v>
      </c>
      <c r="D352" t="s">
        <v>26</v>
      </c>
      <c r="E352">
        <v>366</v>
      </c>
      <c r="F352">
        <v>3</v>
      </c>
      <c r="G352" t="s">
        <v>80</v>
      </c>
      <c r="H352">
        <v>2294</v>
      </c>
      <c r="I352">
        <v>12</v>
      </c>
      <c r="J352" t="s">
        <v>68</v>
      </c>
      <c r="K352" t="s">
        <v>35</v>
      </c>
      <c r="L352" t="s">
        <v>30</v>
      </c>
      <c r="M352">
        <v>0</v>
      </c>
      <c r="N352" t="s">
        <v>25</v>
      </c>
      <c r="O352" t="s">
        <v>25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ht="12.5" hidden="1" x14ac:dyDescent="0.25">
      <c r="A353">
        <v>7</v>
      </c>
      <c r="B353">
        <v>25</v>
      </c>
      <c r="C353">
        <v>15</v>
      </c>
      <c r="D353" t="s">
        <v>26</v>
      </c>
      <c r="E353">
        <v>366</v>
      </c>
      <c r="F353">
        <v>3</v>
      </c>
      <c r="G353" t="s">
        <v>80</v>
      </c>
      <c r="H353">
        <v>2294</v>
      </c>
      <c r="I353">
        <v>12</v>
      </c>
      <c r="J353" t="s">
        <v>68</v>
      </c>
      <c r="K353" t="s">
        <v>36</v>
      </c>
      <c r="L353" t="s">
        <v>30</v>
      </c>
      <c r="M353">
        <v>0</v>
      </c>
      <c r="N353" t="s">
        <v>25</v>
      </c>
      <c r="O353" t="s">
        <v>25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ht="12.5" hidden="1" x14ac:dyDescent="0.25">
      <c r="A354">
        <v>8</v>
      </c>
      <c r="B354">
        <v>25</v>
      </c>
      <c r="C354">
        <v>15</v>
      </c>
      <c r="D354" t="s">
        <v>26</v>
      </c>
      <c r="E354">
        <v>366</v>
      </c>
      <c r="F354">
        <v>3</v>
      </c>
      <c r="G354" t="s">
        <v>80</v>
      </c>
      <c r="H354">
        <v>2294</v>
      </c>
      <c r="I354">
        <v>12</v>
      </c>
      <c r="J354" t="s">
        <v>68</v>
      </c>
      <c r="K354" t="s">
        <v>37</v>
      </c>
      <c r="L354" t="s">
        <v>30</v>
      </c>
      <c r="M354">
        <v>0</v>
      </c>
      <c r="N354" t="s">
        <v>25</v>
      </c>
      <c r="O354" t="s">
        <v>25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ht="12.5" hidden="1" x14ac:dyDescent="0.25">
      <c r="A355">
        <v>1004</v>
      </c>
      <c r="B355">
        <v>25</v>
      </c>
      <c r="C355">
        <v>15</v>
      </c>
      <c r="D355" t="s">
        <v>26</v>
      </c>
      <c r="E355">
        <v>366</v>
      </c>
      <c r="F355">
        <v>3</v>
      </c>
      <c r="G355" t="s">
        <v>80</v>
      </c>
      <c r="H355">
        <v>2294</v>
      </c>
      <c r="I355">
        <v>12</v>
      </c>
      <c r="J355" t="s">
        <v>68</v>
      </c>
      <c r="K355" t="s">
        <v>38</v>
      </c>
      <c r="L355" t="s">
        <v>39</v>
      </c>
      <c r="M355">
        <v>1004</v>
      </c>
      <c r="N355" t="s">
        <v>40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1091.2</v>
      </c>
      <c r="X355">
        <v>1064.7</v>
      </c>
      <c r="Y355">
        <v>1033</v>
      </c>
    </row>
    <row r="356" spans="1:25" ht="12.5" hidden="1" x14ac:dyDescent="0.25">
      <c r="A356">
        <v>1027</v>
      </c>
      <c r="B356">
        <v>25</v>
      </c>
      <c r="C356">
        <v>15</v>
      </c>
      <c r="D356" t="s">
        <v>26</v>
      </c>
      <c r="E356">
        <v>366</v>
      </c>
      <c r="F356">
        <v>3</v>
      </c>
      <c r="G356" t="s">
        <v>80</v>
      </c>
      <c r="H356">
        <v>2294</v>
      </c>
      <c r="I356">
        <v>12</v>
      </c>
      <c r="J356" t="s">
        <v>68</v>
      </c>
      <c r="K356" t="s">
        <v>50</v>
      </c>
      <c r="L356" t="s">
        <v>39</v>
      </c>
      <c r="M356">
        <v>1027</v>
      </c>
      <c r="N356" t="s">
        <v>47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142.6</v>
      </c>
      <c r="X356">
        <v>138.80000000000001</v>
      </c>
      <c r="Y356">
        <v>134.1</v>
      </c>
    </row>
    <row r="357" spans="1:25" ht="12.5" hidden="1" x14ac:dyDescent="0.25">
      <c r="A357">
        <v>1061</v>
      </c>
      <c r="B357">
        <v>25</v>
      </c>
      <c r="C357">
        <v>15</v>
      </c>
      <c r="D357" t="s">
        <v>26</v>
      </c>
      <c r="E357">
        <v>366</v>
      </c>
      <c r="F357">
        <v>3</v>
      </c>
      <c r="G357" t="s">
        <v>80</v>
      </c>
      <c r="H357">
        <v>2294</v>
      </c>
      <c r="I357">
        <v>12</v>
      </c>
      <c r="J357" t="s">
        <v>68</v>
      </c>
      <c r="K357" t="s">
        <v>51</v>
      </c>
      <c r="L357" t="s">
        <v>39</v>
      </c>
      <c r="M357">
        <v>1061</v>
      </c>
      <c r="N357" t="s">
        <v>47</v>
      </c>
      <c r="O357" t="s">
        <v>48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290.89999999999998</v>
      </c>
      <c r="X357">
        <v>283.7</v>
      </c>
      <c r="Y357">
        <v>273.7</v>
      </c>
    </row>
    <row r="358" spans="1:25" ht="12.5" hidden="1" x14ac:dyDescent="0.25">
      <c r="A358">
        <v>10000</v>
      </c>
      <c r="B358">
        <v>25</v>
      </c>
      <c r="C358">
        <v>15</v>
      </c>
      <c r="D358" t="s">
        <v>26</v>
      </c>
      <c r="E358">
        <v>366</v>
      </c>
      <c r="F358">
        <v>3</v>
      </c>
      <c r="G358" t="s">
        <v>80</v>
      </c>
      <c r="H358">
        <v>2294</v>
      </c>
      <c r="I358">
        <v>12</v>
      </c>
      <c r="J358" t="s">
        <v>68</v>
      </c>
      <c r="K358" t="s">
        <v>54</v>
      </c>
      <c r="L358" t="s">
        <v>55</v>
      </c>
      <c r="M358">
        <v>0</v>
      </c>
      <c r="N358" t="s">
        <v>25</v>
      </c>
      <c r="O358" t="s">
        <v>25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15</v>
      </c>
      <c r="X358">
        <v>15</v>
      </c>
      <c r="Y358">
        <v>15</v>
      </c>
    </row>
    <row r="359" spans="1:25" ht="12.5" hidden="1" x14ac:dyDescent="0.25">
      <c r="A359">
        <v>11000</v>
      </c>
      <c r="B359">
        <v>25</v>
      </c>
      <c r="C359">
        <v>15</v>
      </c>
      <c r="D359" t="s">
        <v>26</v>
      </c>
      <c r="E359">
        <v>366</v>
      </c>
      <c r="F359">
        <v>3</v>
      </c>
      <c r="G359" t="s">
        <v>80</v>
      </c>
      <c r="H359">
        <v>2294</v>
      </c>
      <c r="I359">
        <v>12</v>
      </c>
      <c r="J359" t="s">
        <v>68</v>
      </c>
      <c r="K359" t="s">
        <v>69</v>
      </c>
      <c r="L359" t="s">
        <v>55</v>
      </c>
      <c r="M359">
        <v>0</v>
      </c>
      <c r="N359" t="s">
        <v>25</v>
      </c>
      <c r="O359" t="s">
        <v>25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3</v>
      </c>
      <c r="X359">
        <v>3</v>
      </c>
      <c r="Y359">
        <v>3</v>
      </c>
    </row>
    <row r="360" spans="1:25" ht="12.5" hidden="1" x14ac:dyDescent="0.25">
      <c r="A360">
        <v>1</v>
      </c>
      <c r="B360">
        <v>25</v>
      </c>
      <c r="C360">
        <v>15</v>
      </c>
      <c r="D360" t="s">
        <v>26</v>
      </c>
      <c r="E360">
        <v>366</v>
      </c>
      <c r="F360">
        <v>3</v>
      </c>
      <c r="G360" t="s">
        <v>80</v>
      </c>
      <c r="H360">
        <v>2296</v>
      </c>
      <c r="I360">
        <v>13</v>
      </c>
      <c r="J360" t="s">
        <v>70</v>
      </c>
      <c r="K360" t="s">
        <v>29</v>
      </c>
      <c r="L360" t="s">
        <v>30</v>
      </c>
      <c r="M360">
        <v>0</v>
      </c>
      <c r="N360" t="s">
        <v>25</v>
      </c>
      <c r="O360" t="s">
        <v>25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1635.2</v>
      </c>
      <c r="X360">
        <v>1167.9000000000001</v>
      </c>
      <c r="Y360">
        <v>812.3</v>
      </c>
    </row>
    <row r="361" spans="1:25" ht="12.5" hidden="1" x14ac:dyDescent="0.25">
      <c r="A361">
        <v>2</v>
      </c>
      <c r="B361">
        <v>25</v>
      </c>
      <c r="C361">
        <v>15</v>
      </c>
      <c r="D361" t="s">
        <v>26</v>
      </c>
      <c r="E361">
        <v>366</v>
      </c>
      <c r="F361">
        <v>3</v>
      </c>
      <c r="G361" t="s">
        <v>80</v>
      </c>
      <c r="H361">
        <v>2296</v>
      </c>
      <c r="I361">
        <v>13</v>
      </c>
      <c r="J361" t="s">
        <v>70</v>
      </c>
      <c r="K361" t="s">
        <v>31</v>
      </c>
      <c r="L361" t="s">
        <v>30</v>
      </c>
      <c r="M361">
        <v>0</v>
      </c>
      <c r="N361" t="s">
        <v>25</v>
      </c>
      <c r="O361" t="s">
        <v>25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34.9</v>
      </c>
      <c r="X361">
        <v>26.9</v>
      </c>
      <c r="Y361">
        <v>26.9</v>
      </c>
    </row>
    <row r="362" spans="1:25" ht="12.5" hidden="1" x14ac:dyDescent="0.25">
      <c r="A362">
        <v>3</v>
      </c>
      <c r="B362">
        <v>25</v>
      </c>
      <c r="C362">
        <v>15</v>
      </c>
      <c r="D362" t="s">
        <v>26</v>
      </c>
      <c r="E362">
        <v>366</v>
      </c>
      <c r="F362">
        <v>3</v>
      </c>
      <c r="G362" t="s">
        <v>80</v>
      </c>
      <c r="H362">
        <v>2296</v>
      </c>
      <c r="I362">
        <v>13</v>
      </c>
      <c r="J362" t="s">
        <v>70</v>
      </c>
      <c r="K362" t="s">
        <v>32</v>
      </c>
      <c r="L362" t="s">
        <v>30</v>
      </c>
      <c r="M362">
        <v>0</v>
      </c>
      <c r="N362" t="s">
        <v>25</v>
      </c>
      <c r="O362" t="s">
        <v>25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125.3</v>
      </c>
      <c r="X362">
        <v>120.3</v>
      </c>
      <c r="Y362">
        <v>43.5</v>
      </c>
    </row>
    <row r="363" spans="1:25" ht="12.5" hidden="1" x14ac:dyDescent="0.25">
      <c r="A363">
        <v>4</v>
      </c>
      <c r="B363">
        <v>25</v>
      </c>
      <c r="C363">
        <v>15</v>
      </c>
      <c r="D363" t="s">
        <v>26</v>
      </c>
      <c r="E363">
        <v>366</v>
      </c>
      <c r="F363">
        <v>3</v>
      </c>
      <c r="G363" t="s">
        <v>80</v>
      </c>
      <c r="H363">
        <v>2296</v>
      </c>
      <c r="I363">
        <v>13</v>
      </c>
      <c r="J363" t="s">
        <v>70</v>
      </c>
      <c r="K363" t="s">
        <v>33</v>
      </c>
      <c r="L363" t="s">
        <v>30</v>
      </c>
      <c r="M363">
        <v>0</v>
      </c>
      <c r="N363" t="s">
        <v>25</v>
      </c>
      <c r="O363" t="s">
        <v>25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24.6</v>
      </c>
      <c r="X363">
        <v>24.6</v>
      </c>
      <c r="Y363">
        <v>15.7</v>
      </c>
    </row>
    <row r="364" spans="1:25" ht="12.5" hidden="1" x14ac:dyDescent="0.25">
      <c r="A364">
        <v>5</v>
      </c>
      <c r="B364">
        <v>25</v>
      </c>
      <c r="C364">
        <v>15</v>
      </c>
      <c r="D364" t="s">
        <v>26</v>
      </c>
      <c r="E364">
        <v>366</v>
      </c>
      <c r="F364">
        <v>3</v>
      </c>
      <c r="G364" t="s">
        <v>80</v>
      </c>
      <c r="H364">
        <v>2296</v>
      </c>
      <c r="I364">
        <v>13</v>
      </c>
      <c r="J364" t="s">
        <v>70</v>
      </c>
      <c r="K364" t="s">
        <v>34</v>
      </c>
      <c r="L364" t="s">
        <v>30</v>
      </c>
      <c r="M364">
        <v>0</v>
      </c>
      <c r="N364" t="s">
        <v>25</v>
      </c>
      <c r="O364" t="s">
        <v>25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ht="12.5" hidden="1" x14ac:dyDescent="0.25">
      <c r="A365">
        <v>6</v>
      </c>
      <c r="B365">
        <v>25</v>
      </c>
      <c r="C365">
        <v>15</v>
      </c>
      <c r="D365" t="s">
        <v>26</v>
      </c>
      <c r="E365">
        <v>366</v>
      </c>
      <c r="F365">
        <v>3</v>
      </c>
      <c r="G365" t="s">
        <v>80</v>
      </c>
      <c r="H365">
        <v>2296</v>
      </c>
      <c r="I365">
        <v>13</v>
      </c>
      <c r="J365" t="s">
        <v>70</v>
      </c>
      <c r="K365" t="s">
        <v>35</v>
      </c>
      <c r="L365" t="s">
        <v>30</v>
      </c>
      <c r="M365">
        <v>0</v>
      </c>
      <c r="N365" t="s">
        <v>25</v>
      </c>
      <c r="O365" t="s">
        <v>25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ht="12.5" hidden="1" x14ac:dyDescent="0.25">
      <c r="A366">
        <v>7</v>
      </c>
      <c r="B366">
        <v>25</v>
      </c>
      <c r="C366">
        <v>15</v>
      </c>
      <c r="D366" t="s">
        <v>26</v>
      </c>
      <c r="E366">
        <v>366</v>
      </c>
      <c r="F366">
        <v>3</v>
      </c>
      <c r="G366" t="s">
        <v>80</v>
      </c>
      <c r="H366">
        <v>2296</v>
      </c>
      <c r="I366">
        <v>13</v>
      </c>
      <c r="J366" t="s">
        <v>70</v>
      </c>
      <c r="K366" t="s">
        <v>36</v>
      </c>
      <c r="L366" t="s">
        <v>30</v>
      </c>
      <c r="M366">
        <v>0</v>
      </c>
      <c r="N366" t="s">
        <v>25</v>
      </c>
      <c r="O366" t="s">
        <v>25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ht="12.5" hidden="1" x14ac:dyDescent="0.25">
      <c r="A367">
        <v>8</v>
      </c>
      <c r="B367">
        <v>25</v>
      </c>
      <c r="C367">
        <v>15</v>
      </c>
      <c r="D367" t="s">
        <v>26</v>
      </c>
      <c r="E367">
        <v>366</v>
      </c>
      <c r="F367">
        <v>3</v>
      </c>
      <c r="G367" t="s">
        <v>80</v>
      </c>
      <c r="H367">
        <v>2296</v>
      </c>
      <c r="I367">
        <v>13</v>
      </c>
      <c r="J367" t="s">
        <v>70</v>
      </c>
      <c r="K367" t="s">
        <v>37</v>
      </c>
      <c r="L367" t="s">
        <v>30</v>
      </c>
      <c r="M367">
        <v>0</v>
      </c>
      <c r="N367" t="s">
        <v>25</v>
      </c>
      <c r="O367" t="s">
        <v>25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ht="12.5" hidden="1" x14ac:dyDescent="0.25">
      <c r="A368">
        <v>1004</v>
      </c>
      <c r="B368">
        <v>25</v>
      </c>
      <c r="C368">
        <v>15</v>
      </c>
      <c r="D368" t="s">
        <v>26</v>
      </c>
      <c r="E368">
        <v>366</v>
      </c>
      <c r="F368">
        <v>3</v>
      </c>
      <c r="G368" t="s">
        <v>80</v>
      </c>
      <c r="H368">
        <v>2296</v>
      </c>
      <c r="I368">
        <v>13</v>
      </c>
      <c r="J368" t="s">
        <v>70</v>
      </c>
      <c r="K368" t="s">
        <v>38</v>
      </c>
      <c r="L368" t="s">
        <v>39</v>
      </c>
      <c r="M368">
        <v>1004</v>
      </c>
      <c r="N368" t="s">
        <v>40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367.9</v>
      </c>
      <c r="X368">
        <v>356.4</v>
      </c>
      <c r="Y368">
        <v>328.2</v>
      </c>
    </row>
    <row r="369" spans="1:25" ht="12.5" hidden="1" x14ac:dyDescent="0.25">
      <c r="A369">
        <v>1007</v>
      </c>
      <c r="B369">
        <v>25</v>
      </c>
      <c r="C369">
        <v>15</v>
      </c>
      <c r="D369" t="s">
        <v>26</v>
      </c>
      <c r="E369">
        <v>366</v>
      </c>
      <c r="F369">
        <v>3</v>
      </c>
      <c r="G369" t="s">
        <v>80</v>
      </c>
      <c r="H369">
        <v>2296</v>
      </c>
      <c r="I369">
        <v>13</v>
      </c>
      <c r="J369" t="s">
        <v>70</v>
      </c>
      <c r="K369" t="s">
        <v>46</v>
      </c>
      <c r="L369" t="s">
        <v>39</v>
      </c>
      <c r="M369">
        <v>1007</v>
      </c>
      <c r="N369" t="s">
        <v>47</v>
      </c>
      <c r="O369" t="s">
        <v>48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78.5</v>
      </c>
      <c r="X369">
        <v>0</v>
      </c>
      <c r="Y369">
        <v>0</v>
      </c>
    </row>
    <row r="370" spans="1:25" ht="12.5" hidden="1" x14ac:dyDescent="0.25">
      <c r="A370">
        <v>1061</v>
      </c>
      <c r="B370">
        <v>25</v>
      </c>
      <c r="C370">
        <v>15</v>
      </c>
      <c r="D370" t="s">
        <v>26</v>
      </c>
      <c r="E370">
        <v>366</v>
      </c>
      <c r="F370">
        <v>3</v>
      </c>
      <c r="G370" t="s">
        <v>80</v>
      </c>
      <c r="H370">
        <v>2296</v>
      </c>
      <c r="I370">
        <v>13</v>
      </c>
      <c r="J370" t="s">
        <v>70</v>
      </c>
      <c r="K370" t="s">
        <v>51</v>
      </c>
      <c r="L370" t="s">
        <v>39</v>
      </c>
      <c r="M370">
        <v>1061</v>
      </c>
      <c r="N370" t="s">
        <v>47</v>
      </c>
      <c r="O370" t="s">
        <v>48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1373.6</v>
      </c>
      <c r="X370">
        <v>983.3</v>
      </c>
      <c r="Y370">
        <v>570.20000000000005</v>
      </c>
    </row>
    <row r="371" spans="1:25" ht="12.5" hidden="1" x14ac:dyDescent="0.25">
      <c r="A371">
        <v>10000</v>
      </c>
      <c r="B371">
        <v>25</v>
      </c>
      <c r="C371">
        <v>15</v>
      </c>
      <c r="D371" t="s">
        <v>26</v>
      </c>
      <c r="E371">
        <v>366</v>
      </c>
      <c r="F371">
        <v>3</v>
      </c>
      <c r="G371" t="s">
        <v>80</v>
      </c>
      <c r="H371">
        <v>2296</v>
      </c>
      <c r="I371">
        <v>13</v>
      </c>
      <c r="J371" t="s">
        <v>70</v>
      </c>
      <c r="K371" t="s">
        <v>54</v>
      </c>
      <c r="L371" t="s">
        <v>55</v>
      </c>
      <c r="M371">
        <v>0</v>
      </c>
      <c r="N371" t="s">
        <v>25</v>
      </c>
      <c r="O371" t="s">
        <v>25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14</v>
      </c>
      <c r="X371">
        <v>12</v>
      </c>
      <c r="Y371">
        <v>8</v>
      </c>
    </row>
    <row r="372" spans="1:25" ht="12.5" hidden="1" x14ac:dyDescent="0.25">
      <c r="A372">
        <v>12000</v>
      </c>
      <c r="B372">
        <v>25</v>
      </c>
      <c r="C372">
        <v>15</v>
      </c>
      <c r="D372" t="s">
        <v>26</v>
      </c>
      <c r="E372">
        <v>366</v>
      </c>
      <c r="F372">
        <v>3</v>
      </c>
      <c r="G372" t="s">
        <v>80</v>
      </c>
      <c r="H372">
        <v>2296</v>
      </c>
      <c r="I372">
        <v>13</v>
      </c>
      <c r="J372" t="s">
        <v>70</v>
      </c>
      <c r="K372" t="s">
        <v>56</v>
      </c>
      <c r="L372" t="s">
        <v>55</v>
      </c>
      <c r="M372">
        <v>0</v>
      </c>
      <c r="N372" t="s">
        <v>25</v>
      </c>
      <c r="O372" t="s">
        <v>25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</row>
    <row r="373" spans="1:25" ht="12.5" hidden="1" x14ac:dyDescent="0.25">
      <c r="A373">
        <v>1</v>
      </c>
      <c r="B373">
        <v>25</v>
      </c>
      <c r="C373">
        <v>15</v>
      </c>
      <c r="D373" t="s">
        <v>26</v>
      </c>
      <c r="E373">
        <v>532</v>
      </c>
      <c r="F373">
        <v>4</v>
      </c>
      <c r="G373" t="s">
        <v>81</v>
      </c>
      <c r="H373">
        <v>1649</v>
      </c>
      <c r="I373">
        <v>1</v>
      </c>
      <c r="J373" t="s">
        <v>82</v>
      </c>
      <c r="K373" t="s">
        <v>29</v>
      </c>
      <c r="L373" t="s">
        <v>30</v>
      </c>
      <c r="M373">
        <v>0</v>
      </c>
      <c r="N373" t="s">
        <v>25</v>
      </c>
      <c r="O373" t="s">
        <v>25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654.9</v>
      </c>
      <c r="X373">
        <v>685.3</v>
      </c>
      <c r="Y373">
        <v>661.6</v>
      </c>
    </row>
    <row r="374" spans="1:25" ht="12.5" hidden="1" x14ac:dyDescent="0.25">
      <c r="A374">
        <v>2</v>
      </c>
      <c r="B374">
        <v>25</v>
      </c>
      <c r="C374">
        <v>15</v>
      </c>
      <c r="D374" t="s">
        <v>26</v>
      </c>
      <c r="E374">
        <v>532</v>
      </c>
      <c r="F374">
        <v>4</v>
      </c>
      <c r="G374" t="s">
        <v>81</v>
      </c>
      <c r="H374">
        <v>1649</v>
      </c>
      <c r="I374">
        <v>1</v>
      </c>
      <c r="J374" t="s">
        <v>82</v>
      </c>
      <c r="K374" t="s">
        <v>31</v>
      </c>
      <c r="L374" t="s">
        <v>30</v>
      </c>
      <c r="M374">
        <v>0</v>
      </c>
      <c r="N374" t="s">
        <v>25</v>
      </c>
      <c r="O374" t="s">
        <v>25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29</v>
      </c>
      <c r="X374">
        <v>45</v>
      </c>
      <c r="Y374">
        <v>45</v>
      </c>
    </row>
    <row r="375" spans="1:25" ht="12.5" hidden="1" x14ac:dyDescent="0.25">
      <c r="A375">
        <v>3</v>
      </c>
      <c r="B375">
        <v>25</v>
      </c>
      <c r="C375">
        <v>15</v>
      </c>
      <c r="D375" t="s">
        <v>26</v>
      </c>
      <c r="E375">
        <v>532</v>
      </c>
      <c r="F375">
        <v>4</v>
      </c>
      <c r="G375" t="s">
        <v>81</v>
      </c>
      <c r="H375">
        <v>1649</v>
      </c>
      <c r="I375">
        <v>1</v>
      </c>
      <c r="J375" t="s">
        <v>82</v>
      </c>
      <c r="K375" t="s">
        <v>32</v>
      </c>
      <c r="L375" t="s">
        <v>30</v>
      </c>
      <c r="M375">
        <v>0</v>
      </c>
      <c r="N375" t="s">
        <v>25</v>
      </c>
      <c r="O375" t="s">
        <v>25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217.4</v>
      </c>
      <c r="X375">
        <v>149.6</v>
      </c>
      <c r="Y375">
        <v>138.80000000000001</v>
      </c>
    </row>
    <row r="376" spans="1:25" ht="12.5" hidden="1" x14ac:dyDescent="0.25">
      <c r="A376">
        <v>4</v>
      </c>
      <c r="B376">
        <v>25</v>
      </c>
      <c r="C376">
        <v>15</v>
      </c>
      <c r="D376" t="s">
        <v>26</v>
      </c>
      <c r="E376">
        <v>532</v>
      </c>
      <c r="F376">
        <v>4</v>
      </c>
      <c r="G376" t="s">
        <v>81</v>
      </c>
      <c r="H376">
        <v>1649</v>
      </c>
      <c r="I376">
        <v>1</v>
      </c>
      <c r="J376" t="s">
        <v>82</v>
      </c>
      <c r="K376" t="s">
        <v>33</v>
      </c>
      <c r="L376" t="s">
        <v>30</v>
      </c>
      <c r="M376">
        <v>0</v>
      </c>
      <c r="N376" t="s">
        <v>25</v>
      </c>
      <c r="O376" t="s">
        <v>25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4.0999999999999996</v>
      </c>
      <c r="X376">
        <v>4.0999999999999996</v>
      </c>
      <c r="Y376">
        <v>4.0999999999999996</v>
      </c>
    </row>
    <row r="377" spans="1:25" ht="12.5" hidden="1" x14ac:dyDescent="0.25">
      <c r="A377">
        <v>5</v>
      </c>
      <c r="B377">
        <v>25</v>
      </c>
      <c r="C377">
        <v>15</v>
      </c>
      <c r="D377" t="s">
        <v>26</v>
      </c>
      <c r="E377">
        <v>532</v>
      </c>
      <c r="F377">
        <v>4</v>
      </c>
      <c r="G377" t="s">
        <v>81</v>
      </c>
      <c r="H377">
        <v>1649</v>
      </c>
      <c r="I377">
        <v>1</v>
      </c>
      <c r="J377" t="s">
        <v>82</v>
      </c>
      <c r="K377" t="s">
        <v>34</v>
      </c>
      <c r="L377" t="s">
        <v>30</v>
      </c>
      <c r="M377">
        <v>0</v>
      </c>
      <c r="N377" t="s">
        <v>25</v>
      </c>
      <c r="O377" t="s">
        <v>25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10.8</v>
      </c>
    </row>
    <row r="378" spans="1:25" ht="12.5" hidden="1" x14ac:dyDescent="0.25">
      <c r="A378">
        <v>6</v>
      </c>
      <c r="B378">
        <v>25</v>
      </c>
      <c r="C378">
        <v>15</v>
      </c>
      <c r="D378" t="s">
        <v>26</v>
      </c>
      <c r="E378">
        <v>532</v>
      </c>
      <c r="F378">
        <v>4</v>
      </c>
      <c r="G378" t="s">
        <v>81</v>
      </c>
      <c r="H378">
        <v>1649</v>
      </c>
      <c r="I378">
        <v>1</v>
      </c>
      <c r="J378" t="s">
        <v>82</v>
      </c>
      <c r="K378" t="s">
        <v>35</v>
      </c>
      <c r="L378" t="s">
        <v>30</v>
      </c>
      <c r="M378">
        <v>0</v>
      </c>
      <c r="N378" t="s">
        <v>25</v>
      </c>
      <c r="O378" t="s">
        <v>25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ht="12.5" hidden="1" x14ac:dyDescent="0.25">
      <c r="A379">
        <v>7</v>
      </c>
      <c r="B379">
        <v>25</v>
      </c>
      <c r="C379">
        <v>15</v>
      </c>
      <c r="D379" t="s">
        <v>26</v>
      </c>
      <c r="E379">
        <v>532</v>
      </c>
      <c r="F379">
        <v>4</v>
      </c>
      <c r="G379" t="s">
        <v>81</v>
      </c>
      <c r="H379">
        <v>1649</v>
      </c>
      <c r="I379">
        <v>1</v>
      </c>
      <c r="J379" t="s">
        <v>82</v>
      </c>
      <c r="K379" t="s">
        <v>36</v>
      </c>
      <c r="L379" t="s">
        <v>30</v>
      </c>
      <c r="M379">
        <v>0</v>
      </c>
      <c r="N379" t="s">
        <v>25</v>
      </c>
      <c r="O379" t="s">
        <v>25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ht="12.5" hidden="1" x14ac:dyDescent="0.25">
      <c r="A380">
        <v>8</v>
      </c>
      <c r="B380">
        <v>25</v>
      </c>
      <c r="C380">
        <v>15</v>
      </c>
      <c r="D380" t="s">
        <v>26</v>
      </c>
      <c r="E380">
        <v>532</v>
      </c>
      <c r="F380">
        <v>4</v>
      </c>
      <c r="G380" t="s">
        <v>81</v>
      </c>
      <c r="H380">
        <v>1649</v>
      </c>
      <c r="I380">
        <v>1</v>
      </c>
      <c r="J380" t="s">
        <v>82</v>
      </c>
      <c r="K380" t="s">
        <v>37</v>
      </c>
      <c r="L380" t="s">
        <v>30</v>
      </c>
      <c r="M380">
        <v>0</v>
      </c>
      <c r="N380" t="s">
        <v>25</v>
      </c>
      <c r="O380" t="s">
        <v>25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ht="12.5" hidden="1" x14ac:dyDescent="0.25">
      <c r="A381">
        <v>1027</v>
      </c>
      <c r="B381">
        <v>25</v>
      </c>
      <c r="C381">
        <v>15</v>
      </c>
      <c r="D381" t="s">
        <v>26</v>
      </c>
      <c r="E381">
        <v>532</v>
      </c>
      <c r="F381">
        <v>4</v>
      </c>
      <c r="G381" t="s">
        <v>81</v>
      </c>
      <c r="H381">
        <v>1649</v>
      </c>
      <c r="I381">
        <v>1</v>
      </c>
      <c r="J381" t="s">
        <v>82</v>
      </c>
      <c r="K381" t="s">
        <v>50</v>
      </c>
      <c r="L381" t="s">
        <v>39</v>
      </c>
      <c r="M381">
        <v>1027</v>
      </c>
      <c r="N381" t="s">
        <v>47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905.4</v>
      </c>
      <c r="X381">
        <v>884</v>
      </c>
      <c r="Y381">
        <v>860.3</v>
      </c>
    </row>
    <row r="382" spans="1:25" ht="12.5" hidden="1" x14ac:dyDescent="0.25">
      <c r="A382">
        <v>10000</v>
      </c>
      <c r="B382">
        <v>25</v>
      </c>
      <c r="C382">
        <v>15</v>
      </c>
      <c r="D382" t="s">
        <v>26</v>
      </c>
      <c r="E382">
        <v>532</v>
      </c>
      <c r="F382">
        <v>4</v>
      </c>
      <c r="G382" t="s">
        <v>81</v>
      </c>
      <c r="H382">
        <v>1649</v>
      </c>
      <c r="I382">
        <v>1</v>
      </c>
      <c r="J382" t="s">
        <v>82</v>
      </c>
      <c r="K382" t="s">
        <v>54</v>
      </c>
      <c r="L382" t="s">
        <v>55</v>
      </c>
      <c r="M382">
        <v>0</v>
      </c>
      <c r="N382" t="s">
        <v>25</v>
      </c>
      <c r="O382" t="s">
        <v>25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5</v>
      </c>
      <c r="X382">
        <v>6</v>
      </c>
      <c r="Y382">
        <v>6</v>
      </c>
    </row>
    <row r="383" spans="1:25" ht="12.5" hidden="1" x14ac:dyDescent="0.25">
      <c r="A383">
        <v>1</v>
      </c>
      <c r="B383">
        <v>25</v>
      </c>
      <c r="C383">
        <v>15</v>
      </c>
      <c r="D383" t="s">
        <v>26</v>
      </c>
      <c r="E383">
        <v>532</v>
      </c>
      <c r="F383">
        <v>4</v>
      </c>
      <c r="G383" t="s">
        <v>81</v>
      </c>
      <c r="H383">
        <v>1811</v>
      </c>
      <c r="I383">
        <v>14</v>
      </c>
      <c r="J383" t="s">
        <v>71</v>
      </c>
      <c r="K383" t="s">
        <v>29</v>
      </c>
      <c r="L383" t="s">
        <v>30</v>
      </c>
      <c r="M383">
        <v>0</v>
      </c>
      <c r="N383" t="s">
        <v>25</v>
      </c>
      <c r="O383" t="s">
        <v>25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2663.4</v>
      </c>
      <c r="X383">
        <v>2466.5</v>
      </c>
      <c r="Y383">
        <v>2359.4</v>
      </c>
    </row>
    <row r="384" spans="1:25" ht="12.5" hidden="1" x14ac:dyDescent="0.25">
      <c r="A384">
        <v>2</v>
      </c>
      <c r="B384">
        <v>25</v>
      </c>
      <c r="C384">
        <v>15</v>
      </c>
      <c r="D384" t="s">
        <v>26</v>
      </c>
      <c r="E384">
        <v>532</v>
      </c>
      <c r="F384">
        <v>4</v>
      </c>
      <c r="G384" t="s">
        <v>81</v>
      </c>
      <c r="H384">
        <v>1811</v>
      </c>
      <c r="I384">
        <v>14</v>
      </c>
      <c r="J384" t="s">
        <v>71</v>
      </c>
      <c r="K384" t="s">
        <v>31</v>
      </c>
      <c r="L384" t="s">
        <v>30</v>
      </c>
      <c r="M384">
        <v>0</v>
      </c>
      <c r="N384" t="s">
        <v>25</v>
      </c>
      <c r="O384" t="s">
        <v>25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69.599999999999994</v>
      </c>
      <c r="X384">
        <v>69.599999999999994</v>
      </c>
      <c r="Y384">
        <v>59.6</v>
      </c>
    </row>
    <row r="385" spans="1:25" ht="12.5" hidden="1" x14ac:dyDescent="0.25">
      <c r="A385">
        <v>3</v>
      </c>
      <c r="B385">
        <v>25</v>
      </c>
      <c r="C385">
        <v>15</v>
      </c>
      <c r="D385" t="s">
        <v>26</v>
      </c>
      <c r="E385">
        <v>532</v>
      </c>
      <c r="F385">
        <v>4</v>
      </c>
      <c r="G385" t="s">
        <v>81</v>
      </c>
      <c r="H385">
        <v>1811</v>
      </c>
      <c r="I385">
        <v>14</v>
      </c>
      <c r="J385" t="s">
        <v>71</v>
      </c>
      <c r="K385" t="s">
        <v>32</v>
      </c>
      <c r="L385" t="s">
        <v>30</v>
      </c>
      <c r="M385">
        <v>0</v>
      </c>
      <c r="N385" t="s">
        <v>25</v>
      </c>
      <c r="O385" t="s">
        <v>25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495.3</v>
      </c>
      <c r="X385">
        <v>507.4</v>
      </c>
      <c r="Y385">
        <v>548.5</v>
      </c>
    </row>
    <row r="386" spans="1:25" ht="12.5" hidden="1" x14ac:dyDescent="0.25">
      <c r="A386">
        <v>4</v>
      </c>
      <c r="B386">
        <v>25</v>
      </c>
      <c r="C386">
        <v>15</v>
      </c>
      <c r="D386" t="s">
        <v>26</v>
      </c>
      <c r="E386">
        <v>532</v>
      </c>
      <c r="F386">
        <v>4</v>
      </c>
      <c r="G386" t="s">
        <v>81</v>
      </c>
      <c r="H386">
        <v>1811</v>
      </c>
      <c r="I386">
        <v>14</v>
      </c>
      <c r="J386" t="s">
        <v>71</v>
      </c>
      <c r="K386" t="s">
        <v>33</v>
      </c>
      <c r="L386" t="s">
        <v>30</v>
      </c>
      <c r="M386">
        <v>0</v>
      </c>
      <c r="N386" t="s">
        <v>25</v>
      </c>
      <c r="O386" t="s">
        <v>25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47</v>
      </c>
      <c r="X386">
        <v>47</v>
      </c>
      <c r="Y386">
        <v>47</v>
      </c>
    </row>
    <row r="387" spans="1:25" ht="12.5" hidden="1" x14ac:dyDescent="0.25">
      <c r="A387">
        <v>5</v>
      </c>
      <c r="B387">
        <v>25</v>
      </c>
      <c r="C387">
        <v>15</v>
      </c>
      <c r="D387" t="s">
        <v>26</v>
      </c>
      <c r="E387">
        <v>532</v>
      </c>
      <c r="F387">
        <v>4</v>
      </c>
      <c r="G387" t="s">
        <v>81</v>
      </c>
      <c r="H387">
        <v>1811</v>
      </c>
      <c r="I387">
        <v>14</v>
      </c>
      <c r="J387" t="s">
        <v>71</v>
      </c>
      <c r="K387" t="s">
        <v>34</v>
      </c>
      <c r="L387" t="s">
        <v>30</v>
      </c>
      <c r="M387">
        <v>0</v>
      </c>
      <c r="N387" t="s">
        <v>25</v>
      </c>
      <c r="O387" t="s">
        <v>25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ht="12.5" hidden="1" x14ac:dyDescent="0.25">
      <c r="A388">
        <v>6</v>
      </c>
      <c r="B388">
        <v>25</v>
      </c>
      <c r="C388">
        <v>15</v>
      </c>
      <c r="D388" t="s">
        <v>26</v>
      </c>
      <c r="E388">
        <v>532</v>
      </c>
      <c r="F388">
        <v>4</v>
      </c>
      <c r="G388" t="s">
        <v>81</v>
      </c>
      <c r="H388">
        <v>1811</v>
      </c>
      <c r="I388">
        <v>14</v>
      </c>
      <c r="J388" t="s">
        <v>71</v>
      </c>
      <c r="K388" t="s">
        <v>35</v>
      </c>
      <c r="L388" t="s">
        <v>30</v>
      </c>
      <c r="M388">
        <v>0</v>
      </c>
      <c r="N388" t="s">
        <v>25</v>
      </c>
      <c r="O388" t="s">
        <v>25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ht="12.5" hidden="1" x14ac:dyDescent="0.25">
      <c r="A389">
        <v>7</v>
      </c>
      <c r="B389">
        <v>25</v>
      </c>
      <c r="C389">
        <v>15</v>
      </c>
      <c r="D389" t="s">
        <v>26</v>
      </c>
      <c r="E389">
        <v>532</v>
      </c>
      <c r="F389">
        <v>4</v>
      </c>
      <c r="G389" t="s">
        <v>81</v>
      </c>
      <c r="H389">
        <v>1811</v>
      </c>
      <c r="I389">
        <v>14</v>
      </c>
      <c r="J389" t="s">
        <v>71</v>
      </c>
      <c r="K389" t="s">
        <v>36</v>
      </c>
      <c r="L389" t="s">
        <v>30</v>
      </c>
      <c r="M389">
        <v>0</v>
      </c>
      <c r="N389" t="s">
        <v>25</v>
      </c>
      <c r="O389" t="s">
        <v>25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ht="12.5" hidden="1" x14ac:dyDescent="0.25">
      <c r="A390">
        <v>8</v>
      </c>
      <c r="B390">
        <v>25</v>
      </c>
      <c r="C390">
        <v>15</v>
      </c>
      <c r="D390" t="s">
        <v>26</v>
      </c>
      <c r="E390">
        <v>532</v>
      </c>
      <c r="F390">
        <v>4</v>
      </c>
      <c r="G390" t="s">
        <v>81</v>
      </c>
      <c r="H390">
        <v>1811</v>
      </c>
      <c r="I390">
        <v>14</v>
      </c>
      <c r="J390" t="s">
        <v>71</v>
      </c>
      <c r="K390" t="s">
        <v>37</v>
      </c>
      <c r="L390" t="s">
        <v>30</v>
      </c>
      <c r="M390">
        <v>0</v>
      </c>
      <c r="N390" t="s">
        <v>25</v>
      </c>
      <c r="O390" t="s">
        <v>25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ht="12.5" hidden="1" x14ac:dyDescent="0.25">
      <c r="A391">
        <v>1005</v>
      </c>
      <c r="B391">
        <v>25</v>
      </c>
      <c r="C391">
        <v>15</v>
      </c>
      <c r="D391" t="s">
        <v>26</v>
      </c>
      <c r="E391">
        <v>532</v>
      </c>
      <c r="F391">
        <v>4</v>
      </c>
      <c r="G391" t="s">
        <v>81</v>
      </c>
      <c r="H391">
        <v>1811</v>
      </c>
      <c r="I391">
        <v>14</v>
      </c>
      <c r="J391" t="s">
        <v>71</v>
      </c>
      <c r="K391" t="s">
        <v>44</v>
      </c>
      <c r="L391" t="s">
        <v>39</v>
      </c>
      <c r="M391">
        <v>1005</v>
      </c>
      <c r="N391" t="s">
        <v>45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2428.1999999999998</v>
      </c>
      <c r="X391">
        <v>2370.5</v>
      </c>
      <c r="Y391">
        <v>2304</v>
      </c>
    </row>
    <row r="392" spans="1:25" ht="12.5" hidden="1" x14ac:dyDescent="0.25">
      <c r="A392">
        <v>1007</v>
      </c>
      <c r="B392">
        <v>25</v>
      </c>
      <c r="C392">
        <v>15</v>
      </c>
      <c r="D392" t="s">
        <v>26</v>
      </c>
      <c r="E392">
        <v>532</v>
      </c>
      <c r="F392">
        <v>4</v>
      </c>
      <c r="G392" t="s">
        <v>81</v>
      </c>
      <c r="H392">
        <v>1811</v>
      </c>
      <c r="I392">
        <v>14</v>
      </c>
      <c r="J392" t="s">
        <v>71</v>
      </c>
      <c r="K392" t="s">
        <v>46</v>
      </c>
      <c r="L392" t="s">
        <v>39</v>
      </c>
      <c r="M392">
        <v>1007</v>
      </c>
      <c r="N392" t="s">
        <v>47</v>
      </c>
      <c r="O392" t="s">
        <v>48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251.7</v>
      </c>
      <c r="X392">
        <v>247.4</v>
      </c>
      <c r="Y392">
        <v>250.2</v>
      </c>
    </row>
    <row r="393" spans="1:25" ht="12.5" hidden="1" x14ac:dyDescent="0.25">
      <c r="A393">
        <v>1027</v>
      </c>
      <c r="B393">
        <v>25</v>
      </c>
      <c r="C393">
        <v>15</v>
      </c>
      <c r="D393" t="s">
        <v>26</v>
      </c>
      <c r="E393">
        <v>532</v>
      </c>
      <c r="F393">
        <v>4</v>
      </c>
      <c r="G393" t="s">
        <v>81</v>
      </c>
      <c r="H393">
        <v>1811</v>
      </c>
      <c r="I393">
        <v>14</v>
      </c>
      <c r="J393" t="s">
        <v>71</v>
      </c>
      <c r="K393" t="s">
        <v>50</v>
      </c>
      <c r="L393" t="s">
        <v>39</v>
      </c>
      <c r="M393">
        <v>1027</v>
      </c>
      <c r="N393" t="s">
        <v>47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11.6</v>
      </c>
      <c r="X393">
        <v>23.1</v>
      </c>
      <c r="Y393">
        <v>22.7</v>
      </c>
    </row>
    <row r="394" spans="1:25" ht="12.5" hidden="1" x14ac:dyDescent="0.25">
      <c r="A394">
        <v>1061</v>
      </c>
      <c r="B394">
        <v>25</v>
      </c>
      <c r="C394">
        <v>15</v>
      </c>
      <c r="D394" t="s">
        <v>26</v>
      </c>
      <c r="E394">
        <v>532</v>
      </c>
      <c r="F394">
        <v>4</v>
      </c>
      <c r="G394" t="s">
        <v>81</v>
      </c>
      <c r="H394">
        <v>1811</v>
      </c>
      <c r="I394">
        <v>14</v>
      </c>
      <c r="J394" t="s">
        <v>71</v>
      </c>
      <c r="K394" t="s">
        <v>51</v>
      </c>
      <c r="L394" t="s">
        <v>39</v>
      </c>
      <c r="M394">
        <v>1061</v>
      </c>
      <c r="N394" t="s">
        <v>47</v>
      </c>
      <c r="O394" t="s">
        <v>48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583.79999999999995</v>
      </c>
      <c r="X394">
        <v>449.5</v>
      </c>
      <c r="Y394">
        <v>437.6</v>
      </c>
    </row>
    <row r="395" spans="1:25" ht="12.5" hidden="1" x14ac:dyDescent="0.25">
      <c r="A395">
        <v>10000</v>
      </c>
      <c r="B395">
        <v>25</v>
      </c>
      <c r="C395">
        <v>15</v>
      </c>
      <c r="D395" t="s">
        <v>26</v>
      </c>
      <c r="E395">
        <v>532</v>
      </c>
      <c r="F395">
        <v>4</v>
      </c>
      <c r="G395" t="s">
        <v>81</v>
      </c>
      <c r="H395">
        <v>1811</v>
      </c>
      <c r="I395">
        <v>14</v>
      </c>
      <c r="J395" t="s">
        <v>71</v>
      </c>
      <c r="K395" t="s">
        <v>54</v>
      </c>
      <c r="L395" t="s">
        <v>55</v>
      </c>
      <c r="M395">
        <v>0</v>
      </c>
      <c r="N395" t="s">
        <v>25</v>
      </c>
      <c r="O395" t="s">
        <v>25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26</v>
      </c>
      <c r="X395">
        <v>25</v>
      </c>
      <c r="Y395">
        <v>25</v>
      </c>
    </row>
    <row r="396" spans="1:25" ht="12.5" hidden="1" x14ac:dyDescent="0.25">
      <c r="A396">
        <v>1</v>
      </c>
      <c r="B396">
        <v>25</v>
      </c>
      <c r="C396">
        <v>15</v>
      </c>
      <c r="D396" t="s">
        <v>26</v>
      </c>
      <c r="E396">
        <v>365</v>
      </c>
      <c r="F396">
        <v>5</v>
      </c>
      <c r="G396" t="s">
        <v>83</v>
      </c>
      <c r="H396">
        <v>2762</v>
      </c>
      <c r="I396">
        <v>15</v>
      </c>
      <c r="J396" t="s">
        <v>73</v>
      </c>
      <c r="K396" t="s">
        <v>29</v>
      </c>
      <c r="L396" t="s">
        <v>30</v>
      </c>
      <c r="M396">
        <v>0</v>
      </c>
      <c r="N396" t="s">
        <v>25</v>
      </c>
      <c r="O396" t="s">
        <v>25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5052.8</v>
      </c>
      <c r="X396">
        <v>4674.1000000000004</v>
      </c>
      <c r="Y396">
        <v>4372.7</v>
      </c>
    </row>
    <row r="397" spans="1:25" ht="12.5" hidden="1" x14ac:dyDescent="0.25">
      <c r="A397">
        <v>2</v>
      </c>
      <c r="B397">
        <v>25</v>
      </c>
      <c r="C397">
        <v>15</v>
      </c>
      <c r="D397" t="s">
        <v>26</v>
      </c>
      <c r="E397">
        <v>365</v>
      </c>
      <c r="F397">
        <v>5</v>
      </c>
      <c r="G397" t="s">
        <v>83</v>
      </c>
      <c r="H397">
        <v>2762</v>
      </c>
      <c r="I397">
        <v>15</v>
      </c>
      <c r="J397" t="s">
        <v>73</v>
      </c>
      <c r="K397" t="s">
        <v>31</v>
      </c>
      <c r="L397" t="s">
        <v>30</v>
      </c>
      <c r="M397">
        <v>0</v>
      </c>
      <c r="N397" t="s">
        <v>25</v>
      </c>
      <c r="O397" t="s">
        <v>25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14.1</v>
      </c>
      <c r="X397">
        <v>9.1</v>
      </c>
      <c r="Y397">
        <v>6.1</v>
      </c>
    </row>
    <row r="398" spans="1:25" ht="12.5" hidden="1" x14ac:dyDescent="0.25">
      <c r="A398">
        <v>3</v>
      </c>
      <c r="B398">
        <v>25</v>
      </c>
      <c r="C398">
        <v>15</v>
      </c>
      <c r="D398" t="s">
        <v>26</v>
      </c>
      <c r="E398">
        <v>365</v>
      </c>
      <c r="F398">
        <v>5</v>
      </c>
      <c r="G398" t="s">
        <v>83</v>
      </c>
      <c r="H398">
        <v>2762</v>
      </c>
      <c r="I398">
        <v>15</v>
      </c>
      <c r="J398" t="s">
        <v>73</v>
      </c>
      <c r="K398" t="s">
        <v>32</v>
      </c>
      <c r="L398" t="s">
        <v>30</v>
      </c>
      <c r="M398">
        <v>0</v>
      </c>
      <c r="N398" t="s">
        <v>25</v>
      </c>
      <c r="O398" t="s">
        <v>25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563.5</v>
      </c>
      <c r="X398">
        <v>531</v>
      </c>
      <c r="Y398">
        <v>470.9</v>
      </c>
    </row>
    <row r="399" spans="1:25" ht="12.5" hidden="1" x14ac:dyDescent="0.25">
      <c r="A399">
        <v>4</v>
      </c>
      <c r="B399">
        <v>25</v>
      </c>
      <c r="C399">
        <v>15</v>
      </c>
      <c r="D399" t="s">
        <v>26</v>
      </c>
      <c r="E399">
        <v>365</v>
      </c>
      <c r="F399">
        <v>5</v>
      </c>
      <c r="G399" t="s">
        <v>83</v>
      </c>
      <c r="H399">
        <v>2762</v>
      </c>
      <c r="I399">
        <v>15</v>
      </c>
      <c r="J399" t="s">
        <v>73</v>
      </c>
      <c r="K399" t="s">
        <v>33</v>
      </c>
      <c r="L399" t="s">
        <v>30</v>
      </c>
      <c r="M399">
        <v>0</v>
      </c>
      <c r="N399" t="s">
        <v>25</v>
      </c>
      <c r="O399" t="s">
        <v>25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41.4</v>
      </c>
      <c r="X399">
        <v>41.4</v>
      </c>
      <c r="Y399">
        <v>41.4</v>
      </c>
    </row>
    <row r="400" spans="1:25" ht="12.5" hidden="1" x14ac:dyDescent="0.25">
      <c r="A400">
        <v>5</v>
      </c>
      <c r="B400">
        <v>25</v>
      </c>
      <c r="C400">
        <v>15</v>
      </c>
      <c r="D400" t="s">
        <v>26</v>
      </c>
      <c r="E400">
        <v>365</v>
      </c>
      <c r="F400">
        <v>5</v>
      </c>
      <c r="G400" t="s">
        <v>83</v>
      </c>
      <c r="H400">
        <v>2762</v>
      </c>
      <c r="I400">
        <v>15</v>
      </c>
      <c r="J400" t="s">
        <v>73</v>
      </c>
      <c r="K400" t="s">
        <v>34</v>
      </c>
      <c r="L400" t="s">
        <v>30</v>
      </c>
      <c r="M400">
        <v>0</v>
      </c>
      <c r="N400" t="s">
        <v>25</v>
      </c>
      <c r="O400" t="s">
        <v>25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ht="12.5" hidden="1" x14ac:dyDescent="0.25">
      <c r="A401">
        <v>6</v>
      </c>
      <c r="B401">
        <v>25</v>
      </c>
      <c r="C401">
        <v>15</v>
      </c>
      <c r="D401" t="s">
        <v>26</v>
      </c>
      <c r="E401">
        <v>365</v>
      </c>
      <c r="F401">
        <v>5</v>
      </c>
      <c r="G401" t="s">
        <v>83</v>
      </c>
      <c r="H401">
        <v>2762</v>
      </c>
      <c r="I401">
        <v>15</v>
      </c>
      <c r="J401" t="s">
        <v>73</v>
      </c>
      <c r="K401" t="s">
        <v>35</v>
      </c>
      <c r="L401" t="s">
        <v>30</v>
      </c>
      <c r="M401">
        <v>0</v>
      </c>
      <c r="N401" t="s">
        <v>25</v>
      </c>
      <c r="O401" t="s">
        <v>25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ht="12.5" hidden="1" x14ac:dyDescent="0.25">
      <c r="A402">
        <v>7</v>
      </c>
      <c r="B402">
        <v>25</v>
      </c>
      <c r="C402">
        <v>15</v>
      </c>
      <c r="D402" t="s">
        <v>26</v>
      </c>
      <c r="E402">
        <v>365</v>
      </c>
      <c r="F402">
        <v>5</v>
      </c>
      <c r="G402" t="s">
        <v>83</v>
      </c>
      <c r="H402">
        <v>2762</v>
      </c>
      <c r="I402">
        <v>15</v>
      </c>
      <c r="J402" t="s">
        <v>73</v>
      </c>
      <c r="K402" t="s">
        <v>36</v>
      </c>
      <c r="L402" t="s">
        <v>30</v>
      </c>
      <c r="M402">
        <v>0</v>
      </c>
      <c r="N402" t="s">
        <v>25</v>
      </c>
      <c r="O402" t="s">
        <v>25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ht="12.5" hidden="1" x14ac:dyDescent="0.25">
      <c r="A403">
        <v>8</v>
      </c>
      <c r="B403">
        <v>25</v>
      </c>
      <c r="C403">
        <v>15</v>
      </c>
      <c r="D403" t="s">
        <v>26</v>
      </c>
      <c r="E403">
        <v>365</v>
      </c>
      <c r="F403">
        <v>5</v>
      </c>
      <c r="G403" t="s">
        <v>83</v>
      </c>
      <c r="H403">
        <v>2762</v>
      </c>
      <c r="I403">
        <v>15</v>
      </c>
      <c r="J403" t="s">
        <v>73</v>
      </c>
      <c r="K403" t="s">
        <v>37</v>
      </c>
      <c r="L403" t="s">
        <v>30</v>
      </c>
      <c r="M403">
        <v>0</v>
      </c>
      <c r="N403" t="s">
        <v>25</v>
      </c>
      <c r="O403" t="s">
        <v>25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ht="12.5" hidden="1" x14ac:dyDescent="0.25">
      <c r="A404">
        <v>1004</v>
      </c>
      <c r="B404">
        <v>25</v>
      </c>
      <c r="C404">
        <v>15</v>
      </c>
      <c r="D404" t="s">
        <v>26</v>
      </c>
      <c r="E404">
        <v>365</v>
      </c>
      <c r="F404">
        <v>5</v>
      </c>
      <c r="G404" t="s">
        <v>83</v>
      </c>
      <c r="H404">
        <v>2762</v>
      </c>
      <c r="I404">
        <v>15</v>
      </c>
      <c r="J404" t="s">
        <v>73</v>
      </c>
      <c r="K404" t="s">
        <v>38</v>
      </c>
      <c r="L404" t="s">
        <v>39</v>
      </c>
      <c r="M404">
        <v>1004</v>
      </c>
      <c r="N404" t="s">
        <v>40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650.70000000000005</v>
      </c>
      <c r="X404">
        <v>612.6</v>
      </c>
      <c r="Y404">
        <v>543.70000000000005</v>
      </c>
    </row>
    <row r="405" spans="1:25" ht="12.5" hidden="1" x14ac:dyDescent="0.25">
      <c r="A405">
        <v>1027</v>
      </c>
      <c r="B405">
        <v>25</v>
      </c>
      <c r="C405">
        <v>15</v>
      </c>
      <c r="D405" t="s">
        <v>26</v>
      </c>
      <c r="E405">
        <v>365</v>
      </c>
      <c r="F405">
        <v>5</v>
      </c>
      <c r="G405" t="s">
        <v>83</v>
      </c>
      <c r="H405">
        <v>2762</v>
      </c>
      <c r="I405">
        <v>15</v>
      </c>
      <c r="J405" t="s">
        <v>73</v>
      </c>
      <c r="K405" t="s">
        <v>50</v>
      </c>
      <c r="L405" t="s">
        <v>39</v>
      </c>
      <c r="M405">
        <v>1027</v>
      </c>
      <c r="N405" t="s">
        <v>47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26.5</v>
      </c>
      <c r="X405">
        <v>25.9</v>
      </c>
      <c r="Y405">
        <v>25.1</v>
      </c>
    </row>
    <row r="406" spans="1:25" ht="12.5" hidden="1" x14ac:dyDescent="0.25">
      <c r="A406">
        <v>1061</v>
      </c>
      <c r="B406">
        <v>25</v>
      </c>
      <c r="C406">
        <v>15</v>
      </c>
      <c r="D406" t="s">
        <v>26</v>
      </c>
      <c r="E406">
        <v>365</v>
      </c>
      <c r="F406">
        <v>5</v>
      </c>
      <c r="G406" t="s">
        <v>83</v>
      </c>
      <c r="H406">
        <v>2762</v>
      </c>
      <c r="I406">
        <v>15</v>
      </c>
      <c r="J406" t="s">
        <v>73</v>
      </c>
      <c r="K406" t="s">
        <v>51</v>
      </c>
      <c r="L406" t="s">
        <v>39</v>
      </c>
      <c r="M406">
        <v>1061</v>
      </c>
      <c r="N406" t="s">
        <v>47</v>
      </c>
      <c r="O406" t="s">
        <v>48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4994.6000000000004</v>
      </c>
      <c r="X406">
        <v>4617.1000000000004</v>
      </c>
      <c r="Y406">
        <v>4322.3</v>
      </c>
    </row>
    <row r="407" spans="1:25" ht="12.5" hidden="1" x14ac:dyDescent="0.25">
      <c r="A407">
        <v>10000</v>
      </c>
      <c r="B407">
        <v>25</v>
      </c>
      <c r="C407">
        <v>15</v>
      </c>
      <c r="D407" t="s">
        <v>26</v>
      </c>
      <c r="E407">
        <v>365</v>
      </c>
      <c r="F407">
        <v>5</v>
      </c>
      <c r="G407" t="s">
        <v>83</v>
      </c>
      <c r="H407">
        <v>2762</v>
      </c>
      <c r="I407">
        <v>15</v>
      </c>
      <c r="J407" t="s">
        <v>73</v>
      </c>
      <c r="K407" t="s">
        <v>54</v>
      </c>
      <c r="L407" t="s">
        <v>55</v>
      </c>
      <c r="M407">
        <v>0</v>
      </c>
      <c r="N407" t="s">
        <v>25</v>
      </c>
      <c r="O407" t="s">
        <v>25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45</v>
      </c>
      <c r="X407">
        <v>45</v>
      </c>
      <c r="Y407">
        <v>43</v>
      </c>
    </row>
    <row r="408" spans="1:25" ht="12.5" hidden="1" x14ac:dyDescent="0.25">
      <c r="A408">
        <v>1</v>
      </c>
      <c r="B408">
        <v>25</v>
      </c>
      <c r="C408">
        <v>15</v>
      </c>
      <c r="D408" t="s">
        <v>26</v>
      </c>
      <c r="E408">
        <v>365</v>
      </c>
      <c r="F408">
        <v>5</v>
      </c>
      <c r="G408" t="s">
        <v>83</v>
      </c>
      <c r="H408">
        <v>557</v>
      </c>
      <c r="I408">
        <v>16</v>
      </c>
      <c r="J408" t="s">
        <v>74</v>
      </c>
      <c r="K408" t="s">
        <v>29</v>
      </c>
      <c r="L408" t="s">
        <v>30</v>
      </c>
      <c r="M408">
        <v>0</v>
      </c>
      <c r="N408" t="s">
        <v>25</v>
      </c>
      <c r="O408" t="s">
        <v>25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2032.6</v>
      </c>
      <c r="X408">
        <v>1956.4</v>
      </c>
      <c r="Y408">
        <v>1838.9</v>
      </c>
    </row>
    <row r="409" spans="1:25" ht="12.5" hidden="1" x14ac:dyDescent="0.25">
      <c r="A409">
        <v>2</v>
      </c>
      <c r="B409">
        <v>25</v>
      </c>
      <c r="C409">
        <v>15</v>
      </c>
      <c r="D409" t="s">
        <v>26</v>
      </c>
      <c r="E409">
        <v>365</v>
      </c>
      <c r="F409">
        <v>5</v>
      </c>
      <c r="G409" t="s">
        <v>83</v>
      </c>
      <c r="H409">
        <v>557</v>
      </c>
      <c r="I409">
        <v>16</v>
      </c>
      <c r="J409" t="s">
        <v>74</v>
      </c>
      <c r="K409" t="s">
        <v>31</v>
      </c>
      <c r="L409" t="s">
        <v>30</v>
      </c>
      <c r="M409">
        <v>0</v>
      </c>
      <c r="N409" t="s">
        <v>25</v>
      </c>
      <c r="O409" t="s">
        <v>25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8.4</v>
      </c>
      <c r="X409">
        <v>8.4</v>
      </c>
      <c r="Y409">
        <v>8.4</v>
      </c>
    </row>
    <row r="410" spans="1:25" ht="12.5" hidden="1" x14ac:dyDescent="0.25">
      <c r="A410">
        <v>3</v>
      </c>
      <c r="B410">
        <v>25</v>
      </c>
      <c r="C410">
        <v>15</v>
      </c>
      <c r="D410" t="s">
        <v>26</v>
      </c>
      <c r="E410">
        <v>365</v>
      </c>
      <c r="F410">
        <v>5</v>
      </c>
      <c r="G410" t="s">
        <v>83</v>
      </c>
      <c r="H410">
        <v>557</v>
      </c>
      <c r="I410">
        <v>16</v>
      </c>
      <c r="J410" t="s">
        <v>74</v>
      </c>
      <c r="K410" t="s">
        <v>32</v>
      </c>
      <c r="L410" t="s">
        <v>30</v>
      </c>
      <c r="M410">
        <v>0</v>
      </c>
      <c r="N410" t="s">
        <v>25</v>
      </c>
      <c r="O410" t="s">
        <v>25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64.900000000000006</v>
      </c>
      <c r="X410">
        <v>61.4</v>
      </c>
      <c r="Y410">
        <v>61.4</v>
      </c>
    </row>
    <row r="411" spans="1:25" ht="12.5" hidden="1" x14ac:dyDescent="0.25">
      <c r="A411">
        <v>4</v>
      </c>
      <c r="B411">
        <v>25</v>
      </c>
      <c r="C411">
        <v>15</v>
      </c>
      <c r="D411" t="s">
        <v>26</v>
      </c>
      <c r="E411">
        <v>365</v>
      </c>
      <c r="F411">
        <v>5</v>
      </c>
      <c r="G411" t="s">
        <v>83</v>
      </c>
      <c r="H411">
        <v>557</v>
      </c>
      <c r="I411">
        <v>16</v>
      </c>
      <c r="J411" t="s">
        <v>74</v>
      </c>
      <c r="K411" t="s">
        <v>33</v>
      </c>
      <c r="L411" t="s">
        <v>30</v>
      </c>
      <c r="M411">
        <v>0</v>
      </c>
      <c r="N411" t="s">
        <v>25</v>
      </c>
      <c r="O411" t="s">
        <v>25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25.7</v>
      </c>
      <c r="X411">
        <v>19.2</v>
      </c>
      <c r="Y411">
        <v>19.2</v>
      </c>
    </row>
    <row r="412" spans="1:25" ht="12.5" hidden="1" x14ac:dyDescent="0.25">
      <c r="A412">
        <v>5</v>
      </c>
      <c r="B412">
        <v>25</v>
      </c>
      <c r="C412">
        <v>15</v>
      </c>
      <c r="D412" t="s">
        <v>26</v>
      </c>
      <c r="E412">
        <v>365</v>
      </c>
      <c r="F412">
        <v>5</v>
      </c>
      <c r="G412" t="s">
        <v>83</v>
      </c>
      <c r="H412">
        <v>557</v>
      </c>
      <c r="I412">
        <v>16</v>
      </c>
      <c r="J412" t="s">
        <v>74</v>
      </c>
      <c r="K412" t="s">
        <v>34</v>
      </c>
      <c r="L412" t="s">
        <v>30</v>
      </c>
      <c r="M412">
        <v>0</v>
      </c>
      <c r="N412" t="s">
        <v>25</v>
      </c>
      <c r="O412" t="s">
        <v>25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1.5</v>
      </c>
      <c r="X412">
        <v>1.5</v>
      </c>
      <c r="Y412">
        <v>1.5</v>
      </c>
    </row>
    <row r="413" spans="1:25" ht="12.5" hidden="1" x14ac:dyDescent="0.25">
      <c r="A413">
        <v>6</v>
      </c>
      <c r="B413">
        <v>25</v>
      </c>
      <c r="C413">
        <v>15</v>
      </c>
      <c r="D413" t="s">
        <v>26</v>
      </c>
      <c r="E413">
        <v>365</v>
      </c>
      <c r="F413">
        <v>5</v>
      </c>
      <c r="G413" t="s">
        <v>83</v>
      </c>
      <c r="H413">
        <v>557</v>
      </c>
      <c r="I413">
        <v>16</v>
      </c>
      <c r="J413" t="s">
        <v>74</v>
      </c>
      <c r="K413" t="s">
        <v>35</v>
      </c>
      <c r="L413" t="s">
        <v>30</v>
      </c>
      <c r="M413">
        <v>0</v>
      </c>
      <c r="N413" t="s">
        <v>25</v>
      </c>
      <c r="O413" t="s">
        <v>25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ht="12.5" hidden="1" x14ac:dyDescent="0.25">
      <c r="A414">
        <v>7</v>
      </c>
      <c r="B414">
        <v>25</v>
      </c>
      <c r="C414">
        <v>15</v>
      </c>
      <c r="D414" t="s">
        <v>26</v>
      </c>
      <c r="E414">
        <v>365</v>
      </c>
      <c r="F414">
        <v>5</v>
      </c>
      <c r="G414" t="s">
        <v>83</v>
      </c>
      <c r="H414">
        <v>557</v>
      </c>
      <c r="I414">
        <v>16</v>
      </c>
      <c r="J414" t="s">
        <v>74</v>
      </c>
      <c r="K414" t="s">
        <v>36</v>
      </c>
      <c r="L414" t="s">
        <v>30</v>
      </c>
      <c r="M414">
        <v>0</v>
      </c>
      <c r="N414" t="s">
        <v>25</v>
      </c>
      <c r="O414" t="s">
        <v>25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ht="12.5" hidden="1" x14ac:dyDescent="0.25">
      <c r="A415">
        <v>8</v>
      </c>
      <c r="B415">
        <v>25</v>
      </c>
      <c r="C415">
        <v>15</v>
      </c>
      <c r="D415" t="s">
        <v>26</v>
      </c>
      <c r="E415">
        <v>365</v>
      </c>
      <c r="F415">
        <v>5</v>
      </c>
      <c r="G415" t="s">
        <v>83</v>
      </c>
      <c r="H415">
        <v>557</v>
      </c>
      <c r="I415">
        <v>16</v>
      </c>
      <c r="J415" t="s">
        <v>74</v>
      </c>
      <c r="K415" t="s">
        <v>37</v>
      </c>
      <c r="L415" t="s">
        <v>30</v>
      </c>
      <c r="M415">
        <v>0</v>
      </c>
      <c r="N415" t="s">
        <v>25</v>
      </c>
      <c r="O415" t="s">
        <v>25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ht="12.5" hidden="1" x14ac:dyDescent="0.25">
      <c r="A416">
        <v>1004</v>
      </c>
      <c r="B416">
        <v>25</v>
      </c>
      <c r="C416">
        <v>15</v>
      </c>
      <c r="D416" t="s">
        <v>26</v>
      </c>
      <c r="E416">
        <v>365</v>
      </c>
      <c r="F416">
        <v>5</v>
      </c>
      <c r="G416" t="s">
        <v>83</v>
      </c>
      <c r="H416">
        <v>557</v>
      </c>
      <c r="I416">
        <v>16</v>
      </c>
      <c r="J416" t="s">
        <v>74</v>
      </c>
      <c r="K416" t="s">
        <v>38</v>
      </c>
      <c r="L416" t="s">
        <v>39</v>
      </c>
      <c r="M416">
        <v>1004</v>
      </c>
      <c r="N416" t="s">
        <v>40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115.3</v>
      </c>
      <c r="X416">
        <v>113.7</v>
      </c>
      <c r="Y416">
        <v>110.9</v>
      </c>
    </row>
    <row r="417" spans="1:25" ht="12.5" hidden="1" x14ac:dyDescent="0.25">
      <c r="A417">
        <v>1061</v>
      </c>
      <c r="B417">
        <v>25</v>
      </c>
      <c r="C417">
        <v>15</v>
      </c>
      <c r="D417" t="s">
        <v>26</v>
      </c>
      <c r="E417">
        <v>365</v>
      </c>
      <c r="F417">
        <v>5</v>
      </c>
      <c r="G417" t="s">
        <v>83</v>
      </c>
      <c r="H417">
        <v>557</v>
      </c>
      <c r="I417">
        <v>16</v>
      </c>
      <c r="J417" t="s">
        <v>74</v>
      </c>
      <c r="K417" t="s">
        <v>51</v>
      </c>
      <c r="L417" t="s">
        <v>39</v>
      </c>
      <c r="M417">
        <v>1061</v>
      </c>
      <c r="N417" t="s">
        <v>47</v>
      </c>
      <c r="O417" t="s">
        <v>48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2017.8</v>
      </c>
      <c r="X417">
        <v>1933.2</v>
      </c>
      <c r="Y417">
        <v>1818.5</v>
      </c>
    </row>
    <row r="418" spans="1:25" ht="12.5" hidden="1" x14ac:dyDescent="0.25">
      <c r="A418">
        <v>10000</v>
      </c>
      <c r="B418">
        <v>25</v>
      </c>
      <c r="C418">
        <v>15</v>
      </c>
      <c r="D418" t="s">
        <v>26</v>
      </c>
      <c r="E418">
        <v>365</v>
      </c>
      <c r="F418">
        <v>5</v>
      </c>
      <c r="G418" t="s">
        <v>83</v>
      </c>
      <c r="H418">
        <v>557</v>
      </c>
      <c r="I418">
        <v>16</v>
      </c>
      <c r="J418" t="s">
        <v>74</v>
      </c>
      <c r="K418" t="s">
        <v>54</v>
      </c>
      <c r="L418" t="s">
        <v>55</v>
      </c>
      <c r="M418">
        <v>0</v>
      </c>
      <c r="N418" t="s">
        <v>25</v>
      </c>
      <c r="O418" t="s">
        <v>25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18</v>
      </c>
      <c r="X418">
        <v>18</v>
      </c>
      <c r="Y418">
        <v>18</v>
      </c>
    </row>
    <row r="419" spans="1:25" ht="12.5" hidden="1" x14ac:dyDescent="0.25">
      <c r="A419">
        <v>12000</v>
      </c>
      <c r="B419">
        <v>25</v>
      </c>
      <c r="C419">
        <v>15</v>
      </c>
      <c r="D419" t="s">
        <v>26</v>
      </c>
      <c r="E419">
        <v>365</v>
      </c>
      <c r="F419">
        <v>5</v>
      </c>
      <c r="G419" t="s">
        <v>83</v>
      </c>
      <c r="H419">
        <v>557</v>
      </c>
      <c r="I419">
        <v>16</v>
      </c>
      <c r="J419" t="s">
        <v>74</v>
      </c>
      <c r="K419" t="s">
        <v>56</v>
      </c>
      <c r="L419" t="s">
        <v>55</v>
      </c>
      <c r="M419">
        <v>0</v>
      </c>
      <c r="N419" t="s">
        <v>25</v>
      </c>
      <c r="O419" t="s">
        <v>25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4</v>
      </c>
      <c r="X419">
        <v>4</v>
      </c>
      <c r="Y419">
        <v>4</v>
      </c>
    </row>
    <row r="420" spans="1:25" ht="12.5" hidden="1" x14ac:dyDescent="0.25">
      <c r="A420">
        <v>1</v>
      </c>
      <c r="B420">
        <v>25</v>
      </c>
      <c r="C420">
        <v>15</v>
      </c>
      <c r="D420" t="s">
        <v>26</v>
      </c>
      <c r="E420">
        <v>365</v>
      </c>
      <c r="F420">
        <v>5</v>
      </c>
      <c r="G420" t="s">
        <v>83</v>
      </c>
      <c r="H420">
        <v>578</v>
      </c>
      <c r="I420">
        <v>17</v>
      </c>
      <c r="J420" t="s">
        <v>75</v>
      </c>
      <c r="K420" t="s">
        <v>29</v>
      </c>
      <c r="L420" t="s">
        <v>30</v>
      </c>
      <c r="M420">
        <v>0</v>
      </c>
      <c r="N420" t="s">
        <v>25</v>
      </c>
      <c r="O420" t="s">
        <v>25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1793.2</v>
      </c>
      <c r="X420">
        <v>1747.7</v>
      </c>
      <c r="Y420">
        <v>1708.9</v>
      </c>
    </row>
    <row r="421" spans="1:25" ht="12.5" hidden="1" x14ac:dyDescent="0.25">
      <c r="A421">
        <v>2</v>
      </c>
      <c r="B421">
        <v>25</v>
      </c>
      <c r="C421">
        <v>15</v>
      </c>
      <c r="D421" t="s">
        <v>26</v>
      </c>
      <c r="E421">
        <v>365</v>
      </c>
      <c r="F421">
        <v>5</v>
      </c>
      <c r="G421" t="s">
        <v>83</v>
      </c>
      <c r="H421">
        <v>578</v>
      </c>
      <c r="I421">
        <v>17</v>
      </c>
      <c r="J421" t="s">
        <v>75</v>
      </c>
      <c r="K421" t="s">
        <v>31</v>
      </c>
      <c r="L421" t="s">
        <v>30</v>
      </c>
      <c r="M421">
        <v>0</v>
      </c>
      <c r="N421" t="s">
        <v>25</v>
      </c>
      <c r="O421" t="s">
        <v>25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10.6</v>
      </c>
      <c r="X421">
        <v>10.6</v>
      </c>
      <c r="Y421">
        <v>10.6</v>
      </c>
    </row>
    <row r="422" spans="1:25" ht="12.5" hidden="1" x14ac:dyDescent="0.25">
      <c r="A422">
        <v>3</v>
      </c>
      <c r="B422">
        <v>25</v>
      </c>
      <c r="C422">
        <v>15</v>
      </c>
      <c r="D422" t="s">
        <v>26</v>
      </c>
      <c r="E422">
        <v>365</v>
      </c>
      <c r="F422">
        <v>5</v>
      </c>
      <c r="G422" t="s">
        <v>83</v>
      </c>
      <c r="H422">
        <v>578</v>
      </c>
      <c r="I422">
        <v>17</v>
      </c>
      <c r="J422" t="s">
        <v>75</v>
      </c>
      <c r="K422" t="s">
        <v>32</v>
      </c>
      <c r="L422" t="s">
        <v>30</v>
      </c>
      <c r="M422">
        <v>0</v>
      </c>
      <c r="N422" t="s">
        <v>25</v>
      </c>
      <c r="O422" t="s">
        <v>25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137.80000000000001</v>
      </c>
      <c r="X422">
        <v>137.80000000000001</v>
      </c>
      <c r="Y422">
        <v>137.80000000000001</v>
      </c>
    </row>
    <row r="423" spans="1:25" ht="12.5" hidden="1" x14ac:dyDescent="0.25">
      <c r="A423">
        <v>4</v>
      </c>
      <c r="B423">
        <v>25</v>
      </c>
      <c r="C423">
        <v>15</v>
      </c>
      <c r="D423" t="s">
        <v>26</v>
      </c>
      <c r="E423">
        <v>365</v>
      </c>
      <c r="F423">
        <v>5</v>
      </c>
      <c r="G423" t="s">
        <v>83</v>
      </c>
      <c r="H423">
        <v>578</v>
      </c>
      <c r="I423">
        <v>17</v>
      </c>
      <c r="J423" t="s">
        <v>75</v>
      </c>
      <c r="K423" t="s">
        <v>33</v>
      </c>
      <c r="L423" t="s">
        <v>30</v>
      </c>
      <c r="M423">
        <v>0</v>
      </c>
      <c r="N423" t="s">
        <v>25</v>
      </c>
      <c r="O423" t="s">
        <v>25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25.5</v>
      </c>
      <c r="X423">
        <v>25.5</v>
      </c>
      <c r="Y423">
        <v>25.5</v>
      </c>
    </row>
    <row r="424" spans="1:25" ht="12.5" hidden="1" x14ac:dyDescent="0.25">
      <c r="A424">
        <v>5</v>
      </c>
      <c r="B424">
        <v>25</v>
      </c>
      <c r="C424">
        <v>15</v>
      </c>
      <c r="D424" t="s">
        <v>26</v>
      </c>
      <c r="E424">
        <v>365</v>
      </c>
      <c r="F424">
        <v>5</v>
      </c>
      <c r="G424" t="s">
        <v>83</v>
      </c>
      <c r="H424">
        <v>578</v>
      </c>
      <c r="I424">
        <v>17</v>
      </c>
      <c r="J424" t="s">
        <v>75</v>
      </c>
      <c r="K424" t="s">
        <v>34</v>
      </c>
      <c r="L424" t="s">
        <v>30</v>
      </c>
      <c r="M424">
        <v>0</v>
      </c>
      <c r="N424" t="s">
        <v>25</v>
      </c>
      <c r="O424" t="s">
        <v>25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ht="12.5" hidden="1" x14ac:dyDescent="0.25">
      <c r="A425">
        <v>6</v>
      </c>
      <c r="B425">
        <v>25</v>
      </c>
      <c r="C425">
        <v>15</v>
      </c>
      <c r="D425" t="s">
        <v>26</v>
      </c>
      <c r="E425">
        <v>365</v>
      </c>
      <c r="F425">
        <v>5</v>
      </c>
      <c r="G425" t="s">
        <v>83</v>
      </c>
      <c r="H425">
        <v>578</v>
      </c>
      <c r="I425">
        <v>17</v>
      </c>
      <c r="J425" t="s">
        <v>75</v>
      </c>
      <c r="K425" t="s">
        <v>35</v>
      </c>
      <c r="L425" t="s">
        <v>30</v>
      </c>
      <c r="M425">
        <v>0</v>
      </c>
      <c r="N425" t="s">
        <v>25</v>
      </c>
      <c r="O425" t="s">
        <v>25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ht="12.5" hidden="1" x14ac:dyDescent="0.25">
      <c r="A426">
        <v>7</v>
      </c>
      <c r="B426">
        <v>25</v>
      </c>
      <c r="C426">
        <v>15</v>
      </c>
      <c r="D426" t="s">
        <v>26</v>
      </c>
      <c r="E426">
        <v>365</v>
      </c>
      <c r="F426">
        <v>5</v>
      </c>
      <c r="G426" t="s">
        <v>83</v>
      </c>
      <c r="H426">
        <v>578</v>
      </c>
      <c r="I426">
        <v>17</v>
      </c>
      <c r="J426" t="s">
        <v>75</v>
      </c>
      <c r="K426" t="s">
        <v>36</v>
      </c>
      <c r="L426" t="s">
        <v>30</v>
      </c>
      <c r="M426">
        <v>0</v>
      </c>
      <c r="N426" t="s">
        <v>25</v>
      </c>
      <c r="O426" t="s">
        <v>25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ht="12.5" hidden="1" x14ac:dyDescent="0.25">
      <c r="A427">
        <v>8</v>
      </c>
      <c r="B427">
        <v>25</v>
      </c>
      <c r="C427">
        <v>15</v>
      </c>
      <c r="D427" t="s">
        <v>26</v>
      </c>
      <c r="E427">
        <v>365</v>
      </c>
      <c r="F427">
        <v>5</v>
      </c>
      <c r="G427" t="s">
        <v>83</v>
      </c>
      <c r="H427">
        <v>578</v>
      </c>
      <c r="I427">
        <v>17</v>
      </c>
      <c r="J427" t="s">
        <v>75</v>
      </c>
      <c r="K427" t="s">
        <v>37</v>
      </c>
      <c r="L427" t="s">
        <v>30</v>
      </c>
      <c r="M427">
        <v>0</v>
      </c>
      <c r="N427" t="s">
        <v>25</v>
      </c>
      <c r="O427" t="s">
        <v>25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ht="12.5" hidden="1" x14ac:dyDescent="0.25">
      <c r="A428">
        <v>1004</v>
      </c>
      <c r="B428">
        <v>25</v>
      </c>
      <c r="C428">
        <v>15</v>
      </c>
      <c r="D428" t="s">
        <v>26</v>
      </c>
      <c r="E428">
        <v>365</v>
      </c>
      <c r="F428">
        <v>5</v>
      </c>
      <c r="G428" t="s">
        <v>83</v>
      </c>
      <c r="H428">
        <v>578</v>
      </c>
      <c r="I428">
        <v>17</v>
      </c>
      <c r="J428" t="s">
        <v>75</v>
      </c>
      <c r="K428" t="s">
        <v>38</v>
      </c>
      <c r="L428" t="s">
        <v>39</v>
      </c>
      <c r="M428">
        <v>1004</v>
      </c>
      <c r="N428" t="s">
        <v>40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119.4</v>
      </c>
      <c r="X428">
        <v>117.9</v>
      </c>
      <c r="Y428">
        <v>116.9</v>
      </c>
    </row>
    <row r="429" spans="1:25" ht="12.5" hidden="1" x14ac:dyDescent="0.25">
      <c r="A429">
        <v>1061</v>
      </c>
      <c r="B429">
        <v>25</v>
      </c>
      <c r="C429">
        <v>15</v>
      </c>
      <c r="D429" t="s">
        <v>26</v>
      </c>
      <c r="E429">
        <v>365</v>
      </c>
      <c r="F429">
        <v>5</v>
      </c>
      <c r="G429" t="s">
        <v>83</v>
      </c>
      <c r="H429">
        <v>578</v>
      </c>
      <c r="I429">
        <v>17</v>
      </c>
      <c r="J429" t="s">
        <v>75</v>
      </c>
      <c r="K429" t="s">
        <v>51</v>
      </c>
      <c r="L429" t="s">
        <v>39</v>
      </c>
      <c r="M429">
        <v>1061</v>
      </c>
      <c r="N429" t="s">
        <v>47</v>
      </c>
      <c r="O429" t="s">
        <v>48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1847.7</v>
      </c>
      <c r="X429">
        <v>1803.7</v>
      </c>
      <c r="Y429">
        <v>1765.9</v>
      </c>
    </row>
    <row r="430" spans="1:25" ht="12.5" hidden="1" x14ac:dyDescent="0.25">
      <c r="A430">
        <v>10000</v>
      </c>
      <c r="B430">
        <v>25</v>
      </c>
      <c r="C430">
        <v>15</v>
      </c>
      <c r="D430" t="s">
        <v>26</v>
      </c>
      <c r="E430">
        <v>365</v>
      </c>
      <c r="F430">
        <v>5</v>
      </c>
      <c r="G430" t="s">
        <v>83</v>
      </c>
      <c r="H430">
        <v>578</v>
      </c>
      <c r="I430">
        <v>17</v>
      </c>
      <c r="J430" t="s">
        <v>75</v>
      </c>
      <c r="K430" t="s">
        <v>54</v>
      </c>
      <c r="L430" t="s">
        <v>55</v>
      </c>
      <c r="M430">
        <v>0</v>
      </c>
      <c r="N430" t="s">
        <v>25</v>
      </c>
      <c r="O430" t="s">
        <v>25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15</v>
      </c>
      <c r="X430">
        <v>15</v>
      </c>
      <c r="Y430">
        <v>15</v>
      </c>
    </row>
    <row r="431" spans="1:25" ht="12.5" hidden="1" x14ac:dyDescent="0.25">
      <c r="A431">
        <v>11000</v>
      </c>
      <c r="B431">
        <v>25</v>
      </c>
      <c r="C431">
        <v>15</v>
      </c>
      <c r="D431" t="s">
        <v>26</v>
      </c>
      <c r="E431">
        <v>365</v>
      </c>
      <c r="F431">
        <v>5</v>
      </c>
      <c r="G431" t="s">
        <v>83</v>
      </c>
      <c r="H431">
        <v>578</v>
      </c>
      <c r="I431">
        <v>17</v>
      </c>
      <c r="J431" t="s">
        <v>75</v>
      </c>
      <c r="K431" t="s">
        <v>69</v>
      </c>
      <c r="L431" t="s">
        <v>55</v>
      </c>
      <c r="M431">
        <v>0</v>
      </c>
      <c r="N431" t="s">
        <v>25</v>
      </c>
      <c r="O431" t="s">
        <v>25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1</v>
      </c>
      <c r="Y431">
        <v>1</v>
      </c>
    </row>
    <row r="432" spans="1:25" ht="12.5" hidden="1" x14ac:dyDescent="0.25">
      <c r="A432">
        <v>12000</v>
      </c>
      <c r="B432">
        <v>25</v>
      </c>
      <c r="C432">
        <v>15</v>
      </c>
      <c r="D432" t="s">
        <v>26</v>
      </c>
      <c r="E432">
        <v>365</v>
      </c>
      <c r="F432">
        <v>5</v>
      </c>
      <c r="G432" t="s">
        <v>83</v>
      </c>
      <c r="H432">
        <v>578</v>
      </c>
      <c r="I432">
        <v>17</v>
      </c>
      <c r="J432" t="s">
        <v>75</v>
      </c>
      <c r="K432" t="s">
        <v>56</v>
      </c>
      <c r="L432" t="s">
        <v>55</v>
      </c>
      <c r="M432">
        <v>0</v>
      </c>
      <c r="N432" t="s">
        <v>25</v>
      </c>
      <c r="O432" t="s">
        <v>25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3</v>
      </c>
      <c r="X432">
        <v>3</v>
      </c>
      <c r="Y432">
        <v>3</v>
      </c>
    </row>
    <row r="433" spans="1:25" ht="12.5" hidden="1" x14ac:dyDescent="0.25">
      <c r="A433">
        <v>1</v>
      </c>
      <c r="B433">
        <v>25</v>
      </c>
      <c r="C433">
        <v>15</v>
      </c>
      <c r="D433" t="s">
        <v>26</v>
      </c>
      <c r="E433">
        <v>365</v>
      </c>
      <c r="F433">
        <v>5</v>
      </c>
      <c r="G433" t="s">
        <v>83</v>
      </c>
      <c r="H433">
        <v>597</v>
      </c>
      <c r="I433">
        <v>18</v>
      </c>
      <c r="J433" t="s">
        <v>76</v>
      </c>
      <c r="K433" t="s">
        <v>29</v>
      </c>
      <c r="L433" t="s">
        <v>30</v>
      </c>
      <c r="M433">
        <v>0</v>
      </c>
      <c r="N433" t="s">
        <v>25</v>
      </c>
      <c r="O433" t="s">
        <v>25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596.29999999999995</v>
      </c>
      <c r="X433">
        <v>654.70000000000005</v>
      </c>
      <c r="Y433">
        <v>610.5</v>
      </c>
    </row>
    <row r="434" spans="1:25" ht="12.5" hidden="1" x14ac:dyDescent="0.25">
      <c r="A434">
        <v>2</v>
      </c>
      <c r="B434">
        <v>25</v>
      </c>
      <c r="C434">
        <v>15</v>
      </c>
      <c r="D434" t="s">
        <v>26</v>
      </c>
      <c r="E434">
        <v>365</v>
      </c>
      <c r="F434">
        <v>5</v>
      </c>
      <c r="G434" t="s">
        <v>83</v>
      </c>
      <c r="H434">
        <v>597</v>
      </c>
      <c r="I434">
        <v>18</v>
      </c>
      <c r="J434" t="s">
        <v>76</v>
      </c>
      <c r="K434" t="s">
        <v>31</v>
      </c>
      <c r="L434" t="s">
        <v>30</v>
      </c>
      <c r="M434">
        <v>0</v>
      </c>
      <c r="N434" t="s">
        <v>25</v>
      </c>
      <c r="O434" t="s">
        <v>25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2.4</v>
      </c>
      <c r="X434">
        <v>2.4</v>
      </c>
      <c r="Y434">
        <v>2.4</v>
      </c>
    </row>
    <row r="435" spans="1:25" ht="12.5" hidden="1" x14ac:dyDescent="0.25">
      <c r="A435">
        <v>3</v>
      </c>
      <c r="B435">
        <v>25</v>
      </c>
      <c r="C435">
        <v>15</v>
      </c>
      <c r="D435" t="s">
        <v>26</v>
      </c>
      <c r="E435">
        <v>365</v>
      </c>
      <c r="F435">
        <v>5</v>
      </c>
      <c r="G435" t="s">
        <v>83</v>
      </c>
      <c r="H435">
        <v>597</v>
      </c>
      <c r="I435">
        <v>18</v>
      </c>
      <c r="J435" t="s">
        <v>76</v>
      </c>
      <c r="K435" t="s">
        <v>32</v>
      </c>
      <c r="L435" t="s">
        <v>30</v>
      </c>
      <c r="M435">
        <v>0</v>
      </c>
      <c r="N435" t="s">
        <v>25</v>
      </c>
      <c r="O435" t="s">
        <v>25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11</v>
      </c>
      <c r="X435">
        <v>11</v>
      </c>
      <c r="Y435">
        <v>16</v>
      </c>
    </row>
    <row r="436" spans="1:25" ht="12.5" hidden="1" x14ac:dyDescent="0.25">
      <c r="A436">
        <v>4</v>
      </c>
      <c r="B436">
        <v>25</v>
      </c>
      <c r="C436">
        <v>15</v>
      </c>
      <c r="D436" t="s">
        <v>26</v>
      </c>
      <c r="E436">
        <v>365</v>
      </c>
      <c r="F436">
        <v>5</v>
      </c>
      <c r="G436" t="s">
        <v>83</v>
      </c>
      <c r="H436">
        <v>597</v>
      </c>
      <c r="I436">
        <v>18</v>
      </c>
      <c r="J436" t="s">
        <v>76</v>
      </c>
      <c r="K436" t="s">
        <v>33</v>
      </c>
      <c r="L436" t="s">
        <v>30</v>
      </c>
      <c r="M436">
        <v>0</v>
      </c>
      <c r="N436" t="s">
        <v>25</v>
      </c>
      <c r="O436" t="s">
        <v>25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4.7</v>
      </c>
      <c r="X436">
        <v>4.7</v>
      </c>
      <c r="Y436">
        <v>4.7</v>
      </c>
    </row>
    <row r="437" spans="1:25" ht="12.5" hidden="1" x14ac:dyDescent="0.25">
      <c r="A437">
        <v>5</v>
      </c>
      <c r="B437">
        <v>25</v>
      </c>
      <c r="C437">
        <v>15</v>
      </c>
      <c r="D437" t="s">
        <v>26</v>
      </c>
      <c r="E437">
        <v>365</v>
      </c>
      <c r="F437">
        <v>5</v>
      </c>
      <c r="G437" t="s">
        <v>83</v>
      </c>
      <c r="H437">
        <v>597</v>
      </c>
      <c r="I437">
        <v>18</v>
      </c>
      <c r="J437" t="s">
        <v>76</v>
      </c>
      <c r="K437" t="s">
        <v>34</v>
      </c>
      <c r="L437" t="s">
        <v>30</v>
      </c>
      <c r="M437">
        <v>0</v>
      </c>
      <c r="N437" t="s">
        <v>25</v>
      </c>
      <c r="O437" t="s">
        <v>25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ht="12.5" hidden="1" x14ac:dyDescent="0.25">
      <c r="A438">
        <v>6</v>
      </c>
      <c r="B438">
        <v>25</v>
      </c>
      <c r="C438">
        <v>15</v>
      </c>
      <c r="D438" t="s">
        <v>26</v>
      </c>
      <c r="E438">
        <v>365</v>
      </c>
      <c r="F438">
        <v>5</v>
      </c>
      <c r="G438" t="s">
        <v>83</v>
      </c>
      <c r="H438">
        <v>597</v>
      </c>
      <c r="I438">
        <v>18</v>
      </c>
      <c r="J438" t="s">
        <v>76</v>
      </c>
      <c r="K438" t="s">
        <v>35</v>
      </c>
      <c r="L438" t="s">
        <v>30</v>
      </c>
      <c r="M438">
        <v>0</v>
      </c>
      <c r="N438" t="s">
        <v>25</v>
      </c>
      <c r="O438" t="s">
        <v>25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ht="12.5" hidden="1" x14ac:dyDescent="0.25">
      <c r="A439">
        <v>7</v>
      </c>
      <c r="B439">
        <v>25</v>
      </c>
      <c r="C439">
        <v>15</v>
      </c>
      <c r="D439" t="s">
        <v>26</v>
      </c>
      <c r="E439">
        <v>365</v>
      </c>
      <c r="F439">
        <v>5</v>
      </c>
      <c r="G439" t="s">
        <v>83</v>
      </c>
      <c r="H439">
        <v>597</v>
      </c>
      <c r="I439">
        <v>18</v>
      </c>
      <c r="J439" t="s">
        <v>76</v>
      </c>
      <c r="K439" t="s">
        <v>36</v>
      </c>
      <c r="L439" t="s">
        <v>30</v>
      </c>
      <c r="M439">
        <v>0</v>
      </c>
      <c r="N439" t="s">
        <v>25</v>
      </c>
      <c r="O439" t="s">
        <v>25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ht="12.5" hidden="1" x14ac:dyDescent="0.25">
      <c r="A440">
        <v>8</v>
      </c>
      <c r="B440">
        <v>25</v>
      </c>
      <c r="C440">
        <v>15</v>
      </c>
      <c r="D440" t="s">
        <v>26</v>
      </c>
      <c r="E440">
        <v>365</v>
      </c>
      <c r="F440">
        <v>5</v>
      </c>
      <c r="G440" t="s">
        <v>83</v>
      </c>
      <c r="H440">
        <v>597</v>
      </c>
      <c r="I440">
        <v>18</v>
      </c>
      <c r="J440" t="s">
        <v>76</v>
      </c>
      <c r="K440" t="s">
        <v>37</v>
      </c>
      <c r="L440" t="s">
        <v>30</v>
      </c>
      <c r="M440">
        <v>0</v>
      </c>
      <c r="N440" t="s">
        <v>25</v>
      </c>
      <c r="O440" t="s">
        <v>25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ht="12.5" hidden="1" x14ac:dyDescent="0.25">
      <c r="A441">
        <v>1004</v>
      </c>
      <c r="B441">
        <v>25</v>
      </c>
      <c r="C441">
        <v>15</v>
      </c>
      <c r="D441" t="s">
        <v>26</v>
      </c>
      <c r="E441">
        <v>365</v>
      </c>
      <c r="F441">
        <v>5</v>
      </c>
      <c r="G441" t="s">
        <v>83</v>
      </c>
      <c r="H441">
        <v>597</v>
      </c>
      <c r="I441">
        <v>18</v>
      </c>
      <c r="J441" t="s">
        <v>76</v>
      </c>
      <c r="K441" t="s">
        <v>38</v>
      </c>
      <c r="L441" t="s">
        <v>39</v>
      </c>
      <c r="M441">
        <v>1004</v>
      </c>
      <c r="N441" t="s">
        <v>40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15.1</v>
      </c>
      <c r="X441">
        <v>15.1</v>
      </c>
      <c r="Y441">
        <v>15.1</v>
      </c>
    </row>
    <row r="442" spans="1:25" ht="12.5" hidden="1" x14ac:dyDescent="0.25">
      <c r="A442">
        <v>1061</v>
      </c>
      <c r="B442">
        <v>25</v>
      </c>
      <c r="C442">
        <v>15</v>
      </c>
      <c r="D442" t="s">
        <v>26</v>
      </c>
      <c r="E442">
        <v>365</v>
      </c>
      <c r="F442">
        <v>5</v>
      </c>
      <c r="G442" t="s">
        <v>83</v>
      </c>
      <c r="H442">
        <v>597</v>
      </c>
      <c r="I442">
        <v>18</v>
      </c>
      <c r="J442" t="s">
        <v>76</v>
      </c>
      <c r="K442" t="s">
        <v>51</v>
      </c>
      <c r="L442" t="s">
        <v>39</v>
      </c>
      <c r="M442">
        <v>1061</v>
      </c>
      <c r="N442" t="s">
        <v>47</v>
      </c>
      <c r="O442" t="s">
        <v>48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599.29999999999995</v>
      </c>
      <c r="X442">
        <v>657.7</v>
      </c>
      <c r="Y442">
        <v>618.5</v>
      </c>
    </row>
    <row r="443" spans="1:25" ht="12.5" hidden="1" x14ac:dyDescent="0.25">
      <c r="A443">
        <v>10000</v>
      </c>
      <c r="B443">
        <v>25</v>
      </c>
      <c r="C443">
        <v>15</v>
      </c>
      <c r="D443" t="s">
        <v>26</v>
      </c>
      <c r="E443">
        <v>365</v>
      </c>
      <c r="F443">
        <v>5</v>
      </c>
      <c r="G443" t="s">
        <v>83</v>
      </c>
      <c r="H443">
        <v>597</v>
      </c>
      <c r="I443">
        <v>18</v>
      </c>
      <c r="J443" t="s">
        <v>76</v>
      </c>
      <c r="K443" t="s">
        <v>54</v>
      </c>
      <c r="L443" t="s">
        <v>55</v>
      </c>
      <c r="M443">
        <v>0</v>
      </c>
      <c r="N443" t="s">
        <v>25</v>
      </c>
      <c r="O443" t="s">
        <v>25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4</v>
      </c>
      <c r="X443">
        <v>5</v>
      </c>
      <c r="Y443">
        <v>5</v>
      </c>
    </row>
    <row r="444" spans="1:25" ht="12.5" hidden="1" x14ac:dyDescent="0.25">
      <c r="A444">
        <v>1</v>
      </c>
      <c r="B444">
        <v>25</v>
      </c>
      <c r="C444">
        <v>15</v>
      </c>
      <c r="D444" t="s">
        <v>26</v>
      </c>
      <c r="E444">
        <v>335</v>
      </c>
      <c r="F444">
        <v>6</v>
      </c>
      <c r="G444" t="s">
        <v>84</v>
      </c>
      <c r="H444">
        <v>2332</v>
      </c>
      <c r="I444">
        <v>19</v>
      </c>
      <c r="J444" t="s">
        <v>77</v>
      </c>
      <c r="K444" t="s">
        <v>29</v>
      </c>
      <c r="L444" t="s">
        <v>30</v>
      </c>
      <c r="M444">
        <v>0</v>
      </c>
      <c r="N444" t="s">
        <v>25</v>
      </c>
      <c r="O444" t="s">
        <v>25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6249.7</v>
      </c>
      <c r="X444">
        <v>6264.1</v>
      </c>
      <c r="Y444">
        <v>6042.7</v>
      </c>
    </row>
    <row r="445" spans="1:25" ht="12.5" hidden="1" x14ac:dyDescent="0.25">
      <c r="A445">
        <v>2</v>
      </c>
      <c r="B445">
        <v>25</v>
      </c>
      <c r="C445">
        <v>15</v>
      </c>
      <c r="D445" t="s">
        <v>26</v>
      </c>
      <c r="E445">
        <v>335</v>
      </c>
      <c r="F445">
        <v>6</v>
      </c>
      <c r="G445" t="s">
        <v>84</v>
      </c>
      <c r="H445">
        <v>2332</v>
      </c>
      <c r="I445">
        <v>19</v>
      </c>
      <c r="J445" t="s">
        <v>77</v>
      </c>
      <c r="K445" t="s">
        <v>31</v>
      </c>
      <c r="L445" t="s">
        <v>30</v>
      </c>
      <c r="M445">
        <v>0</v>
      </c>
      <c r="N445" t="s">
        <v>25</v>
      </c>
      <c r="O445" t="s">
        <v>25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226.5</v>
      </c>
      <c r="X445">
        <v>226.5</v>
      </c>
      <c r="Y445">
        <v>226.5</v>
      </c>
    </row>
    <row r="446" spans="1:25" ht="12.5" hidden="1" x14ac:dyDescent="0.25">
      <c r="A446">
        <v>3</v>
      </c>
      <c r="B446">
        <v>25</v>
      </c>
      <c r="C446">
        <v>15</v>
      </c>
      <c r="D446" t="s">
        <v>26</v>
      </c>
      <c r="E446">
        <v>335</v>
      </c>
      <c r="F446">
        <v>6</v>
      </c>
      <c r="G446" t="s">
        <v>84</v>
      </c>
      <c r="H446">
        <v>2332</v>
      </c>
      <c r="I446">
        <v>19</v>
      </c>
      <c r="J446" t="s">
        <v>77</v>
      </c>
      <c r="K446" t="s">
        <v>32</v>
      </c>
      <c r="L446" t="s">
        <v>30</v>
      </c>
      <c r="M446">
        <v>0</v>
      </c>
      <c r="N446" t="s">
        <v>25</v>
      </c>
      <c r="O446" t="s">
        <v>25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675.6</v>
      </c>
      <c r="X446">
        <v>601.6</v>
      </c>
      <c r="Y446">
        <v>523.9</v>
      </c>
    </row>
    <row r="447" spans="1:25" ht="12.5" hidden="1" x14ac:dyDescent="0.25">
      <c r="A447">
        <v>4</v>
      </c>
      <c r="B447">
        <v>25</v>
      </c>
      <c r="C447">
        <v>15</v>
      </c>
      <c r="D447" t="s">
        <v>26</v>
      </c>
      <c r="E447">
        <v>335</v>
      </c>
      <c r="F447">
        <v>6</v>
      </c>
      <c r="G447" t="s">
        <v>84</v>
      </c>
      <c r="H447">
        <v>2332</v>
      </c>
      <c r="I447">
        <v>19</v>
      </c>
      <c r="J447" t="s">
        <v>77</v>
      </c>
      <c r="K447" t="s">
        <v>33</v>
      </c>
      <c r="L447" t="s">
        <v>30</v>
      </c>
      <c r="M447">
        <v>0</v>
      </c>
      <c r="N447" t="s">
        <v>25</v>
      </c>
      <c r="O447" t="s">
        <v>25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96.5</v>
      </c>
      <c r="X447">
        <v>96.5</v>
      </c>
      <c r="Y447">
        <v>96.5</v>
      </c>
    </row>
    <row r="448" spans="1:25" ht="12.5" hidden="1" x14ac:dyDescent="0.25">
      <c r="A448">
        <v>5</v>
      </c>
      <c r="B448">
        <v>25</v>
      </c>
      <c r="C448">
        <v>15</v>
      </c>
      <c r="D448" t="s">
        <v>26</v>
      </c>
      <c r="E448">
        <v>335</v>
      </c>
      <c r="F448">
        <v>6</v>
      </c>
      <c r="G448" t="s">
        <v>84</v>
      </c>
      <c r="H448">
        <v>2332</v>
      </c>
      <c r="I448">
        <v>19</v>
      </c>
      <c r="J448" t="s">
        <v>77</v>
      </c>
      <c r="K448" t="s">
        <v>34</v>
      </c>
      <c r="L448" t="s">
        <v>30</v>
      </c>
      <c r="M448">
        <v>0</v>
      </c>
      <c r="N448" t="s">
        <v>25</v>
      </c>
      <c r="O448" t="s">
        <v>25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55.4</v>
      </c>
      <c r="X448">
        <v>41</v>
      </c>
      <c r="Y448">
        <v>41</v>
      </c>
    </row>
    <row r="449" spans="1:25" ht="12.5" hidden="1" x14ac:dyDescent="0.25">
      <c r="A449">
        <v>6</v>
      </c>
      <c r="B449">
        <v>25</v>
      </c>
      <c r="C449">
        <v>15</v>
      </c>
      <c r="D449" t="s">
        <v>26</v>
      </c>
      <c r="E449">
        <v>335</v>
      </c>
      <c r="F449">
        <v>6</v>
      </c>
      <c r="G449" t="s">
        <v>84</v>
      </c>
      <c r="H449">
        <v>2332</v>
      </c>
      <c r="I449">
        <v>19</v>
      </c>
      <c r="J449" t="s">
        <v>77</v>
      </c>
      <c r="K449" t="s">
        <v>35</v>
      </c>
      <c r="L449" t="s">
        <v>30</v>
      </c>
      <c r="M449">
        <v>0</v>
      </c>
      <c r="N449" t="s">
        <v>25</v>
      </c>
      <c r="O449" t="s">
        <v>25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ht="12.5" hidden="1" x14ac:dyDescent="0.25">
      <c r="A450">
        <v>7</v>
      </c>
      <c r="B450">
        <v>25</v>
      </c>
      <c r="C450">
        <v>15</v>
      </c>
      <c r="D450" t="s">
        <v>26</v>
      </c>
      <c r="E450">
        <v>335</v>
      </c>
      <c r="F450">
        <v>6</v>
      </c>
      <c r="G450" t="s">
        <v>84</v>
      </c>
      <c r="H450">
        <v>2332</v>
      </c>
      <c r="I450">
        <v>19</v>
      </c>
      <c r="J450" t="s">
        <v>77</v>
      </c>
      <c r="K450" t="s">
        <v>36</v>
      </c>
      <c r="L450" t="s">
        <v>30</v>
      </c>
      <c r="M450">
        <v>0</v>
      </c>
      <c r="N450" t="s">
        <v>25</v>
      </c>
      <c r="O450" t="s">
        <v>25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ht="12.5" hidden="1" x14ac:dyDescent="0.25">
      <c r="A451">
        <v>8</v>
      </c>
      <c r="B451">
        <v>25</v>
      </c>
      <c r="C451">
        <v>15</v>
      </c>
      <c r="D451" t="s">
        <v>26</v>
      </c>
      <c r="E451">
        <v>335</v>
      </c>
      <c r="F451">
        <v>6</v>
      </c>
      <c r="G451" t="s">
        <v>84</v>
      </c>
      <c r="H451">
        <v>2332</v>
      </c>
      <c r="I451">
        <v>19</v>
      </c>
      <c r="J451" t="s">
        <v>77</v>
      </c>
      <c r="K451" t="s">
        <v>37</v>
      </c>
      <c r="L451" t="s">
        <v>30</v>
      </c>
      <c r="M451">
        <v>0</v>
      </c>
      <c r="N451" t="s">
        <v>25</v>
      </c>
      <c r="O451" t="s">
        <v>25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ht="12.5" hidden="1" x14ac:dyDescent="0.25">
      <c r="A452">
        <v>1004</v>
      </c>
      <c r="B452">
        <v>25</v>
      </c>
      <c r="C452">
        <v>15</v>
      </c>
      <c r="D452" t="s">
        <v>26</v>
      </c>
      <c r="E452">
        <v>335</v>
      </c>
      <c r="F452">
        <v>6</v>
      </c>
      <c r="G452" t="s">
        <v>84</v>
      </c>
      <c r="H452">
        <v>2332</v>
      </c>
      <c r="I452">
        <v>19</v>
      </c>
      <c r="J452" t="s">
        <v>77</v>
      </c>
      <c r="K452" t="s">
        <v>38</v>
      </c>
      <c r="L452" t="s">
        <v>39</v>
      </c>
      <c r="M452">
        <v>1004</v>
      </c>
      <c r="N452" t="s">
        <v>40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2206.1999999999998</v>
      </c>
      <c r="X452">
        <v>2068.1</v>
      </c>
      <c r="Y452">
        <v>1935.2</v>
      </c>
    </row>
    <row r="453" spans="1:25" ht="12.5" hidden="1" x14ac:dyDescent="0.25">
      <c r="A453">
        <v>1005</v>
      </c>
      <c r="B453">
        <v>25</v>
      </c>
      <c r="C453">
        <v>15</v>
      </c>
      <c r="D453" t="s">
        <v>26</v>
      </c>
      <c r="E453">
        <v>335</v>
      </c>
      <c r="F453">
        <v>6</v>
      </c>
      <c r="G453" t="s">
        <v>84</v>
      </c>
      <c r="H453">
        <v>2332</v>
      </c>
      <c r="I453">
        <v>19</v>
      </c>
      <c r="J453" t="s">
        <v>77</v>
      </c>
      <c r="K453" t="s">
        <v>44</v>
      </c>
      <c r="L453" t="s">
        <v>39</v>
      </c>
      <c r="M453">
        <v>1005</v>
      </c>
      <c r="N453" t="s">
        <v>45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2645</v>
      </c>
      <c r="X453">
        <v>2579.8000000000002</v>
      </c>
      <c r="Y453">
        <v>2557.6999999999998</v>
      </c>
    </row>
    <row r="454" spans="1:25" ht="12.5" hidden="1" x14ac:dyDescent="0.25">
      <c r="A454">
        <v>1007</v>
      </c>
      <c r="B454">
        <v>25</v>
      </c>
      <c r="C454">
        <v>15</v>
      </c>
      <c r="D454" t="s">
        <v>26</v>
      </c>
      <c r="E454">
        <v>335</v>
      </c>
      <c r="F454">
        <v>6</v>
      </c>
      <c r="G454" t="s">
        <v>84</v>
      </c>
      <c r="H454">
        <v>2332</v>
      </c>
      <c r="I454">
        <v>19</v>
      </c>
      <c r="J454" t="s">
        <v>77</v>
      </c>
      <c r="K454" t="s">
        <v>46</v>
      </c>
      <c r="L454" t="s">
        <v>39</v>
      </c>
      <c r="M454">
        <v>1007</v>
      </c>
      <c r="N454" t="s">
        <v>47</v>
      </c>
      <c r="O454" t="s">
        <v>48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15</v>
      </c>
      <c r="X454">
        <v>15</v>
      </c>
      <c r="Y454">
        <v>15</v>
      </c>
    </row>
    <row r="455" spans="1:25" ht="12.5" hidden="1" x14ac:dyDescent="0.25">
      <c r="A455">
        <v>1061</v>
      </c>
      <c r="B455">
        <v>25</v>
      </c>
      <c r="C455">
        <v>15</v>
      </c>
      <c r="D455" t="s">
        <v>26</v>
      </c>
      <c r="E455">
        <v>335</v>
      </c>
      <c r="F455">
        <v>6</v>
      </c>
      <c r="G455" t="s">
        <v>84</v>
      </c>
      <c r="H455">
        <v>2332</v>
      </c>
      <c r="I455">
        <v>19</v>
      </c>
      <c r="J455" t="s">
        <v>77</v>
      </c>
      <c r="K455" t="s">
        <v>51</v>
      </c>
      <c r="L455" t="s">
        <v>39</v>
      </c>
      <c r="M455">
        <v>1061</v>
      </c>
      <c r="N455" t="s">
        <v>47</v>
      </c>
      <c r="O455" t="s">
        <v>48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2119.1</v>
      </c>
      <c r="X455">
        <v>2248.4</v>
      </c>
      <c r="Y455">
        <v>2172.6999999999998</v>
      </c>
    </row>
    <row r="456" spans="1:25" ht="12.5" hidden="1" x14ac:dyDescent="0.25">
      <c r="A456">
        <v>1215</v>
      </c>
      <c r="B456">
        <v>25</v>
      </c>
      <c r="C456">
        <v>15</v>
      </c>
      <c r="D456" t="s">
        <v>26</v>
      </c>
      <c r="E456">
        <v>335</v>
      </c>
      <c r="F456">
        <v>6</v>
      </c>
      <c r="G456" t="s">
        <v>84</v>
      </c>
      <c r="H456">
        <v>2332</v>
      </c>
      <c r="I456">
        <v>19</v>
      </c>
      <c r="J456" t="s">
        <v>77</v>
      </c>
      <c r="K456" t="s">
        <v>78</v>
      </c>
      <c r="L456" t="s">
        <v>39</v>
      </c>
      <c r="M456">
        <v>1215</v>
      </c>
      <c r="N456" t="s">
        <v>47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318.39999999999998</v>
      </c>
      <c r="X456">
        <v>318.39999999999998</v>
      </c>
      <c r="Y456">
        <v>250</v>
      </c>
    </row>
    <row r="457" spans="1:25" ht="12.5" hidden="1" x14ac:dyDescent="0.25">
      <c r="A457">
        <v>10000</v>
      </c>
      <c r="B457">
        <v>25</v>
      </c>
      <c r="C457">
        <v>15</v>
      </c>
      <c r="D457" t="s">
        <v>26</v>
      </c>
      <c r="E457">
        <v>335</v>
      </c>
      <c r="F457">
        <v>6</v>
      </c>
      <c r="G457" t="s">
        <v>84</v>
      </c>
      <c r="H457">
        <v>2332</v>
      </c>
      <c r="I457">
        <v>19</v>
      </c>
      <c r="J457" t="s">
        <v>77</v>
      </c>
      <c r="K457" t="s">
        <v>54</v>
      </c>
      <c r="L457" t="s">
        <v>55</v>
      </c>
      <c r="M457">
        <v>0</v>
      </c>
      <c r="N457" t="s">
        <v>25</v>
      </c>
      <c r="O457" t="s">
        <v>25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66</v>
      </c>
      <c r="X457">
        <v>71</v>
      </c>
      <c r="Y457">
        <v>72</v>
      </c>
    </row>
    <row r="458" spans="1:25" ht="12.5" hidden="1" x14ac:dyDescent="0.25">
      <c r="A458">
        <v>1</v>
      </c>
      <c r="B458">
        <v>25</v>
      </c>
      <c r="C458">
        <v>15</v>
      </c>
      <c r="D458" t="s">
        <v>26</v>
      </c>
      <c r="E458">
        <v>526</v>
      </c>
      <c r="F458">
        <v>7</v>
      </c>
      <c r="G458" t="s">
        <v>85</v>
      </c>
      <c r="H458">
        <v>2882</v>
      </c>
      <c r="I458">
        <v>1</v>
      </c>
      <c r="J458" t="s">
        <v>86</v>
      </c>
      <c r="K458" t="s">
        <v>29</v>
      </c>
      <c r="L458" t="s">
        <v>30</v>
      </c>
      <c r="M458">
        <v>0</v>
      </c>
      <c r="N458" t="s">
        <v>25</v>
      </c>
      <c r="O458" t="s">
        <v>25</v>
      </c>
      <c r="P458">
        <v>0</v>
      </c>
      <c r="Q458">
        <v>0</v>
      </c>
      <c r="R458">
        <v>3912.8</v>
      </c>
      <c r="S458">
        <v>4408</v>
      </c>
      <c r="T458">
        <v>4481</v>
      </c>
      <c r="U458">
        <v>4393.6000000000004</v>
      </c>
      <c r="V458">
        <v>4409.2</v>
      </c>
      <c r="W458">
        <v>4336.7</v>
      </c>
      <c r="X458">
        <v>4230</v>
      </c>
      <c r="Y458">
        <v>4008.1</v>
      </c>
    </row>
    <row r="459" spans="1:25" ht="12.5" hidden="1" x14ac:dyDescent="0.25">
      <c r="A459">
        <v>2</v>
      </c>
      <c r="B459">
        <v>25</v>
      </c>
      <c r="C459">
        <v>15</v>
      </c>
      <c r="D459" t="s">
        <v>26</v>
      </c>
      <c r="E459">
        <v>526</v>
      </c>
      <c r="F459">
        <v>7</v>
      </c>
      <c r="G459" t="s">
        <v>85</v>
      </c>
      <c r="H459">
        <v>2882</v>
      </c>
      <c r="I459">
        <v>1</v>
      </c>
      <c r="J459" t="s">
        <v>86</v>
      </c>
      <c r="K459" t="s">
        <v>31</v>
      </c>
      <c r="L459" t="s">
        <v>30</v>
      </c>
      <c r="M459">
        <v>0</v>
      </c>
      <c r="N459" t="s">
        <v>25</v>
      </c>
      <c r="O459" t="s">
        <v>25</v>
      </c>
      <c r="P459">
        <v>0</v>
      </c>
      <c r="Q459">
        <v>0</v>
      </c>
      <c r="R459">
        <v>38.4</v>
      </c>
      <c r="S459">
        <v>38.4</v>
      </c>
      <c r="T459">
        <v>38.4</v>
      </c>
      <c r="U459">
        <v>51.9</v>
      </c>
      <c r="V459">
        <v>52.5</v>
      </c>
      <c r="W459">
        <v>52.5</v>
      </c>
      <c r="X459">
        <v>52.5</v>
      </c>
      <c r="Y459">
        <v>52.5</v>
      </c>
    </row>
    <row r="460" spans="1:25" ht="12.5" hidden="1" x14ac:dyDescent="0.25">
      <c r="A460">
        <v>3</v>
      </c>
      <c r="B460">
        <v>25</v>
      </c>
      <c r="C460">
        <v>15</v>
      </c>
      <c r="D460" t="s">
        <v>26</v>
      </c>
      <c r="E460">
        <v>526</v>
      </c>
      <c r="F460">
        <v>7</v>
      </c>
      <c r="G460" t="s">
        <v>85</v>
      </c>
      <c r="H460">
        <v>2882</v>
      </c>
      <c r="I460">
        <v>1</v>
      </c>
      <c r="J460" t="s">
        <v>86</v>
      </c>
      <c r="K460" t="s">
        <v>32</v>
      </c>
      <c r="L460" t="s">
        <v>30</v>
      </c>
      <c r="M460">
        <v>0</v>
      </c>
      <c r="N460" t="s">
        <v>25</v>
      </c>
      <c r="O460" t="s">
        <v>25</v>
      </c>
      <c r="P460">
        <v>0</v>
      </c>
      <c r="Q460">
        <v>0</v>
      </c>
      <c r="R460">
        <v>86.4</v>
      </c>
      <c r="S460">
        <v>86.4</v>
      </c>
      <c r="T460">
        <v>86.4</v>
      </c>
      <c r="U460">
        <v>86.4</v>
      </c>
      <c r="V460">
        <v>97.7</v>
      </c>
      <c r="W460">
        <v>86.4</v>
      </c>
      <c r="X460">
        <v>86.4</v>
      </c>
      <c r="Y460">
        <v>207.6</v>
      </c>
    </row>
    <row r="461" spans="1:25" ht="12.5" hidden="1" x14ac:dyDescent="0.25">
      <c r="A461">
        <v>4</v>
      </c>
      <c r="B461">
        <v>25</v>
      </c>
      <c r="C461">
        <v>15</v>
      </c>
      <c r="D461" t="s">
        <v>26</v>
      </c>
      <c r="E461">
        <v>526</v>
      </c>
      <c r="F461">
        <v>7</v>
      </c>
      <c r="G461" t="s">
        <v>85</v>
      </c>
      <c r="H461">
        <v>2882</v>
      </c>
      <c r="I461">
        <v>1</v>
      </c>
      <c r="J461" t="s">
        <v>86</v>
      </c>
      <c r="K461" t="s">
        <v>33</v>
      </c>
      <c r="L461" t="s">
        <v>30</v>
      </c>
      <c r="M461">
        <v>0</v>
      </c>
      <c r="N461" t="s">
        <v>25</v>
      </c>
      <c r="O461" t="s">
        <v>25</v>
      </c>
      <c r="P461">
        <v>0</v>
      </c>
      <c r="Q461">
        <v>0</v>
      </c>
      <c r="R461">
        <v>37.1</v>
      </c>
      <c r="S461">
        <v>37.1</v>
      </c>
      <c r="T461">
        <v>37.1</v>
      </c>
      <c r="U461">
        <v>50.1</v>
      </c>
      <c r="V461">
        <v>50.1</v>
      </c>
      <c r="W461">
        <v>50.1</v>
      </c>
      <c r="X461">
        <v>50.1</v>
      </c>
      <c r="Y461">
        <v>81.099999999999994</v>
      </c>
    </row>
    <row r="462" spans="1:25" ht="12.5" hidden="1" x14ac:dyDescent="0.25">
      <c r="A462">
        <v>5</v>
      </c>
      <c r="B462">
        <v>25</v>
      </c>
      <c r="C462">
        <v>15</v>
      </c>
      <c r="D462" t="s">
        <v>26</v>
      </c>
      <c r="E462">
        <v>526</v>
      </c>
      <c r="F462">
        <v>7</v>
      </c>
      <c r="G462" t="s">
        <v>85</v>
      </c>
      <c r="H462">
        <v>2882</v>
      </c>
      <c r="I462">
        <v>1</v>
      </c>
      <c r="J462" t="s">
        <v>86</v>
      </c>
      <c r="K462" t="s">
        <v>34</v>
      </c>
      <c r="L462" t="s">
        <v>30</v>
      </c>
      <c r="M462">
        <v>0</v>
      </c>
      <c r="N462" t="s">
        <v>25</v>
      </c>
      <c r="O462" t="s">
        <v>25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ht="12.5" hidden="1" x14ac:dyDescent="0.25">
      <c r="A463">
        <v>6</v>
      </c>
      <c r="B463">
        <v>25</v>
      </c>
      <c r="C463">
        <v>15</v>
      </c>
      <c r="D463" t="s">
        <v>26</v>
      </c>
      <c r="E463">
        <v>526</v>
      </c>
      <c r="F463">
        <v>7</v>
      </c>
      <c r="G463" t="s">
        <v>85</v>
      </c>
      <c r="H463">
        <v>2882</v>
      </c>
      <c r="I463">
        <v>1</v>
      </c>
      <c r="J463" t="s">
        <v>86</v>
      </c>
      <c r="K463" t="s">
        <v>35</v>
      </c>
      <c r="L463" t="s">
        <v>30</v>
      </c>
      <c r="M463">
        <v>0</v>
      </c>
      <c r="N463" t="s">
        <v>25</v>
      </c>
      <c r="O463" t="s">
        <v>25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ht="12.5" hidden="1" x14ac:dyDescent="0.25">
      <c r="A464">
        <v>7</v>
      </c>
      <c r="B464">
        <v>25</v>
      </c>
      <c r="C464">
        <v>15</v>
      </c>
      <c r="D464" t="s">
        <v>26</v>
      </c>
      <c r="E464">
        <v>526</v>
      </c>
      <c r="F464">
        <v>7</v>
      </c>
      <c r="G464" t="s">
        <v>85</v>
      </c>
      <c r="H464">
        <v>2882</v>
      </c>
      <c r="I464">
        <v>1</v>
      </c>
      <c r="J464" t="s">
        <v>86</v>
      </c>
      <c r="K464" t="s">
        <v>36</v>
      </c>
      <c r="L464" t="s">
        <v>30</v>
      </c>
      <c r="M464">
        <v>0</v>
      </c>
      <c r="N464" t="s">
        <v>25</v>
      </c>
      <c r="O464" t="s">
        <v>25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ht="12.5" hidden="1" x14ac:dyDescent="0.25">
      <c r="A465">
        <v>8</v>
      </c>
      <c r="B465">
        <v>25</v>
      </c>
      <c r="C465">
        <v>15</v>
      </c>
      <c r="D465" t="s">
        <v>26</v>
      </c>
      <c r="E465">
        <v>526</v>
      </c>
      <c r="F465">
        <v>7</v>
      </c>
      <c r="G465" t="s">
        <v>85</v>
      </c>
      <c r="H465">
        <v>2882</v>
      </c>
      <c r="I465">
        <v>1</v>
      </c>
      <c r="J465" t="s">
        <v>86</v>
      </c>
      <c r="K465" t="s">
        <v>37</v>
      </c>
      <c r="L465" t="s">
        <v>30</v>
      </c>
      <c r="M465">
        <v>0</v>
      </c>
      <c r="N465" t="s">
        <v>25</v>
      </c>
      <c r="O465" t="s">
        <v>25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ht="12.5" hidden="1" x14ac:dyDescent="0.25">
      <c r="A466">
        <v>1004</v>
      </c>
      <c r="B466">
        <v>25</v>
      </c>
      <c r="C466">
        <v>15</v>
      </c>
      <c r="D466" t="s">
        <v>26</v>
      </c>
      <c r="E466">
        <v>526</v>
      </c>
      <c r="F466">
        <v>7</v>
      </c>
      <c r="G466" t="s">
        <v>85</v>
      </c>
      <c r="H466">
        <v>2882</v>
      </c>
      <c r="I466">
        <v>1</v>
      </c>
      <c r="J466" t="s">
        <v>86</v>
      </c>
      <c r="K466" t="s">
        <v>38</v>
      </c>
      <c r="L466" t="s">
        <v>39</v>
      </c>
      <c r="M466">
        <v>1004</v>
      </c>
      <c r="N466" t="s">
        <v>40</v>
      </c>
      <c r="P466">
        <v>0</v>
      </c>
      <c r="Q466">
        <v>0</v>
      </c>
      <c r="R466">
        <v>101.1</v>
      </c>
      <c r="S466">
        <v>99.9</v>
      </c>
      <c r="T466">
        <v>100</v>
      </c>
      <c r="U466">
        <v>426.4</v>
      </c>
      <c r="V466">
        <v>438.7</v>
      </c>
      <c r="W466">
        <v>420.9</v>
      </c>
      <c r="X466">
        <v>412</v>
      </c>
      <c r="Y466">
        <v>546.5</v>
      </c>
    </row>
    <row r="467" spans="1:25" ht="12.5" hidden="1" x14ac:dyDescent="0.25">
      <c r="A467">
        <v>1007</v>
      </c>
      <c r="B467">
        <v>25</v>
      </c>
      <c r="C467">
        <v>15</v>
      </c>
      <c r="D467" t="s">
        <v>26</v>
      </c>
      <c r="E467">
        <v>526</v>
      </c>
      <c r="F467">
        <v>7</v>
      </c>
      <c r="G467" t="s">
        <v>85</v>
      </c>
      <c r="H467">
        <v>2882</v>
      </c>
      <c r="I467">
        <v>1</v>
      </c>
      <c r="J467" t="s">
        <v>86</v>
      </c>
      <c r="K467" t="s">
        <v>46</v>
      </c>
      <c r="L467" t="s">
        <v>39</v>
      </c>
      <c r="M467">
        <v>1007</v>
      </c>
      <c r="N467" t="s">
        <v>47</v>
      </c>
      <c r="O467" t="s">
        <v>48</v>
      </c>
      <c r="P467">
        <v>0</v>
      </c>
      <c r="Q467">
        <v>0</v>
      </c>
      <c r="R467">
        <v>27.4</v>
      </c>
      <c r="S467">
        <v>27.4</v>
      </c>
      <c r="T467">
        <v>27.4</v>
      </c>
      <c r="U467">
        <v>27.4</v>
      </c>
      <c r="V467">
        <v>27.4</v>
      </c>
      <c r="W467">
        <v>27.4</v>
      </c>
      <c r="X467">
        <v>27.4</v>
      </c>
      <c r="Y467">
        <v>25.8</v>
      </c>
    </row>
    <row r="468" spans="1:25" ht="12.5" hidden="1" x14ac:dyDescent="0.25">
      <c r="A468">
        <v>1061</v>
      </c>
      <c r="B468">
        <v>25</v>
      </c>
      <c r="C468">
        <v>15</v>
      </c>
      <c r="D468" t="s">
        <v>26</v>
      </c>
      <c r="E468">
        <v>526</v>
      </c>
      <c r="F468">
        <v>7</v>
      </c>
      <c r="G468" t="s">
        <v>85</v>
      </c>
      <c r="H468">
        <v>2882</v>
      </c>
      <c r="I468">
        <v>1</v>
      </c>
      <c r="J468" t="s">
        <v>86</v>
      </c>
      <c r="K468" t="s">
        <v>51</v>
      </c>
      <c r="L468" t="s">
        <v>39</v>
      </c>
      <c r="M468">
        <v>1061</v>
      </c>
      <c r="N468" t="s">
        <v>47</v>
      </c>
      <c r="O468" t="s">
        <v>48</v>
      </c>
      <c r="P468">
        <v>0</v>
      </c>
      <c r="Q468">
        <v>0</v>
      </c>
      <c r="R468">
        <v>3946.2</v>
      </c>
      <c r="S468">
        <v>4442.6000000000004</v>
      </c>
      <c r="T468">
        <v>4515.5</v>
      </c>
      <c r="U468">
        <v>4128.2</v>
      </c>
      <c r="V468">
        <v>4143.3999999999996</v>
      </c>
      <c r="W468">
        <v>4077.4</v>
      </c>
      <c r="X468">
        <v>3979.6</v>
      </c>
      <c r="Y468">
        <v>3777</v>
      </c>
    </row>
    <row r="469" spans="1:25" ht="12.5" hidden="1" x14ac:dyDescent="0.25">
      <c r="A469">
        <v>10000</v>
      </c>
      <c r="B469">
        <v>25</v>
      </c>
      <c r="C469">
        <v>15</v>
      </c>
      <c r="D469" t="s">
        <v>26</v>
      </c>
      <c r="E469">
        <v>526</v>
      </c>
      <c r="F469">
        <v>7</v>
      </c>
      <c r="G469" t="s">
        <v>85</v>
      </c>
      <c r="H469">
        <v>2882</v>
      </c>
      <c r="I469">
        <v>1</v>
      </c>
      <c r="J469" t="s">
        <v>86</v>
      </c>
      <c r="K469" t="s">
        <v>54</v>
      </c>
      <c r="L469" t="s">
        <v>55</v>
      </c>
      <c r="M469">
        <v>0</v>
      </c>
      <c r="N469" t="s">
        <v>25</v>
      </c>
      <c r="O469" t="s">
        <v>25</v>
      </c>
      <c r="P469">
        <v>0</v>
      </c>
      <c r="Q469">
        <v>0</v>
      </c>
      <c r="R469">
        <v>27</v>
      </c>
      <c r="S469">
        <v>31</v>
      </c>
      <c r="T469">
        <v>31</v>
      </c>
      <c r="U469">
        <v>31</v>
      </c>
      <c r="V469">
        <v>31</v>
      </c>
      <c r="W469">
        <v>31</v>
      </c>
      <c r="X469">
        <v>32</v>
      </c>
      <c r="Y469">
        <v>32</v>
      </c>
    </row>
    <row r="470" spans="1:25" ht="12.5" hidden="1" x14ac:dyDescent="0.25">
      <c r="A470">
        <v>12000</v>
      </c>
      <c r="B470">
        <v>25</v>
      </c>
      <c r="C470">
        <v>15</v>
      </c>
      <c r="D470" t="s">
        <v>26</v>
      </c>
      <c r="E470">
        <v>526</v>
      </c>
      <c r="F470">
        <v>7</v>
      </c>
      <c r="G470" t="s">
        <v>85</v>
      </c>
      <c r="H470">
        <v>2882</v>
      </c>
      <c r="I470">
        <v>1</v>
      </c>
      <c r="J470" t="s">
        <v>86</v>
      </c>
      <c r="K470" t="s">
        <v>56</v>
      </c>
      <c r="L470" t="s">
        <v>55</v>
      </c>
      <c r="M470">
        <v>0</v>
      </c>
      <c r="N470" t="s">
        <v>25</v>
      </c>
      <c r="O470" t="s">
        <v>25</v>
      </c>
      <c r="P470">
        <v>0</v>
      </c>
      <c r="Q470">
        <v>0</v>
      </c>
      <c r="R470">
        <v>2</v>
      </c>
      <c r="S470">
        <v>5</v>
      </c>
      <c r="T470">
        <v>5</v>
      </c>
      <c r="U470">
        <v>5</v>
      </c>
      <c r="V470">
        <v>6</v>
      </c>
      <c r="W470">
        <v>6</v>
      </c>
      <c r="X470">
        <v>6</v>
      </c>
      <c r="Y470">
        <v>6</v>
      </c>
    </row>
    <row r="471" spans="1:25" ht="12.5" hidden="1" x14ac:dyDescent="0.25">
      <c r="A471">
        <v>1</v>
      </c>
      <c r="B471">
        <v>25</v>
      </c>
      <c r="C471">
        <v>15</v>
      </c>
      <c r="D471" t="s">
        <v>26</v>
      </c>
      <c r="E471">
        <v>526</v>
      </c>
      <c r="F471">
        <v>7</v>
      </c>
      <c r="G471" t="s">
        <v>85</v>
      </c>
      <c r="H471">
        <v>2357</v>
      </c>
      <c r="I471">
        <v>2</v>
      </c>
      <c r="J471" t="s">
        <v>87</v>
      </c>
      <c r="K471" t="s">
        <v>29</v>
      </c>
      <c r="L471" t="s">
        <v>30</v>
      </c>
      <c r="M471">
        <v>0</v>
      </c>
      <c r="N471" t="s">
        <v>25</v>
      </c>
      <c r="O471" t="s">
        <v>25</v>
      </c>
      <c r="P471">
        <v>10224.5</v>
      </c>
      <c r="Q471">
        <v>9961.9</v>
      </c>
      <c r="R471">
        <v>10060.5</v>
      </c>
      <c r="S471">
        <v>10970.8</v>
      </c>
      <c r="T471">
        <v>11138.4</v>
      </c>
      <c r="U471">
        <v>11457.6</v>
      </c>
      <c r="V471">
        <v>11511.3</v>
      </c>
      <c r="W471">
        <v>10894.1</v>
      </c>
      <c r="X471">
        <v>9121.6</v>
      </c>
      <c r="Y471">
        <v>8884.7999999999993</v>
      </c>
    </row>
    <row r="472" spans="1:25" ht="12.5" hidden="1" x14ac:dyDescent="0.25">
      <c r="A472">
        <v>2</v>
      </c>
      <c r="B472">
        <v>25</v>
      </c>
      <c r="C472">
        <v>15</v>
      </c>
      <c r="D472" t="s">
        <v>26</v>
      </c>
      <c r="E472">
        <v>526</v>
      </c>
      <c r="F472">
        <v>7</v>
      </c>
      <c r="G472" t="s">
        <v>85</v>
      </c>
      <c r="H472">
        <v>2357</v>
      </c>
      <c r="I472">
        <v>2</v>
      </c>
      <c r="J472" t="s">
        <v>87</v>
      </c>
      <c r="K472" t="s">
        <v>31</v>
      </c>
      <c r="L472" t="s">
        <v>30</v>
      </c>
      <c r="M472">
        <v>0</v>
      </c>
      <c r="N472" t="s">
        <v>25</v>
      </c>
      <c r="O472" t="s">
        <v>25</v>
      </c>
      <c r="P472">
        <v>31</v>
      </c>
      <c r="Q472">
        <v>79.099999999999994</v>
      </c>
      <c r="R472">
        <v>127.4</v>
      </c>
      <c r="S472">
        <v>277.39999999999998</v>
      </c>
      <c r="T472">
        <v>280.39999999999998</v>
      </c>
      <c r="U472">
        <v>265.39999999999998</v>
      </c>
      <c r="V472">
        <v>272.8</v>
      </c>
      <c r="W472">
        <v>242.8</v>
      </c>
      <c r="X472">
        <v>207.8</v>
      </c>
      <c r="Y472">
        <v>207.8</v>
      </c>
    </row>
    <row r="473" spans="1:25" ht="12.5" hidden="1" x14ac:dyDescent="0.25">
      <c r="A473">
        <v>3</v>
      </c>
      <c r="B473">
        <v>25</v>
      </c>
      <c r="C473">
        <v>15</v>
      </c>
      <c r="D473" t="s">
        <v>26</v>
      </c>
      <c r="E473">
        <v>526</v>
      </c>
      <c r="F473">
        <v>7</v>
      </c>
      <c r="G473" t="s">
        <v>85</v>
      </c>
      <c r="H473">
        <v>2357</v>
      </c>
      <c r="I473">
        <v>2</v>
      </c>
      <c r="J473" t="s">
        <v>87</v>
      </c>
      <c r="K473" t="s">
        <v>32</v>
      </c>
      <c r="L473" t="s">
        <v>30</v>
      </c>
      <c r="M473">
        <v>0</v>
      </c>
      <c r="N473" t="s">
        <v>25</v>
      </c>
      <c r="O473" t="s">
        <v>25</v>
      </c>
      <c r="P473">
        <v>2056.9</v>
      </c>
      <c r="Q473">
        <v>2056.9</v>
      </c>
      <c r="R473">
        <v>2438.8000000000002</v>
      </c>
      <c r="S473">
        <v>1324.5</v>
      </c>
      <c r="T473">
        <v>1321.4</v>
      </c>
      <c r="U473">
        <v>805.1</v>
      </c>
      <c r="V473">
        <v>805.1</v>
      </c>
      <c r="W473">
        <v>581.6</v>
      </c>
      <c r="X473">
        <v>580.6</v>
      </c>
      <c r="Y473">
        <v>580.6</v>
      </c>
    </row>
    <row r="474" spans="1:25" ht="12.5" hidden="1" x14ac:dyDescent="0.25">
      <c r="A474">
        <v>4</v>
      </c>
      <c r="B474">
        <v>25</v>
      </c>
      <c r="C474">
        <v>15</v>
      </c>
      <c r="D474" t="s">
        <v>26</v>
      </c>
      <c r="E474">
        <v>526</v>
      </c>
      <c r="F474">
        <v>7</v>
      </c>
      <c r="G474" t="s">
        <v>85</v>
      </c>
      <c r="H474">
        <v>2357</v>
      </c>
      <c r="I474">
        <v>2</v>
      </c>
      <c r="J474" t="s">
        <v>87</v>
      </c>
      <c r="K474" t="s">
        <v>33</v>
      </c>
      <c r="L474" t="s">
        <v>30</v>
      </c>
      <c r="M474">
        <v>0</v>
      </c>
      <c r="N474" t="s">
        <v>25</v>
      </c>
      <c r="O474" t="s">
        <v>25</v>
      </c>
      <c r="P474">
        <v>290.39999999999998</v>
      </c>
      <c r="Q474">
        <v>318.5</v>
      </c>
      <c r="R474">
        <v>318.5</v>
      </c>
      <c r="S474">
        <v>318.5</v>
      </c>
      <c r="T474">
        <v>318.5</v>
      </c>
      <c r="U474">
        <v>287</v>
      </c>
      <c r="V474">
        <v>308</v>
      </c>
      <c r="W474">
        <v>292.5</v>
      </c>
      <c r="X474">
        <v>285</v>
      </c>
      <c r="Y474">
        <v>285</v>
      </c>
    </row>
    <row r="475" spans="1:25" ht="12.5" hidden="1" x14ac:dyDescent="0.25">
      <c r="A475">
        <v>5</v>
      </c>
      <c r="B475">
        <v>25</v>
      </c>
      <c r="C475">
        <v>15</v>
      </c>
      <c r="D475" t="s">
        <v>26</v>
      </c>
      <c r="E475">
        <v>526</v>
      </c>
      <c r="F475">
        <v>7</v>
      </c>
      <c r="G475" t="s">
        <v>85</v>
      </c>
      <c r="H475">
        <v>2357</v>
      </c>
      <c r="I475">
        <v>2</v>
      </c>
      <c r="J475" t="s">
        <v>87</v>
      </c>
      <c r="K475" t="s">
        <v>34</v>
      </c>
      <c r="L475" t="s">
        <v>30</v>
      </c>
      <c r="M475">
        <v>0</v>
      </c>
      <c r="N475" t="s">
        <v>25</v>
      </c>
      <c r="O475" t="s">
        <v>25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ht="12.5" hidden="1" x14ac:dyDescent="0.25">
      <c r="A476">
        <v>6</v>
      </c>
      <c r="B476">
        <v>25</v>
      </c>
      <c r="C476">
        <v>15</v>
      </c>
      <c r="D476" t="s">
        <v>26</v>
      </c>
      <c r="E476">
        <v>526</v>
      </c>
      <c r="F476">
        <v>7</v>
      </c>
      <c r="G476" t="s">
        <v>85</v>
      </c>
      <c r="H476">
        <v>2357</v>
      </c>
      <c r="I476">
        <v>2</v>
      </c>
      <c r="J476" t="s">
        <v>87</v>
      </c>
      <c r="K476" t="s">
        <v>35</v>
      </c>
      <c r="L476" t="s">
        <v>30</v>
      </c>
      <c r="M476">
        <v>0</v>
      </c>
      <c r="N476" t="s">
        <v>25</v>
      </c>
      <c r="O476" t="s">
        <v>25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ht="12.5" hidden="1" x14ac:dyDescent="0.25">
      <c r="A477">
        <v>7</v>
      </c>
      <c r="B477">
        <v>25</v>
      </c>
      <c r="C477">
        <v>15</v>
      </c>
      <c r="D477" t="s">
        <v>26</v>
      </c>
      <c r="E477">
        <v>526</v>
      </c>
      <c r="F477">
        <v>7</v>
      </c>
      <c r="G477" t="s">
        <v>85</v>
      </c>
      <c r="H477">
        <v>2357</v>
      </c>
      <c r="I477">
        <v>2</v>
      </c>
      <c r="J477" t="s">
        <v>87</v>
      </c>
      <c r="K477" t="s">
        <v>36</v>
      </c>
      <c r="L477" t="s">
        <v>30</v>
      </c>
      <c r="M477">
        <v>0</v>
      </c>
      <c r="N477" t="s">
        <v>25</v>
      </c>
      <c r="O477" t="s">
        <v>25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ht="12.5" hidden="1" x14ac:dyDescent="0.25">
      <c r="A478">
        <v>8</v>
      </c>
      <c r="B478">
        <v>25</v>
      </c>
      <c r="C478">
        <v>15</v>
      </c>
      <c r="D478" t="s">
        <v>26</v>
      </c>
      <c r="E478">
        <v>526</v>
      </c>
      <c r="F478">
        <v>7</v>
      </c>
      <c r="G478" t="s">
        <v>85</v>
      </c>
      <c r="H478">
        <v>2357</v>
      </c>
      <c r="I478">
        <v>2</v>
      </c>
      <c r="J478" t="s">
        <v>87</v>
      </c>
      <c r="K478" t="s">
        <v>37</v>
      </c>
      <c r="L478" t="s">
        <v>30</v>
      </c>
      <c r="M478">
        <v>0</v>
      </c>
      <c r="N478" t="s">
        <v>25</v>
      </c>
      <c r="O478" t="s">
        <v>25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ht="12.5" hidden="1" x14ac:dyDescent="0.25">
      <c r="A479">
        <v>1004</v>
      </c>
      <c r="B479">
        <v>25</v>
      </c>
      <c r="C479">
        <v>15</v>
      </c>
      <c r="D479" t="s">
        <v>26</v>
      </c>
      <c r="E479">
        <v>526</v>
      </c>
      <c r="F479">
        <v>7</v>
      </c>
      <c r="G479" t="s">
        <v>85</v>
      </c>
      <c r="H479">
        <v>2357</v>
      </c>
      <c r="I479">
        <v>2</v>
      </c>
      <c r="J479" t="s">
        <v>87</v>
      </c>
      <c r="K479" t="s">
        <v>38</v>
      </c>
      <c r="L479" t="s">
        <v>39</v>
      </c>
      <c r="M479">
        <v>1004</v>
      </c>
      <c r="N479" t="s">
        <v>40</v>
      </c>
      <c r="P479">
        <v>59.1</v>
      </c>
      <c r="Q479">
        <v>63.2</v>
      </c>
      <c r="R479">
        <v>98.2</v>
      </c>
      <c r="S479">
        <v>98.2</v>
      </c>
      <c r="T479">
        <v>92</v>
      </c>
      <c r="U479">
        <v>947.9</v>
      </c>
      <c r="V479">
        <v>1388.4</v>
      </c>
      <c r="W479">
        <v>1381.6</v>
      </c>
      <c r="X479">
        <v>1129</v>
      </c>
      <c r="Y479">
        <v>1111.8</v>
      </c>
    </row>
    <row r="480" spans="1:25" ht="12.5" hidden="1" x14ac:dyDescent="0.25">
      <c r="A480">
        <v>1007</v>
      </c>
      <c r="B480">
        <v>25</v>
      </c>
      <c r="C480">
        <v>15</v>
      </c>
      <c r="D480" t="s">
        <v>26</v>
      </c>
      <c r="E480">
        <v>526</v>
      </c>
      <c r="F480">
        <v>7</v>
      </c>
      <c r="G480" t="s">
        <v>85</v>
      </c>
      <c r="H480">
        <v>2357</v>
      </c>
      <c r="I480">
        <v>2</v>
      </c>
      <c r="J480" t="s">
        <v>87</v>
      </c>
      <c r="K480" t="s">
        <v>46</v>
      </c>
      <c r="L480" t="s">
        <v>39</v>
      </c>
      <c r="M480">
        <v>1007</v>
      </c>
      <c r="N480" t="s">
        <v>47</v>
      </c>
      <c r="O480" t="s">
        <v>48</v>
      </c>
      <c r="P480">
        <v>17</v>
      </c>
      <c r="Q480">
        <v>13.9</v>
      </c>
      <c r="R480">
        <v>13.9</v>
      </c>
      <c r="S480">
        <v>13.9</v>
      </c>
      <c r="T480">
        <v>13.9</v>
      </c>
      <c r="U480">
        <v>688</v>
      </c>
      <c r="V480">
        <v>685.3</v>
      </c>
      <c r="W480">
        <v>646.70000000000005</v>
      </c>
      <c r="X480">
        <v>0</v>
      </c>
      <c r="Y480">
        <v>0</v>
      </c>
    </row>
    <row r="481" spans="1:25" ht="12.5" hidden="1" x14ac:dyDescent="0.25">
      <c r="A481">
        <v>1061</v>
      </c>
      <c r="B481">
        <v>25</v>
      </c>
      <c r="C481">
        <v>15</v>
      </c>
      <c r="D481" t="s">
        <v>26</v>
      </c>
      <c r="E481">
        <v>526</v>
      </c>
      <c r="F481">
        <v>7</v>
      </c>
      <c r="G481" t="s">
        <v>85</v>
      </c>
      <c r="H481">
        <v>2357</v>
      </c>
      <c r="I481">
        <v>2</v>
      </c>
      <c r="J481" t="s">
        <v>87</v>
      </c>
      <c r="K481" t="s">
        <v>51</v>
      </c>
      <c r="L481" t="s">
        <v>39</v>
      </c>
      <c r="M481">
        <v>1061</v>
      </c>
      <c r="N481" t="s">
        <v>47</v>
      </c>
      <c r="O481" t="s">
        <v>48</v>
      </c>
      <c r="P481">
        <v>12526.7</v>
      </c>
      <c r="Q481">
        <v>12339.3</v>
      </c>
      <c r="R481">
        <v>12130.4</v>
      </c>
      <c r="S481">
        <v>12077.4</v>
      </c>
      <c r="T481">
        <v>12180.9</v>
      </c>
      <c r="U481">
        <v>10416.299999999999</v>
      </c>
      <c r="V481">
        <v>10111.700000000001</v>
      </c>
      <c r="W481">
        <v>9982.7000000000007</v>
      </c>
      <c r="X481">
        <v>9066</v>
      </c>
      <c r="Y481">
        <v>8846.4</v>
      </c>
    </row>
    <row r="482" spans="1:25" ht="12.5" hidden="1" x14ac:dyDescent="0.25">
      <c r="A482">
        <v>1229</v>
      </c>
      <c r="B482">
        <v>25</v>
      </c>
      <c r="C482">
        <v>15</v>
      </c>
      <c r="D482" t="s">
        <v>26</v>
      </c>
      <c r="E482">
        <v>526</v>
      </c>
      <c r="F482">
        <v>7</v>
      </c>
      <c r="G482" t="s">
        <v>85</v>
      </c>
      <c r="H482">
        <v>2357</v>
      </c>
      <c r="I482">
        <v>2</v>
      </c>
      <c r="J482" t="s">
        <v>87</v>
      </c>
      <c r="K482" t="s">
        <v>88</v>
      </c>
      <c r="L482" t="s">
        <v>39</v>
      </c>
      <c r="M482">
        <v>1229</v>
      </c>
      <c r="N482" t="s">
        <v>47</v>
      </c>
      <c r="O482" t="s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711.8</v>
      </c>
      <c r="W482">
        <v>0</v>
      </c>
      <c r="X482">
        <v>0</v>
      </c>
      <c r="Y482">
        <v>0</v>
      </c>
    </row>
    <row r="483" spans="1:25" ht="12.5" hidden="1" x14ac:dyDescent="0.25">
      <c r="A483">
        <v>1232</v>
      </c>
      <c r="B483">
        <v>25</v>
      </c>
      <c r="C483">
        <v>15</v>
      </c>
      <c r="D483" t="s">
        <v>26</v>
      </c>
      <c r="E483">
        <v>526</v>
      </c>
      <c r="F483">
        <v>7</v>
      </c>
      <c r="G483" t="s">
        <v>85</v>
      </c>
      <c r="H483">
        <v>2357</v>
      </c>
      <c r="I483">
        <v>2</v>
      </c>
      <c r="J483" t="s">
        <v>87</v>
      </c>
      <c r="K483" t="s">
        <v>89</v>
      </c>
      <c r="L483" t="s">
        <v>39</v>
      </c>
      <c r="M483">
        <v>1232</v>
      </c>
      <c r="N483" t="s">
        <v>47</v>
      </c>
      <c r="O483" t="s">
        <v>48</v>
      </c>
      <c r="P483">
        <v>0</v>
      </c>
      <c r="Q483">
        <v>0</v>
      </c>
      <c r="R483">
        <v>701.4</v>
      </c>
      <c r="S483">
        <v>700.4</v>
      </c>
      <c r="T483">
        <v>700.6</v>
      </c>
      <c r="U483">
        <v>692.9</v>
      </c>
      <c r="V483">
        <v>0</v>
      </c>
      <c r="W483">
        <v>0</v>
      </c>
      <c r="X483">
        <v>0</v>
      </c>
      <c r="Y483">
        <v>0</v>
      </c>
    </row>
    <row r="484" spans="1:25" ht="12.5" hidden="1" x14ac:dyDescent="0.25">
      <c r="A484">
        <v>1236</v>
      </c>
      <c r="B484">
        <v>25</v>
      </c>
      <c r="C484">
        <v>15</v>
      </c>
      <c r="D484" t="s">
        <v>26</v>
      </c>
      <c r="E484">
        <v>526</v>
      </c>
      <c r="F484">
        <v>7</v>
      </c>
      <c r="G484" t="s">
        <v>85</v>
      </c>
      <c r="H484">
        <v>2357</v>
      </c>
      <c r="I484">
        <v>2</v>
      </c>
      <c r="J484" t="s">
        <v>87</v>
      </c>
      <c r="K484" t="s">
        <v>90</v>
      </c>
      <c r="L484" t="s">
        <v>39</v>
      </c>
      <c r="M484">
        <v>1236</v>
      </c>
      <c r="N484" t="s">
        <v>47</v>
      </c>
      <c r="O484" t="s">
        <v>48</v>
      </c>
      <c r="P484">
        <v>0</v>
      </c>
      <c r="Q484">
        <v>0</v>
      </c>
      <c r="R484">
        <v>1.3</v>
      </c>
      <c r="S484">
        <v>1.3</v>
      </c>
      <c r="T484">
        <v>71.3</v>
      </c>
      <c r="U484">
        <v>70</v>
      </c>
      <c r="V484">
        <v>0</v>
      </c>
      <c r="W484">
        <v>0</v>
      </c>
      <c r="X484">
        <v>0</v>
      </c>
      <c r="Y484">
        <v>0</v>
      </c>
    </row>
    <row r="485" spans="1:25" ht="12.5" hidden="1" x14ac:dyDescent="0.25">
      <c r="A485">
        <v>10000</v>
      </c>
      <c r="B485">
        <v>25</v>
      </c>
      <c r="C485">
        <v>15</v>
      </c>
      <c r="D485" t="s">
        <v>26</v>
      </c>
      <c r="E485">
        <v>526</v>
      </c>
      <c r="F485">
        <v>7</v>
      </c>
      <c r="G485" t="s">
        <v>85</v>
      </c>
      <c r="H485">
        <v>2357</v>
      </c>
      <c r="I485">
        <v>2</v>
      </c>
      <c r="J485" t="s">
        <v>87</v>
      </c>
      <c r="K485" t="s">
        <v>54</v>
      </c>
      <c r="L485" t="s">
        <v>55</v>
      </c>
      <c r="M485">
        <v>0</v>
      </c>
      <c r="N485" t="s">
        <v>25</v>
      </c>
      <c r="O485" t="s">
        <v>25</v>
      </c>
      <c r="P485">
        <v>103</v>
      </c>
      <c r="Q485">
        <v>65</v>
      </c>
      <c r="R485">
        <v>65</v>
      </c>
      <c r="S485">
        <v>71</v>
      </c>
      <c r="T485">
        <v>71</v>
      </c>
      <c r="U485">
        <v>76</v>
      </c>
      <c r="V485">
        <v>74</v>
      </c>
      <c r="W485">
        <v>72</v>
      </c>
      <c r="X485">
        <v>73</v>
      </c>
      <c r="Y485">
        <v>67</v>
      </c>
    </row>
    <row r="486" spans="1:25" ht="12.5" hidden="1" x14ac:dyDescent="0.25">
      <c r="A486">
        <v>11000</v>
      </c>
      <c r="B486">
        <v>25</v>
      </c>
      <c r="C486">
        <v>15</v>
      </c>
      <c r="D486" t="s">
        <v>26</v>
      </c>
      <c r="E486">
        <v>526</v>
      </c>
      <c r="F486">
        <v>7</v>
      </c>
      <c r="G486" t="s">
        <v>85</v>
      </c>
      <c r="H486">
        <v>2357</v>
      </c>
      <c r="I486">
        <v>2</v>
      </c>
      <c r="J486" t="s">
        <v>87</v>
      </c>
      <c r="K486" t="s">
        <v>69</v>
      </c>
      <c r="L486" t="s">
        <v>55</v>
      </c>
      <c r="M486">
        <v>0</v>
      </c>
      <c r="N486" t="s">
        <v>25</v>
      </c>
      <c r="O486" t="s">
        <v>25</v>
      </c>
      <c r="P486">
        <v>1</v>
      </c>
      <c r="Q486">
        <v>1</v>
      </c>
      <c r="R486">
        <v>1</v>
      </c>
      <c r="S486">
        <v>1</v>
      </c>
      <c r="T486">
        <v>3</v>
      </c>
      <c r="U486">
        <v>4</v>
      </c>
      <c r="V486">
        <v>3</v>
      </c>
      <c r="W486">
        <v>3</v>
      </c>
      <c r="X486">
        <v>3</v>
      </c>
      <c r="Y486">
        <v>2</v>
      </c>
    </row>
    <row r="487" spans="1:25" ht="12.5" hidden="1" x14ac:dyDescent="0.25">
      <c r="A487">
        <v>12000</v>
      </c>
      <c r="B487">
        <v>25</v>
      </c>
      <c r="C487">
        <v>15</v>
      </c>
      <c r="D487" t="s">
        <v>26</v>
      </c>
      <c r="E487">
        <v>526</v>
      </c>
      <c r="F487">
        <v>7</v>
      </c>
      <c r="G487" t="s">
        <v>85</v>
      </c>
      <c r="H487">
        <v>2357</v>
      </c>
      <c r="I487">
        <v>2</v>
      </c>
      <c r="J487" t="s">
        <v>87</v>
      </c>
      <c r="K487" t="s">
        <v>56</v>
      </c>
      <c r="L487" t="s">
        <v>55</v>
      </c>
      <c r="M487">
        <v>0</v>
      </c>
      <c r="N487" t="s">
        <v>25</v>
      </c>
      <c r="O487" t="s">
        <v>25</v>
      </c>
      <c r="P487">
        <v>9</v>
      </c>
      <c r="Q487">
        <v>3</v>
      </c>
      <c r="R487">
        <v>2</v>
      </c>
      <c r="S487">
        <v>4</v>
      </c>
      <c r="T487">
        <v>6</v>
      </c>
      <c r="U487">
        <v>10</v>
      </c>
      <c r="V487">
        <v>10</v>
      </c>
      <c r="W487">
        <v>10</v>
      </c>
      <c r="X487">
        <v>6</v>
      </c>
      <c r="Y487">
        <v>6</v>
      </c>
    </row>
    <row r="488" spans="1:25" ht="12.5" hidden="1" x14ac:dyDescent="0.25">
      <c r="A488">
        <v>1</v>
      </c>
      <c r="B488">
        <v>25</v>
      </c>
      <c r="C488">
        <v>15</v>
      </c>
      <c r="D488" t="s">
        <v>26</v>
      </c>
      <c r="E488">
        <v>526</v>
      </c>
      <c r="F488">
        <v>7</v>
      </c>
      <c r="G488" t="s">
        <v>85</v>
      </c>
      <c r="H488">
        <v>2978</v>
      </c>
      <c r="I488">
        <v>3</v>
      </c>
      <c r="J488" t="s">
        <v>91</v>
      </c>
      <c r="K488" t="s">
        <v>29</v>
      </c>
      <c r="L488" t="s">
        <v>30</v>
      </c>
      <c r="M488">
        <v>0</v>
      </c>
      <c r="N488" t="s">
        <v>25</v>
      </c>
      <c r="O488" t="s">
        <v>25</v>
      </c>
      <c r="P488">
        <v>0</v>
      </c>
      <c r="Q488">
        <v>0</v>
      </c>
      <c r="R488">
        <v>235.7</v>
      </c>
      <c r="S488">
        <v>595</v>
      </c>
      <c r="T488">
        <v>648.5</v>
      </c>
      <c r="U488">
        <v>622.5</v>
      </c>
      <c r="V488">
        <v>606</v>
      </c>
      <c r="W488">
        <v>574.79999999999995</v>
      </c>
      <c r="X488">
        <v>555.29999999999995</v>
      </c>
      <c r="Y488">
        <v>528.6</v>
      </c>
    </row>
    <row r="489" spans="1:25" ht="12.5" hidden="1" x14ac:dyDescent="0.25">
      <c r="A489">
        <v>2</v>
      </c>
      <c r="B489">
        <v>25</v>
      </c>
      <c r="C489">
        <v>15</v>
      </c>
      <c r="D489" t="s">
        <v>26</v>
      </c>
      <c r="E489">
        <v>526</v>
      </c>
      <c r="F489">
        <v>7</v>
      </c>
      <c r="G489" t="s">
        <v>85</v>
      </c>
      <c r="H489">
        <v>2978</v>
      </c>
      <c r="I489">
        <v>3</v>
      </c>
      <c r="J489" t="s">
        <v>91</v>
      </c>
      <c r="K489" t="s">
        <v>31</v>
      </c>
      <c r="L489" t="s">
        <v>30</v>
      </c>
      <c r="M489">
        <v>0</v>
      </c>
      <c r="N489" t="s">
        <v>25</v>
      </c>
      <c r="O489" t="s">
        <v>25</v>
      </c>
      <c r="P489">
        <v>0</v>
      </c>
      <c r="Q489">
        <v>0</v>
      </c>
      <c r="R489">
        <v>21.9</v>
      </c>
      <c r="S489">
        <v>21.9</v>
      </c>
      <c r="T489">
        <v>2.2999999999999998</v>
      </c>
      <c r="U489">
        <v>21.2</v>
      </c>
      <c r="V489">
        <v>23</v>
      </c>
      <c r="W489">
        <v>23</v>
      </c>
      <c r="X489">
        <v>23</v>
      </c>
      <c r="Y489">
        <v>25</v>
      </c>
    </row>
    <row r="490" spans="1:25" ht="12.5" hidden="1" x14ac:dyDescent="0.25">
      <c r="A490">
        <v>3</v>
      </c>
      <c r="B490">
        <v>25</v>
      </c>
      <c r="C490">
        <v>15</v>
      </c>
      <c r="D490" t="s">
        <v>26</v>
      </c>
      <c r="E490">
        <v>526</v>
      </c>
      <c r="F490">
        <v>7</v>
      </c>
      <c r="G490" t="s">
        <v>85</v>
      </c>
      <c r="H490">
        <v>2978</v>
      </c>
      <c r="I490">
        <v>3</v>
      </c>
      <c r="J490" t="s">
        <v>91</v>
      </c>
      <c r="K490" t="s">
        <v>32</v>
      </c>
      <c r="L490" t="s">
        <v>30</v>
      </c>
      <c r="M490">
        <v>0</v>
      </c>
      <c r="N490" t="s">
        <v>25</v>
      </c>
      <c r="O490" t="s">
        <v>25</v>
      </c>
      <c r="P490">
        <v>0</v>
      </c>
      <c r="Q490">
        <v>0</v>
      </c>
      <c r="R490">
        <v>321.89999999999998</v>
      </c>
      <c r="S490">
        <v>25</v>
      </c>
      <c r="T490">
        <v>13.5</v>
      </c>
      <c r="U490">
        <v>13.5</v>
      </c>
      <c r="V490">
        <v>15.7</v>
      </c>
      <c r="W490">
        <v>15.7</v>
      </c>
      <c r="X490">
        <v>17.3</v>
      </c>
      <c r="Y490">
        <v>25</v>
      </c>
    </row>
    <row r="491" spans="1:25" ht="12.5" hidden="1" x14ac:dyDescent="0.25">
      <c r="A491">
        <v>4</v>
      </c>
      <c r="B491">
        <v>25</v>
      </c>
      <c r="C491">
        <v>15</v>
      </c>
      <c r="D491" t="s">
        <v>26</v>
      </c>
      <c r="E491">
        <v>526</v>
      </c>
      <c r="F491">
        <v>7</v>
      </c>
      <c r="G491" t="s">
        <v>85</v>
      </c>
      <c r="H491">
        <v>2978</v>
      </c>
      <c r="I491">
        <v>3</v>
      </c>
      <c r="J491" t="s">
        <v>91</v>
      </c>
      <c r="K491" t="s">
        <v>33</v>
      </c>
      <c r="L491" t="s">
        <v>30</v>
      </c>
      <c r="M491">
        <v>0</v>
      </c>
      <c r="N491" t="s">
        <v>25</v>
      </c>
      <c r="O491" t="s">
        <v>25</v>
      </c>
      <c r="P491">
        <v>0</v>
      </c>
      <c r="Q491">
        <v>0</v>
      </c>
      <c r="R491">
        <v>21.6</v>
      </c>
      <c r="S491">
        <v>21.6</v>
      </c>
      <c r="T491">
        <v>2</v>
      </c>
      <c r="U491">
        <v>2</v>
      </c>
      <c r="V491">
        <v>2</v>
      </c>
      <c r="W491">
        <v>2</v>
      </c>
      <c r="X491">
        <v>2</v>
      </c>
      <c r="Y491">
        <v>0</v>
      </c>
    </row>
    <row r="492" spans="1:25" ht="12.5" hidden="1" x14ac:dyDescent="0.25">
      <c r="A492">
        <v>5</v>
      </c>
      <c r="B492">
        <v>25</v>
      </c>
      <c r="C492">
        <v>15</v>
      </c>
      <c r="D492" t="s">
        <v>26</v>
      </c>
      <c r="E492">
        <v>526</v>
      </c>
      <c r="F492">
        <v>7</v>
      </c>
      <c r="G492" t="s">
        <v>85</v>
      </c>
      <c r="H492">
        <v>2978</v>
      </c>
      <c r="I492">
        <v>3</v>
      </c>
      <c r="J492" t="s">
        <v>91</v>
      </c>
      <c r="K492" t="s">
        <v>34</v>
      </c>
      <c r="L492" t="s">
        <v>30</v>
      </c>
      <c r="M492">
        <v>0</v>
      </c>
      <c r="N492" t="s">
        <v>25</v>
      </c>
      <c r="O492" t="s">
        <v>25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ht="12.5" hidden="1" x14ac:dyDescent="0.25">
      <c r="A493">
        <v>6</v>
      </c>
      <c r="B493">
        <v>25</v>
      </c>
      <c r="C493">
        <v>15</v>
      </c>
      <c r="D493" t="s">
        <v>26</v>
      </c>
      <c r="E493">
        <v>526</v>
      </c>
      <c r="F493">
        <v>7</v>
      </c>
      <c r="G493" t="s">
        <v>85</v>
      </c>
      <c r="H493">
        <v>2978</v>
      </c>
      <c r="I493">
        <v>3</v>
      </c>
      <c r="J493" t="s">
        <v>91</v>
      </c>
      <c r="K493" t="s">
        <v>35</v>
      </c>
      <c r="L493" t="s">
        <v>30</v>
      </c>
      <c r="M493">
        <v>0</v>
      </c>
      <c r="N493" t="s">
        <v>25</v>
      </c>
      <c r="O493" t="s">
        <v>25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ht="12.5" hidden="1" x14ac:dyDescent="0.25">
      <c r="A494">
        <v>7</v>
      </c>
      <c r="B494">
        <v>25</v>
      </c>
      <c r="C494">
        <v>15</v>
      </c>
      <c r="D494" t="s">
        <v>26</v>
      </c>
      <c r="E494">
        <v>526</v>
      </c>
      <c r="F494">
        <v>7</v>
      </c>
      <c r="G494" t="s">
        <v>85</v>
      </c>
      <c r="H494">
        <v>2978</v>
      </c>
      <c r="I494">
        <v>3</v>
      </c>
      <c r="J494" t="s">
        <v>91</v>
      </c>
      <c r="K494" t="s">
        <v>36</v>
      </c>
      <c r="L494" t="s">
        <v>30</v>
      </c>
      <c r="M494">
        <v>0</v>
      </c>
      <c r="N494" t="s">
        <v>25</v>
      </c>
      <c r="O494" t="s">
        <v>25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ht="12.5" hidden="1" x14ac:dyDescent="0.25">
      <c r="A495">
        <v>8</v>
      </c>
      <c r="B495">
        <v>25</v>
      </c>
      <c r="C495">
        <v>15</v>
      </c>
      <c r="D495" t="s">
        <v>26</v>
      </c>
      <c r="E495">
        <v>526</v>
      </c>
      <c r="F495">
        <v>7</v>
      </c>
      <c r="G495" t="s">
        <v>85</v>
      </c>
      <c r="H495">
        <v>2978</v>
      </c>
      <c r="I495">
        <v>3</v>
      </c>
      <c r="J495" t="s">
        <v>91</v>
      </c>
      <c r="K495" t="s">
        <v>37</v>
      </c>
      <c r="L495" t="s">
        <v>30</v>
      </c>
      <c r="M495">
        <v>0</v>
      </c>
      <c r="N495" t="s">
        <v>25</v>
      </c>
      <c r="O495" t="s">
        <v>25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ht="12.5" hidden="1" x14ac:dyDescent="0.25">
      <c r="A496">
        <v>1004</v>
      </c>
      <c r="B496">
        <v>25</v>
      </c>
      <c r="C496">
        <v>15</v>
      </c>
      <c r="D496" t="s">
        <v>26</v>
      </c>
      <c r="E496">
        <v>526</v>
      </c>
      <c r="F496">
        <v>7</v>
      </c>
      <c r="G496" t="s">
        <v>85</v>
      </c>
      <c r="H496">
        <v>2978</v>
      </c>
      <c r="I496">
        <v>3</v>
      </c>
      <c r="J496" t="s">
        <v>91</v>
      </c>
      <c r="K496" t="s">
        <v>38</v>
      </c>
      <c r="L496" t="s">
        <v>39</v>
      </c>
      <c r="M496">
        <v>1004</v>
      </c>
      <c r="N496" t="s">
        <v>40</v>
      </c>
      <c r="P496">
        <v>0</v>
      </c>
      <c r="Q496">
        <v>0</v>
      </c>
      <c r="R496">
        <v>320.10000000000002</v>
      </c>
      <c r="S496">
        <v>383.3</v>
      </c>
      <c r="T496">
        <v>384.2</v>
      </c>
      <c r="U496">
        <v>395.3</v>
      </c>
      <c r="V496">
        <v>395.8</v>
      </c>
      <c r="W496">
        <v>391.1</v>
      </c>
      <c r="X496">
        <v>378.3</v>
      </c>
      <c r="Y496">
        <v>365.6</v>
      </c>
    </row>
    <row r="497" spans="1:25" ht="12.5" hidden="1" x14ac:dyDescent="0.25">
      <c r="A497">
        <v>1061</v>
      </c>
      <c r="B497">
        <v>25</v>
      </c>
      <c r="C497">
        <v>15</v>
      </c>
      <c r="D497" t="s">
        <v>26</v>
      </c>
      <c r="E497">
        <v>526</v>
      </c>
      <c r="F497">
        <v>7</v>
      </c>
      <c r="G497" t="s">
        <v>85</v>
      </c>
      <c r="H497">
        <v>2978</v>
      </c>
      <c r="I497">
        <v>3</v>
      </c>
      <c r="J497" t="s">
        <v>91</v>
      </c>
      <c r="K497" t="s">
        <v>51</v>
      </c>
      <c r="L497" t="s">
        <v>39</v>
      </c>
      <c r="M497">
        <v>1061</v>
      </c>
      <c r="N497" t="s">
        <v>47</v>
      </c>
      <c r="O497" t="s">
        <v>48</v>
      </c>
      <c r="P497">
        <v>0</v>
      </c>
      <c r="Q497">
        <v>0</v>
      </c>
      <c r="R497">
        <v>281</v>
      </c>
      <c r="S497">
        <v>280.2</v>
      </c>
      <c r="T497">
        <v>282.10000000000002</v>
      </c>
      <c r="U497">
        <v>263.89999999999998</v>
      </c>
      <c r="V497">
        <v>250.9</v>
      </c>
      <c r="W497">
        <v>224.4</v>
      </c>
      <c r="X497">
        <v>219.3</v>
      </c>
      <c r="Y497">
        <v>213</v>
      </c>
    </row>
    <row r="498" spans="1:25" ht="12.5" hidden="1" x14ac:dyDescent="0.25">
      <c r="A498">
        <v>10000</v>
      </c>
      <c r="B498">
        <v>25</v>
      </c>
      <c r="C498">
        <v>15</v>
      </c>
      <c r="D498" t="s">
        <v>26</v>
      </c>
      <c r="E498">
        <v>526</v>
      </c>
      <c r="F498">
        <v>7</v>
      </c>
      <c r="G498" t="s">
        <v>85</v>
      </c>
      <c r="H498">
        <v>2978</v>
      </c>
      <c r="I498">
        <v>3</v>
      </c>
      <c r="J498" t="s">
        <v>91</v>
      </c>
      <c r="K498" t="s">
        <v>54</v>
      </c>
      <c r="L498" t="s">
        <v>55</v>
      </c>
      <c r="M498">
        <v>0</v>
      </c>
      <c r="N498" t="s">
        <v>25</v>
      </c>
      <c r="O498" t="s">
        <v>25</v>
      </c>
      <c r="P498">
        <v>0</v>
      </c>
      <c r="Q498">
        <v>0</v>
      </c>
      <c r="R498">
        <v>1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3</v>
      </c>
      <c r="Y498">
        <v>3</v>
      </c>
    </row>
    <row r="499" spans="1:25" ht="12.5" hidden="1" x14ac:dyDescent="0.25">
      <c r="A499">
        <v>1</v>
      </c>
      <c r="B499">
        <v>25</v>
      </c>
      <c r="C499">
        <v>15</v>
      </c>
      <c r="D499" t="s">
        <v>26</v>
      </c>
      <c r="E499">
        <v>526</v>
      </c>
      <c r="F499">
        <v>7</v>
      </c>
      <c r="G499" t="s">
        <v>85</v>
      </c>
      <c r="H499">
        <v>2298</v>
      </c>
      <c r="I499">
        <v>4</v>
      </c>
      <c r="J499" t="s">
        <v>92</v>
      </c>
      <c r="K499" t="s">
        <v>29</v>
      </c>
      <c r="L499" t="s">
        <v>30</v>
      </c>
      <c r="M499">
        <v>0</v>
      </c>
      <c r="N499" t="s">
        <v>25</v>
      </c>
      <c r="O499" t="s">
        <v>25</v>
      </c>
      <c r="P499">
        <v>22928.9</v>
      </c>
      <c r="Q499">
        <v>22160.5</v>
      </c>
      <c r="R499">
        <v>21723.200000000001</v>
      </c>
      <c r="S499">
        <v>21657.9</v>
      </c>
      <c r="T499">
        <v>21844.2</v>
      </c>
      <c r="U499">
        <v>21988.9</v>
      </c>
      <c r="V499">
        <v>22058.1</v>
      </c>
      <c r="W499">
        <v>21480.400000000001</v>
      </c>
      <c r="X499">
        <v>21042</v>
      </c>
      <c r="Y499">
        <v>20169.8</v>
      </c>
    </row>
    <row r="500" spans="1:25" ht="12.5" hidden="1" x14ac:dyDescent="0.25">
      <c r="A500">
        <v>2</v>
      </c>
      <c r="B500">
        <v>25</v>
      </c>
      <c r="C500">
        <v>15</v>
      </c>
      <c r="D500" t="s">
        <v>26</v>
      </c>
      <c r="E500">
        <v>526</v>
      </c>
      <c r="F500">
        <v>7</v>
      </c>
      <c r="G500" t="s">
        <v>85</v>
      </c>
      <c r="H500">
        <v>2298</v>
      </c>
      <c r="I500">
        <v>4</v>
      </c>
      <c r="J500" t="s">
        <v>92</v>
      </c>
      <c r="K500" t="s">
        <v>31</v>
      </c>
      <c r="L500" t="s">
        <v>30</v>
      </c>
      <c r="M500">
        <v>0</v>
      </c>
      <c r="N500" t="s">
        <v>25</v>
      </c>
      <c r="O500" t="s">
        <v>25</v>
      </c>
      <c r="P500">
        <v>22.4</v>
      </c>
      <c r="Q500">
        <v>31.3</v>
      </c>
      <c r="R500">
        <v>31.3</v>
      </c>
      <c r="S500">
        <v>31.3</v>
      </c>
      <c r="T500">
        <v>31.3</v>
      </c>
      <c r="U500">
        <v>31.3</v>
      </c>
      <c r="V500">
        <v>31.4</v>
      </c>
      <c r="W500">
        <v>31.4</v>
      </c>
      <c r="X500">
        <v>31.4</v>
      </c>
      <c r="Y500">
        <v>31.4</v>
      </c>
    </row>
    <row r="501" spans="1:25" ht="12.5" hidden="1" x14ac:dyDescent="0.25">
      <c r="A501">
        <v>3</v>
      </c>
      <c r="B501">
        <v>25</v>
      </c>
      <c r="C501">
        <v>15</v>
      </c>
      <c r="D501" t="s">
        <v>26</v>
      </c>
      <c r="E501">
        <v>526</v>
      </c>
      <c r="F501">
        <v>7</v>
      </c>
      <c r="G501" t="s">
        <v>85</v>
      </c>
      <c r="H501">
        <v>2298</v>
      </c>
      <c r="I501">
        <v>4</v>
      </c>
      <c r="J501" t="s">
        <v>92</v>
      </c>
      <c r="K501" t="s">
        <v>32</v>
      </c>
      <c r="L501" t="s">
        <v>30</v>
      </c>
      <c r="M501">
        <v>0</v>
      </c>
      <c r="N501" t="s">
        <v>25</v>
      </c>
      <c r="O501" t="s">
        <v>25</v>
      </c>
      <c r="P501">
        <v>609.6</v>
      </c>
      <c r="Q501">
        <v>609.6</v>
      </c>
      <c r="R501">
        <v>609.6</v>
      </c>
      <c r="S501">
        <v>548.4</v>
      </c>
      <c r="T501">
        <v>548.4</v>
      </c>
      <c r="U501">
        <v>548.4</v>
      </c>
      <c r="V501">
        <v>548.4</v>
      </c>
      <c r="W501">
        <v>548.4</v>
      </c>
      <c r="X501">
        <v>473.4</v>
      </c>
      <c r="Y501">
        <v>473.4</v>
      </c>
    </row>
    <row r="502" spans="1:25" ht="12.5" hidden="1" x14ac:dyDescent="0.25">
      <c r="A502">
        <v>4</v>
      </c>
      <c r="B502">
        <v>25</v>
      </c>
      <c r="C502">
        <v>15</v>
      </c>
      <c r="D502" t="s">
        <v>26</v>
      </c>
      <c r="E502">
        <v>526</v>
      </c>
      <c r="F502">
        <v>7</v>
      </c>
      <c r="G502" t="s">
        <v>85</v>
      </c>
      <c r="H502">
        <v>2298</v>
      </c>
      <c r="I502">
        <v>4</v>
      </c>
      <c r="J502" t="s">
        <v>92</v>
      </c>
      <c r="K502" t="s">
        <v>33</v>
      </c>
      <c r="L502" t="s">
        <v>30</v>
      </c>
      <c r="M502">
        <v>0</v>
      </c>
      <c r="N502" t="s">
        <v>25</v>
      </c>
      <c r="O502" t="s">
        <v>25</v>
      </c>
      <c r="P502">
        <v>159.9</v>
      </c>
      <c r="Q502">
        <v>159.9</v>
      </c>
      <c r="R502">
        <v>159.9</v>
      </c>
      <c r="S502">
        <v>159.9</v>
      </c>
      <c r="T502">
        <v>159.9</v>
      </c>
      <c r="U502">
        <v>190.9</v>
      </c>
      <c r="V502">
        <v>190.9</v>
      </c>
      <c r="W502">
        <v>190.9</v>
      </c>
      <c r="X502">
        <v>190.9</v>
      </c>
      <c r="Y502">
        <v>190.9</v>
      </c>
    </row>
    <row r="503" spans="1:25" ht="12.5" hidden="1" x14ac:dyDescent="0.25">
      <c r="A503">
        <v>5</v>
      </c>
      <c r="B503">
        <v>25</v>
      </c>
      <c r="C503">
        <v>15</v>
      </c>
      <c r="D503" t="s">
        <v>26</v>
      </c>
      <c r="E503">
        <v>526</v>
      </c>
      <c r="F503">
        <v>7</v>
      </c>
      <c r="G503" t="s">
        <v>85</v>
      </c>
      <c r="H503">
        <v>2298</v>
      </c>
      <c r="I503">
        <v>4</v>
      </c>
      <c r="J503" t="s">
        <v>92</v>
      </c>
      <c r="K503" t="s">
        <v>34</v>
      </c>
      <c r="L503" t="s">
        <v>30</v>
      </c>
      <c r="M503">
        <v>0</v>
      </c>
      <c r="N503" t="s">
        <v>25</v>
      </c>
      <c r="O503" t="s">
        <v>25</v>
      </c>
      <c r="P503">
        <v>5</v>
      </c>
      <c r="Q503">
        <v>5</v>
      </c>
      <c r="R503">
        <v>5</v>
      </c>
      <c r="S503">
        <v>5</v>
      </c>
      <c r="T503">
        <v>5</v>
      </c>
      <c r="U503">
        <v>5</v>
      </c>
      <c r="V503">
        <v>5</v>
      </c>
      <c r="W503">
        <v>5</v>
      </c>
      <c r="X503">
        <v>5</v>
      </c>
      <c r="Y503">
        <v>5</v>
      </c>
    </row>
    <row r="504" spans="1:25" ht="12.5" hidden="1" x14ac:dyDescent="0.25">
      <c r="A504">
        <v>6</v>
      </c>
      <c r="B504">
        <v>25</v>
      </c>
      <c r="C504">
        <v>15</v>
      </c>
      <c r="D504" t="s">
        <v>26</v>
      </c>
      <c r="E504">
        <v>526</v>
      </c>
      <c r="F504">
        <v>7</v>
      </c>
      <c r="G504" t="s">
        <v>85</v>
      </c>
      <c r="H504">
        <v>2298</v>
      </c>
      <c r="I504">
        <v>4</v>
      </c>
      <c r="J504" t="s">
        <v>92</v>
      </c>
      <c r="K504" t="s">
        <v>35</v>
      </c>
      <c r="L504" t="s">
        <v>30</v>
      </c>
      <c r="M504">
        <v>0</v>
      </c>
      <c r="N504" t="s">
        <v>25</v>
      </c>
      <c r="O504" t="s">
        <v>25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ht="12.5" hidden="1" x14ac:dyDescent="0.25">
      <c r="A505">
        <v>7</v>
      </c>
      <c r="B505">
        <v>25</v>
      </c>
      <c r="C505">
        <v>15</v>
      </c>
      <c r="D505" t="s">
        <v>26</v>
      </c>
      <c r="E505">
        <v>526</v>
      </c>
      <c r="F505">
        <v>7</v>
      </c>
      <c r="G505" t="s">
        <v>85</v>
      </c>
      <c r="H505">
        <v>2298</v>
      </c>
      <c r="I505">
        <v>4</v>
      </c>
      <c r="J505" t="s">
        <v>92</v>
      </c>
      <c r="K505" t="s">
        <v>36</v>
      </c>
      <c r="L505" t="s">
        <v>30</v>
      </c>
      <c r="M505">
        <v>0</v>
      </c>
      <c r="N505" t="s">
        <v>25</v>
      </c>
      <c r="O505" t="s">
        <v>25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ht="12.5" hidden="1" x14ac:dyDescent="0.25">
      <c r="A506">
        <v>8</v>
      </c>
      <c r="B506">
        <v>25</v>
      </c>
      <c r="C506">
        <v>15</v>
      </c>
      <c r="D506" t="s">
        <v>26</v>
      </c>
      <c r="E506">
        <v>526</v>
      </c>
      <c r="F506">
        <v>7</v>
      </c>
      <c r="G506" t="s">
        <v>85</v>
      </c>
      <c r="H506">
        <v>2298</v>
      </c>
      <c r="I506">
        <v>4</v>
      </c>
      <c r="J506" t="s">
        <v>92</v>
      </c>
      <c r="K506" t="s">
        <v>37</v>
      </c>
      <c r="L506" t="s">
        <v>30</v>
      </c>
      <c r="M506">
        <v>0</v>
      </c>
      <c r="N506" t="s">
        <v>25</v>
      </c>
      <c r="O506" t="s">
        <v>25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ht="12.5" hidden="1" x14ac:dyDescent="0.25">
      <c r="A507">
        <v>1004</v>
      </c>
      <c r="B507">
        <v>25</v>
      </c>
      <c r="C507">
        <v>15</v>
      </c>
      <c r="D507" t="s">
        <v>26</v>
      </c>
      <c r="E507">
        <v>526</v>
      </c>
      <c r="F507">
        <v>7</v>
      </c>
      <c r="G507" t="s">
        <v>85</v>
      </c>
      <c r="H507">
        <v>2298</v>
      </c>
      <c r="I507">
        <v>4</v>
      </c>
      <c r="J507" t="s">
        <v>92</v>
      </c>
      <c r="K507" t="s">
        <v>38</v>
      </c>
      <c r="L507" t="s">
        <v>39</v>
      </c>
      <c r="M507">
        <v>1004</v>
      </c>
      <c r="N507" t="s">
        <v>40</v>
      </c>
      <c r="P507">
        <v>106.8</v>
      </c>
      <c r="Q507">
        <v>106.7</v>
      </c>
      <c r="R507">
        <v>106.1</v>
      </c>
      <c r="S507">
        <v>106.1</v>
      </c>
      <c r="T507">
        <v>106.1</v>
      </c>
      <c r="U507">
        <v>382.1</v>
      </c>
      <c r="V507">
        <v>678.1</v>
      </c>
      <c r="W507">
        <v>671.4</v>
      </c>
      <c r="X507">
        <v>659</v>
      </c>
      <c r="Y507">
        <v>635</v>
      </c>
    </row>
    <row r="508" spans="1:25" ht="12.5" hidden="1" x14ac:dyDescent="0.25">
      <c r="A508">
        <v>1005</v>
      </c>
      <c r="B508">
        <v>25</v>
      </c>
      <c r="C508">
        <v>15</v>
      </c>
      <c r="D508" t="s">
        <v>26</v>
      </c>
      <c r="E508">
        <v>526</v>
      </c>
      <c r="F508">
        <v>7</v>
      </c>
      <c r="G508" t="s">
        <v>85</v>
      </c>
      <c r="H508">
        <v>2298</v>
      </c>
      <c r="I508">
        <v>4</v>
      </c>
      <c r="J508" t="s">
        <v>92</v>
      </c>
      <c r="K508" t="s">
        <v>44</v>
      </c>
      <c r="L508" t="s">
        <v>39</v>
      </c>
      <c r="M508">
        <v>1005</v>
      </c>
      <c r="N508" t="s">
        <v>45</v>
      </c>
      <c r="P508">
        <v>566.20000000000005</v>
      </c>
      <c r="Q508">
        <v>550</v>
      </c>
      <c r="R508">
        <v>548</v>
      </c>
      <c r="S508">
        <v>546</v>
      </c>
      <c r="T508">
        <v>548.9</v>
      </c>
      <c r="U508">
        <v>540.1</v>
      </c>
      <c r="V508">
        <v>655.9</v>
      </c>
      <c r="W508">
        <v>645.6</v>
      </c>
      <c r="X508">
        <v>629.9</v>
      </c>
      <c r="Y508">
        <v>623.20000000000005</v>
      </c>
    </row>
    <row r="509" spans="1:25" ht="12.5" hidden="1" x14ac:dyDescent="0.25">
      <c r="A509">
        <v>1007</v>
      </c>
      <c r="B509">
        <v>25</v>
      </c>
      <c r="C509">
        <v>15</v>
      </c>
      <c r="D509" t="s">
        <v>26</v>
      </c>
      <c r="E509">
        <v>526</v>
      </c>
      <c r="F509">
        <v>7</v>
      </c>
      <c r="G509" t="s">
        <v>85</v>
      </c>
      <c r="H509">
        <v>2298</v>
      </c>
      <c r="I509">
        <v>4</v>
      </c>
      <c r="J509" t="s">
        <v>92</v>
      </c>
      <c r="K509" t="s">
        <v>46</v>
      </c>
      <c r="L509" t="s">
        <v>39</v>
      </c>
      <c r="M509">
        <v>1007</v>
      </c>
      <c r="N509" t="s">
        <v>47</v>
      </c>
      <c r="O509" t="s">
        <v>48</v>
      </c>
      <c r="P509">
        <v>39.200000000000003</v>
      </c>
      <c r="Q509">
        <v>37.799999999999997</v>
      </c>
      <c r="R509">
        <v>37.700000000000003</v>
      </c>
      <c r="S509">
        <v>37.6</v>
      </c>
      <c r="T509">
        <v>37.799999999999997</v>
      </c>
      <c r="U509">
        <v>37</v>
      </c>
      <c r="V509">
        <v>37</v>
      </c>
      <c r="W509">
        <v>36.4</v>
      </c>
      <c r="X509">
        <v>35.5</v>
      </c>
      <c r="Y509">
        <v>33.9</v>
      </c>
    </row>
    <row r="510" spans="1:25" ht="12.5" hidden="1" x14ac:dyDescent="0.25">
      <c r="A510">
        <v>1061</v>
      </c>
      <c r="B510">
        <v>25</v>
      </c>
      <c r="C510">
        <v>15</v>
      </c>
      <c r="D510" t="s">
        <v>26</v>
      </c>
      <c r="E510">
        <v>526</v>
      </c>
      <c r="F510">
        <v>7</v>
      </c>
      <c r="G510" t="s">
        <v>85</v>
      </c>
      <c r="H510">
        <v>2298</v>
      </c>
      <c r="I510">
        <v>4</v>
      </c>
      <c r="J510" t="s">
        <v>92</v>
      </c>
      <c r="K510" t="s">
        <v>51</v>
      </c>
      <c r="L510" t="s">
        <v>39</v>
      </c>
      <c r="M510">
        <v>1061</v>
      </c>
      <c r="N510" t="s">
        <v>47</v>
      </c>
      <c r="O510" t="s">
        <v>48</v>
      </c>
      <c r="P510">
        <v>23013.599999999999</v>
      </c>
      <c r="Q510">
        <v>22271.8</v>
      </c>
      <c r="R510">
        <v>21837.200000000001</v>
      </c>
      <c r="S510">
        <v>21712.799999999999</v>
      </c>
      <c r="T510">
        <v>21896</v>
      </c>
      <c r="U510">
        <v>21805.3</v>
      </c>
      <c r="V510">
        <v>21462.799999999999</v>
      </c>
      <c r="W510">
        <v>20902.7</v>
      </c>
      <c r="X510">
        <v>20418.3</v>
      </c>
      <c r="Y510">
        <v>19578.400000000001</v>
      </c>
    </row>
    <row r="511" spans="1:25" ht="12.5" hidden="1" x14ac:dyDescent="0.25">
      <c r="A511">
        <v>10000</v>
      </c>
      <c r="B511">
        <v>25</v>
      </c>
      <c r="C511">
        <v>15</v>
      </c>
      <c r="D511" t="s">
        <v>26</v>
      </c>
      <c r="E511">
        <v>526</v>
      </c>
      <c r="F511">
        <v>7</v>
      </c>
      <c r="G511" t="s">
        <v>85</v>
      </c>
      <c r="H511">
        <v>2298</v>
      </c>
      <c r="I511">
        <v>4</v>
      </c>
      <c r="J511" t="s">
        <v>92</v>
      </c>
      <c r="K511" t="s">
        <v>54</v>
      </c>
      <c r="L511" t="s">
        <v>55</v>
      </c>
      <c r="M511">
        <v>0</v>
      </c>
      <c r="N511" t="s">
        <v>25</v>
      </c>
      <c r="O511" t="s">
        <v>25</v>
      </c>
      <c r="P511">
        <v>166</v>
      </c>
      <c r="Q511">
        <v>163</v>
      </c>
      <c r="R511">
        <v>163</v>
      </c>
      <c r="S511">
        <v>171</v>
      </c>
      <c r="T511">
        <v>172</v>
      </c>
      <c r="U511">
        <v>174</v>
      </c>
      <c r="V511">
        <v>173</v>
      </c>
      <c r="W511">
        <v>172</v>
      </c>
      <c r="X511">
        <v>176</v>
      </c>
      <c r="Y511">
        <v>177</v>
      </c>
    </row>
    <row r="512" spans="1:25" ht="12.5" hidden="1" x14ac:dyDescent="0.25">
      <c r="A512">
        <v>11000</v>
      </c>
      <c r="B512">
        <v>25</v>
      </c>
      <c r="C512">
        <v>15</v>
      </c>
      <c r="D512" t="s">
        <v>26</v>
      </c>
      <c r="E512">
        <v>526</v>
      </c>
      <c r="F512">
        <v>7</v>
      </c>
      <c r="G512" t="s">
        <v>85</v>
      </c>
      <c r="H512">
        <v>2298</v>
      </c>
      <c r="I512">
        <v>4</v>
      </c>
      <c r="J512" t="s">
        <v>92</v>
      </c>
      <c r="K512" t="s">
        <v>69</v>
      </c>
      <c r="L512" t="s">
        <v>55</v>
      </c>
      <c r="M512">
        <v>0</v>
      </c>
      <c r="N512" t="s">
        <v>25</v>
      </c>
      <c r="O512" t="s">
        <v>25</v>
      </c>
      <c r="P512">
        <v>15</v>
      </c>
      <c r="Q512">
        <v>16</v>
      </c>
      <c r="R512">
        <v>16</v>
      </c>
      <c r="S512">
        <v>17</v>
      </c>
      <c r="T512">
        <v>17</v>
      </c>
      <c r="U512">
        <v>17</v>
      </c>
      <c r="V512">
        <v>19</v>
      </c>
      <c r="W512">
        <v>20</v>
      </c>
      <c r="X512">
        <v>20</v>
      </c>
      <c r="Y512">
        <v>20</v>
      </c>
    </row>
    <row r="513" spans="1:25" ht="12.5" hidden="1" x14ac:dyDescent="0.25">
      <c r="A513">
        <v>12000</v>
      </c>
      <c r="B513">
        <v>25</v>
      </c>
      <c r="C513">
        <v>15</v>
      </c>
      <c r="D513" t="s">
        <v>26</v>
      </c>
      <c r="E513">
        <v>526</v>
      </c>
      <c r="F513">
        <v>7</v>
      </c>
      <c r="G513" t="s">
        <v>85</v>
      </c>
      <c r="H513">
        <v>2298</v>
      </c>
      <c r="I513">
        <v>4</v>
      </c>
      <c r="J513" t="s">
        <v>92</v>
      </c>
      <c r="K513" t="s">
        <v>56</v>
      </c>
      <c r="L513" t="s">
        <v>55</v>
      </c>
      <c r="M513">
        <v>0</v>
      </c>
      <c r="N513" t="s">
        <v>25</v>
      </c>
      <c r="O513" t="s">
        <v>25</v>
      </c>
      <c r="P513">
        <v>6</v>
      </c>
      <c r="Q513">
        <v>6</v>
      </c>
      <c r="R513">
        <v>6</v>
      </c>
      <c r="S513">
        <v>24</v>
      </c>
      <c r="T513">
        <v>26</v>
      </c>
      <c r="U513">
        <v>22</v>
      </c>
      <c r="V513">
        <v>22</v>
      </c>
      <c r="W513">
        <v>22</v>
      </c>
      <c r="X513">
        <v>22</v>
      </c>
      <c r="Y513">
        <v>22</v>
      </c>
    </row>
    <row r="514" spans="1:25" ht="12.5" hidden="1" x14ac:dyDescent="0.25">
      <c r="A514">
        <v>1</v>
      </c>
      <c r="B514">
        <v>25</v>
      </c>
      <c r="C514">
        <v>15</v>
      </c>
      <c r="D514" t="s">
        <v>26</v>
      </c>
      <c r="E514">
        <v>526</v>
      </c>
      <c r="F514">
        <v>7</v>
      </c>
      <c r="G514" t="s">
        <v>85</v>
      </c>
      <c r="H514">
        <v>2299</v>
      </c>
      <c r="I514">
        <v>5</v>
      </c>
      <c r="J514" t="s">
        <v>93</v>
      </c>
      <c r="K514" t="s">
        <v>29</v>
      </c>
      <c r="L514" t="s">
        <v>30</v>
      </c>
      <c r="M514">
        <v>0</v>
      </c>
      <c r="N514" t="s">
        <v>25</v>
      </c>
      <c r="O514" t="s">
        <v>25</v>
      </c>
      <c r="P514">
        <v>16880.900000000001</v>
      </c>
      <c r="Q514">
        <v>16566.900000000001</v>
      </c>
      <c r="R514">
        <v>16118.4</v>
      </c>
      <c r="S514">
        <v>16025.1</v>
      </c>
      <c r="T514">
        <v>16248.7</v>
      </c>
      <c r="U514">
        <v>16549.900000000001</v>
      </c>
      <c r="V514">
        <v>16570.2</v>
      </c>
      <c r="W514">
        <v>16343.1</v>
      </c>
      <c r="X514">
        <v>16625.599999999999</v>
      </c>
      <c r="Y514">
        <v>16244.7</v>
      </c>
    </row>
    <row r="515" spans="1:25" ht="12.5" hidden="1" x14ac:dyDescent="0.25">
      <c r="A515">
        <v>2</v>
      </c>
      <c r="B515">
        <v>25</v>
      </c>
      <c r="C515">
        <v>15</v>
      </c>
      <c r="D515" t="s">
        <v>26</v>
      </c>
      <c r="E515">
        <v>526</v>
      </c>
      <c r="F515">
        <v>7</v>
      </c>
      <c r="G515" t="s">
        <v>85</v>
      </c>
      <c r="H515">
        <v>2299</v>
      </c>
      <c r="I515">
        <v>5</v>
      </c>
      <c r="J515" t="s">
        <v>93</v>
      </c>
      <c r="K515" t="s">
        <v>31</v>
      </c>
      <c r="L515" t="s">
        <v>30</v>
      </c>
      <c r="M515">
        <v>0</v>
      </c>
      <c r="N515" t="s">
        <v>25</v>
      </c>
      <c r="O515" t="s">
        <v>25</v>
      </c>
      <c r="P515">
        <v>8.6999999999999993</v>
      </c>
      <c r="Q515">
        <v>30.4</v>
      </c>
      <c r="R515">
        <v>28.4</v>
      </c>
      <c r="S515">
        <v>28.4</v>
      </c>
      <c r="T515">
        <v>28.4</v>
      </c>
      <c r="U515">
        <v>39.4</v>
      </c>
      <c r="V515">
        <v>39.5</v>
      </c>
      <c r="W515">
        <v>39.5</v>
      </c>
      <c r="X515">
        <v>39.5</v>
      </c>
      <c r="Y515">
        <v>39.5</v>
      </c>
    </row>
    <row r="516" spans="1:25" ht="12.5" hidden="1" x14ac:dyDescent="0.25">
      <c r="A516">
        <v>3</v>
      </c>
      <c r="B516">
        <v>25</v>
      </c>
      <c r="C516">
        <v>15</v>
      </c>
      <c r="D516" t="s">
        <v>26</v>
      </c>
      <c r="E516">
        <v>526</v>
      </c>
      <c r="F516">
        <v>7</v>
      </c>
      <c r="G516" t="s">
        <v>85</v>
      </c>
      <c r="H516">
        <v>2299</v>
      </c>
      <c r="I516">
        <v>5</v>
      </c>
      <c r="J516" t="s">
        <v>93</v>
      </c>
      <c r="K516" t="s">
        <v>32</v>
      </c>
      <c r="L516" t="s">
        <v>30</v>
      </c>
      <c r="M516">
        <v>0</v>
      </c>
      <c r="N516" t="s">
        <v>25</v>
      </c>
      <c r="O516" t="s">
        <v>25</v>
      </c>
      <c r="P516">
        <v>482.6</v>
      </c>
      <c r="Q516">
        <v>482.6</v>
      </c>
      <c r="R516">
        <v>482.6</v>
      </c>
      <c r="S516">
        <v>482.6</v>
      </c>
      <c r="T516">
        <v>482.6</v>
      </c>
      <c r="U516">
        <v>502.1</v>
      </c>
      <c r="V516">
        <v>502.1</v>
      </c>
      <c r="W516">
        <v>477.1</v>
      </c>
      <c r="X516">
        <v>477.1</v>
      </c>
      <c r="Y516">
        <v>477.1</v>
      </c>
    </row>
    <row r="517" spans="1:25" ht="12.5" hidden="1" x14ac:dyDescent="0.25">
      <c r="A517">
        <v>4</v>
      </c>
      <c r="B517">
        <v>25</v>
      </c>
      <c r="C517">
        <v>15</v>
      </c>
      <c r="D517" t="s">
        <v>26</v>
      </c>
      <c r="E517">
        <v>526</v>
      </c>
      <c r="F517">
        <v>7</v>
      </c>
      <c r="G517" t="s">
        <v>85</v>
      </c>
      <c r="H517">
        <v>2299</v>
      </c>
      <c r="I517">
        <v>5</v>
      </c>
      <c r="J517" t="s">
        <v>93</v>
      </c>
      <c r="K517" t="s">
        <v>33</v>
      </c>
      <c r="L517" t="s">
        <v>30</v>
      </c>
      <c r="M517">
        <v>0</v>
      </c>
      <c r="N517" t="s">
        <v>25</v>
      </c>
      <c r="O517" t="s">
        <v>25</v>
      </c>
      <c r="P517">
        <v>104.2</v>
      </c>
      <c r="Q517">
        <v>104.2</v>
      </c>
      <c r="R517">
        <v>104.2</v>
      </c>
      <c r="S517">
        <v>104.2</v>
      </c>
      <c r="T517">
        <v>104.2</v>
      </c>
      <c r="U517">
        <v>104.2</v>
      </c>
      <c r="V517">
        <v>104.2</v>
      </c>
      <c r="W517">
        <v>104.2</v>
      </c>
      <c r="X517">
        <v>104.2</v>
      </c>
      <c r="Y517">
        <v>104.2</v>
      </c>
    </row>
    <row r="518" spans="1:25" ht="12.5" hidden="1" x14ac:dyDescent="0.25">
      <c r="A518">
        <v>5</v>
      </c>
      <c r="B518">
        <v>25</v>
      </c>
      <c r="C518">
        <v>15</v>
      </c>
      <c r="D518" t="s">
        <v>26</v>
      </c>
      <c r="E518">
        <v>526</v>
      </c>
      <c r="F518">
        <v>7</v>
      </c>
      <c r="G518" t="s">
        <v>85</v>
      </c>
      <c r="H518">
        <v>2299</v>
      </c>
      <c r="I518">
        <v>5</v>
      </c>
      <c r="J518" t="s">
        <v>93</v>
      </c>
      <c r="K518" t="s">
        <v>34</v>
      </c>
      <c r="L518" t="s">
        <v>30</v>
      </c>
      <c r="M518">
        <v>0</v>
      </c>
      <c r="N518" t="s">
        <v>25</v>
      </c>
      <c r="O518" t="s">
        <v>25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ht="12.5" hidden="1" x14ac:dyDescent="0.25">
      <c r="A519">
        <v>6</v>
      </c>
      <c r="B519">
        <v>25</v>
      </c>
      <c r="C519">
        <v>15</v>
      </c>
      <c r="D519" t="s">
        <v>26</v>
      </c>
      <c r="E519">
        <v>526</v>
      </c>
      <c r="F519">
        <v>7</v>
      </c>
      <c r="G519" t="s">
        <v>85</v>
      </c>
      <c r="H519">
        <v>2299</v>
      </c>
      <c r="I519">
        <v>5</v>
      </c>
      <c r="J519" t="s">
        <v>93</v>
      </c>
      <c r="K519" t="s">
        <v>35</v>
      </c>
      <c r="L519" t="s">
        <v>30</v>
      </c>
      <c r="M519">
        <v>0</v>
      </c>
      <c r="N519" t="s">
        <v>25</v>
      </c>
      <c r="O519" t="s">
        <v>25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ht="12.5" hidden="1" x14ac:dyDescent="0.25">
      <c r="A520">
        <v>7</v>
      </c>
      <c r="B520">
        <v>25</v>
      </c>
      <c r="C520">
        <v>15</v>
      </c>
      <c r="D520" t="s">
        <v>26</v>
      </c>
      <c r="E520">
        <v>526</v>
      </c>
      <c r="F520">
        <v>7</v>
      </c>
      <c r="G520" t="s">
        <v>85</v>
      </c>
      <c r="H520">
        <v>2299</v>
      </c>
      <c r="I520">
        <v>5</v>
      </c>
      <c r="J520" t="s">
        <v>93</v>
      </c>
      <c r="K520" t="s">
        <v>36</v>
      </c>
      <c r="L520" t="s">
        <v>30</v>
      </c>
      <c r="M520">
        <v>0</v>
      </c>
      <c r="N520" t="s">
        <v>25</v>
      </c>
      <c r="O520" t="s">
        <v>25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ht="12.5" hidden="1" x14ac:dyDescent="0.25">
      <c r="A521">
        <v>8</v>
      </c>
      <c r="B521">
        <v>25</v>
      </c>
      <c r="C521">
        <v>15</v>
      </c>
      <c r="D521" t="s">
        <v>26</v>
      </c>
      <c r="E521">
        <v>526</v>
      </c>
      <c r="F521">
        <v>7</v>
      </c>
      <c r="G521" t="s">
        <v>85</v>
      </c>
      <c r="H521">
        <v>2299</v>
      </c>
      <c r="I521">
        <v>5</v>
      </c>
      <c r="J521" t="s">
        <v>93</v>
      </c>
      <c r="K521" t="s">
        <v>37</v>
      </c>
      <c r="L521" t="s">
        <v>30</v>
      </c>
      <c r="M521">
        <v>0</v>
      </c>
      <c r="N521" t="s">
        <v>25</v>
      </c>
      <c r="O521" t="s">
        <v>25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ht="12.5" hidden="1" x14ac:dyDescent="0.25">
      <c r="A522">
        <v>1004</v>
      </c>
      <c r="B522">
        <v>25</v>
      </c>
      <c r="C522">
        <v>15</v>
      </c>
      <c r="D522" t="s">
        <v>26</v>
      </c>
      <c r="E522">
        <v>526</v>
      </c>
      <c r="F522">
        <v>7</v>
      </c>
      <c r="G522" t="s">
        <v>85</v>
      </c>
      <c r="H522">
        <v>2299</v>
      </c>
      <c r="I522">
        <v>5</v>
      </c>
      <c r="J522" t="s">
        <v>93</v>
      </c>
      <c r="K522" t="s">
        <v>38</v>
      </c>
      <c r="L522" t="s">
        <v>39</v>
      </c>
      <c r="M522">
        <v>1004</v>
      </c>
      <c r="N522" t="s">
        <v>40</v>
      </c>
      <c r="P522">
        <v>124.2</v>
      </c>
      <c r="Q522">
        <v>128.1</v>
      </c>
      <c r="R522">
        <v>124.7</v>
      </c>
      <c r="S522">
        <v>124.2</v>
      </c>
      <c r="T522">
        <v>124.3</v>
      </c>
      <c r="U522">
        <v>309.8</v>
      </c>
      <c r="V522">
        <v>463.8</v>
      </c>
      <c r="W522">
        <v>456.3</v>
      </c>
      <c r="X522">
        <v>445.8</v>
      </c>
      <c r="Y522">
        <v>439</v>
      </c>
    </row>
    <row r="523" spans="1:25" ht="12.5" hidden="1" x14ac:dyDescent="0.25">
      <c r="A523">
        <v>1005</v>
      </c>
      <c r="B523">
        <v>25</v>
      </c>
      <c r="C523">
        <v>15</v>
      </c>
      <c r="D523" t="s">
        <v>26</v>
      </c>
      <c r="E523">
        <v>526</v>
      </c>
      <c r="F523">
        <v>7</v>
      </c>
      <c r="G523" t="s">
        <v>85</v>
      </c>
      <c r="H523">
        <v>2299</v>
      </c>
      <c r="I523">
        <v>5</v>
      </c>
      <c r="J523" t="s">
        <v>93</v>
      </c>
      <c r="K523" t="s">
        <v>44</v>
      </c>
      <c r="L523" t="s">
        <v>39</v>
      </c>
      <c r="M523">
        <v>1005</v>
      </c>
      <c r="N523" t="s">
        <v>45</v>
      </c>
      <c r="P523">
        <v>134.1</v>
      </c>
      <c r="Q523">
        <v>130.4</v>
      </c>
      <c r="R523">
        <v>127.9</v>
      </c>
      <c r="S523">
        <v>127</v>
      </c>
      <c r="T523">
        <v>127.4</v>
      </c>
      <c r="U523">
        <v>124.8</v>
      </c>
      <c r="V523">
        <v>204.3</v>
      </c>
      <c r="W523">
        <v>221.1</v>
      </c>
      <c r="X523">
        <v>215.6</v>
      </c>
      <c r="Y523">
        <v>216.5</v>
      </c>
    </row>
    <row r="524" spans="1:25" ht="12.5" hidden="1" x14ac:dyDescent="0.25">
      <c r="A524">
        <v>1007</v>
      </c>
      <c r="B524">
        <v>25</v>
      </c>
      <c r="C524">
        <v>15</v>
      </c>
      <c r="D524" t="s">
        <v>26</v>
      </c>
      <c r="E524">
        <v>526</v>
      </c>
      <c r="F524">
        <v>7</v>
      </c>
      <c r="G524" t="s">
        <v>85</v>
      </c>
      <c r="H524">
        <v>2299</v>
      </c>
      <c r="I524">
        <v>5</v>
      </c>
      <c r="J524" t="s">
        <v>93</v>
      </c>
      <c r="K524" t="s">
        <v>46</v>
      </c>
      <c r="L524" t="s">
        <v>39</v>
      </c>
      <c r="M524">
        <v>1007</v>
      </c>
      <c r="N524" t="s">
        <v>47</v>
      </c>
      <c r="O524" t="s">
        <v>48</v>
      </c>
      <c r="P524">
        <v>162.80000000000001</v>
      </c>
      <c r="Q524">
        <v>158.69999999999999</v>
      </c>
      <c r="R524">
        <v>155.9</v>
      </c>
      <c r="S524">
        <v>155</v>
      </c>
      <c r="T524">
        <v>155.6</v>
      </c>
      <c r="U524">
        <v>153.30000000000001</v>
      </c>
      <c r="V524">
        <v>153.1</v>
      </c>
      <c r="W524">
        <v>150.9</v>
      </c>
      <c r="X524">
        <v>147.6</v>
      </c>
      <c r="Y524">
        <v>144</v>
      </c>
    </row>
    <row r="525" spans="1:25" ht="12.5" hidden="1" x14ac:dyDescent="0.25">
      <c r="A525">
        <v>1061</v>
      </c>
      <c r="B525">
        <v>25</v>
      </c>
      <c r="C525">
        <v>15</v>
      </c>
      <c r="D525" t="s">
        <v>26</v>
      </c>
      <c r="E525">
        <v>526</v>
      </c>
      <c r="F525">
        <v>7</v>
      </c>
      <c r="G525" t="s">
        <v>85</v>
      </c>
      <c r="H525">
        <v>2299</v>
      </c>
      <c r="I525">
        <v>5</v>
      </c>
      <c r="J525" t="s">
        <v>93</v>
      </c>
      <c r="K525" t="s">
        <v>51</v>
      </c>
      <c r="L525" t="s">
        <v>39</v>
      </c>
      <c r="M525">
        <v>1061</v>
      </c>
      <c r="N525" t="s">
        <v>47</v>
      </c>
      <c r="O525" t="s">
        <v>48</v>
      </c>
      <c r="P525">
        <v>17025.900000000001</v>
      </c>
      <c r="Q525">
        <v>16738.400000000001</v>
      </c>
      <c r="R525">
        <v>16325.1</v>
      </c>
      <c r="S525">
        <v>16234.1</v>
      </c>
      <c r="T525">
        <v>16456.599999999999</v>
      </c>
      <c r="U525">
        <v>16607.7</v>
      </c>
      <c r="V525">
        <v>16394.8</v>
      </c>
      <c r="W525">
        <v>16135.6</v>
      </c>
      <c r="X525">
        <v>16437.400000000001</v>
      </c>
      <c r="Y525">
        <v>16066</v>
      </c>
    </row>
    <row r="526" spans="1:25" ht="12.5" hidden="1" x14ac:dyDescent="0.25">
      <c r="A526">
        <v>1232</v>
      </c>
      <c r="B526">
        <v>25</v>
      </c>
      <c r="C526">
        <v>15</v>
      </c>
      <c r="D526" t="s">
        <v>26</v>
      </c>
      <c r="E526">
        <v>526</v>
      </c>
      <c r="F526">
        <v>7</v>
      </c>
      <c r="G526" t="s">
        <v>85</v>
      </c>
      <c r="H526">
        <v>2299</v>
      </c>
      <c r="I526">
        <v>5</v>
      </c>
      <c r="J526" t="s">
        <v>93</v>
      </c>
      <c r="K526" t="s">
        <v>89</v>
      </c>
      <c r="L526" t="s">
        <v>39</v>
      </c>
      <c r="M526">
        <v>1232</v>
      </c>
      <c r="N526" t="s">
        <v>47</v>
      </c>
      <c r="O526" t="s">
        <v>48</v>
      </c>
      <c r="P526">
        <v>29.4</v>
      </c>
      <c r="Q526">
        <v>28.5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ht="12.5" hidden="1" x14ac:dyDescent="0.25">
      <c r="A527">
        <v>10000</v>
      </c>
      <c r="B527">
        <v>25</v>
      </c>
      <c r="C527">
        <v>15</v>
      </c>
      <c r="D527" t="s">
        <v>26</v>
      </c>
      <c r="E527">
        <v>526</v>
      </c>
      <c r="F527">
        <v>7</v>
      </c>
      <c r="G527" t="s">
        <v>85</v>
      </c>
      <c r="H527">
        <v>2299</v>
      </c>
      <c r="I527">
        <v>5</v>
      </c>
      <c r="J527" t="s">
        <v>93</v>
      </c>
      <c r="K527" t="s">
        <v>54</v>
      </c>
      <c r="L527" t="s">
        <v>55</v>
      </c>
      <c r="M527">
        <v>0</v>
      </c>
      <c r="N527" t="s">
        <v>25</v>
      </c>
      <c r="O527" t="s">
        <v>25</v>
      </c>
      <c r="P527">
        <v>109</v>
      </c>
      <c r="Q527">
        <v>110</v>
      </c>
      <c r="R527">
        <v>108</v>
      </c>
      <c r="S527">
        <v>116</v>
      </c>
      <c r="T527">
        <v>119</v>
      </c>
      <c r="U527">
        <v>122</v>
      </c>
      <c r="V527">
        <v>123</v>
      </c>
      <c r="W527">
        <v>123</v>
      </c>
      <c r="X527">
        <v>135</v>
      </c>
      <c r="Y527">
        <v>135</v>
      </c>
    </row>
    <row r="528" spans="1:25" ht="12.5" hidden="1" x14ac:dyDescent="0.25">
      <c r="A528">
        <v>11000</v>
      </c>
      <c r="B528">
        <v>25</v>
      </c>
      <c r="C528">
        <v>15</v>
      </c>
      <c r="D528" t="s">
        <v>26</v>
      </c>
      <c r="E528">
        <v>526</v>
      </c>
      <c r="F528">
        <v>7</v>
      </c>
      <c r="G528" t="s">
        <v>85</v>
      </c>
      <c r="H528">
        <v>2299</v>
      </c>
      <c r="I528">
        <v>5</v>
      </c>
      <c r="J528" t="s">
        <v>93</v>
      </c>
      <c r="K528" t="s">
        <v>69</v>
      </c>
      <c r="L528" t="s">
        <v>55</v>
      </c>
      <c r="M528">
        <v>0</v>
      </c>
      <c r="N528" t="s">
        <v>25</v>
      </c>
      <c r="O528" t="s">
        <v>25</v>
      </c>
      <c r="P528">
        <v>12</v>
      </c>
      <c r="Q528">
        <v>13</v>
      </c>
      <c r="R528">
        <v>15</v>
      </c>
      <c r="S528">
        <v>15</v>
      </c>
      <c r="T528">
        <v>15</v>
      </c>
      <c r="U528">
        <v>14</v>
      </c>
      <c r="V528">
        <v>14</v>
      </c>
      <c r="W528">
        <v>14</v>
      </c>
      <c r="X528">
        <v>14</v>
      </c>
      <c r="Y528">
        <v>14</v>
      </c>
    </row>
    <row r="529" spans="1:25" ht="12.5" hidden="1" x14ac:dyDescent="0.25">
      <c r="A529">
        <v>12000</v>
      </c>
      <c r="B529">
        <v>25</v>
      </c>
      <c r="C529">
        <v>15</v>
      </c>
      <c r="D529" t="s">
        <v>26</v>
      </c>
      <c r="E529">
        <v>526</v>
      </c>
      <c r="F529">
        <v>7</v>
      </c>
      <c r="G529" t="s">
        <v>85</v>
      </c>
      <c r="H529">
        <v>2299</v>
      </c>
      <c r="I529">
        <v>5</v>
      </c>
      <c r="J529" t="s">
        <v>93</v>
      </c>
      <c r="K529" t="s">
        <v>56</v>
      </c>
      <c r="L529" t="s">
        <v>55</v>
      </c>
      <c r="M529">
        <v>0</v>
      </c>
      <c r="N529" t="s">
        <v>25</v>
      </c>
      <c r="O529" t="s">
        <v>25</v>
      </c>
      <c r="P529">
        <v>2</v>
      </c>
      <c r="Q529">
        <v>2</v>
      </c>
      <c r="R529">
        <v>2</v>
      </c>
      <c r="S529">
        <v>3</v>
      </c>
      <c r="T529">
        <v>5</v>
      </c>
      <c r="U529">
        <v>5</v>
      </c>
      <c r="V529">
        <v>6</v>
      </c>
      <c r="W529">
        <v>6</v>
      </c>
      <c r="X529">
        <v>6</v>
      </c>
      <c r="Y529">
        <v>6</v>
      </c>
    </row>
    <row r="530" spans="1:25" ht="12.5" hidden="1" x14ac:dyDescent="0.25">
      <c r="A530">
        <v>1</v>
      </c>
      <c r="B530">
        <v>25</v>
      </c>
      <c r="C530">
        <v>15</v>
      </c>
      <c r="D530" t="s">
        <v>26</v>
      </c>
      <c r="E530">
        <v>526</v>
      </c>
      <c r="F530">
        <v>7</v>
      </c>
      <c r="G530" t="s">
        <v>85</v>
      </c>
      <c r="H530">
        <v>2300</v>
      </c>
      <c r="I530">
        <v>6</v>
      </c>
      <c r="J530" t="s">
        <v>94</v>
      </c>
      <c r="K530" t="s">
        <v>29</v>
      </c>
      <c r="L530" t="s">
        <v>30</v>
      </c>
      <c r="M530">
        <v>0</v>
      </c>
      <c r="N530" t="s">
        <v>25</v>
      </c>
      <c r="O530" t="s">
        <v>25</v>
      </c>
      <c r="P530">
        <v>10590.2</v>
      </c>
      <c r="Q530">
        <v>10556.9</v>
      </c>
      <c r="R530">
        <v>10505.1</v>
      </c>
      <c r="S530">
        <v>10611.8</v>
      </c>
      <c r="T530">
        <v>10628.5</v>
      </c>
      <c r="U530">
        <v>10541.6</v>
      </c>
      <c r="V530">
        <v>10429.200000000001</v>
      </c>
      <c r="W530">
        <v>10482.1</v>
      </c>
      <c r="X530">
        <v>10172.4</v>
      </c>
      <c r="Y530">
        <v>9729.7999999999993</v>
      </c>
    </row>
    <row r="531" spans="1:25" ht="12.5" hidden="1" x14ac:dyDescent="0.25">
      <c r="A531">
        <v>2</v>
      </c>
      <c r="B531">
        <v>25</v>
      </c>
      <c r="C531">
        <v>15</v>
      </c>
      <c r="D531" t="s">
        <v>26</v>
      </c>
      <c r="E531">
        <v>526</v>
      </c>
      <c r="F531">
        <v>7</v>
      </c>
      <c r="G531" t="s">
        <v>85</v>
      </c>
      <c r="H531">
        <v>2300</v>
      </c>
      <c r="I531">
        <v>6</v>
      </c>
      <c r="J531" t="s">
        <v>94</v>
      </c>
      <c r="K531" t="s">
        <v>31</v>
      </c>
      <c r="L531" t="s">
        <v>30</v>
      </c>
      <c r="M531">
        <v>0</v>
      </c>
      <c r="N531" t="s">
        <v>25</v>
      </c>
      <c r="O531" t="s">
        <v>25</v>
      </c>
      <c r="P531">
        <v>40</v>
      </c>
      <c r="Q531">
        <v>35.9</v>
      </c>
      <c r="R531">
        <v>35.9</v>
      </c>
      <c r="S531">
        <v>35.9</v>
      </c>
      <c r="T531">
        <v>35.9</v>
      </c>
      <c r="U531">
        <v>35.9</v>
      </c>
      <c r="V531">
        <v>36</v>
      </c>
      <c r="W531">
        <v>36</v>
      </c>
      <c r="X531">
        <v>36</v>
      </c>
      <c r="Y531">
        <v>36</v>
      </c>
    </row>
    <row r="532" spans="1:25" ht="12.5" hidden="1" x14ac:dyDescent="0.25">
      <c r="A532">
        <v>3</v>
      </c>
      <c r="B532">
        <v>25</v>
      </c>
      <c r="C532">
        <v>15</v>
      </c>
      <c r="D532" t="s">
        <v>26</v>
      </c>
      <c r="E532">
        <v>526</v>
      </c>
      <c r="F532">
        <v>7</v>
      </c>
      <c r="G532" t="s">
        <v>85</v>
      </c>
      <c r="H532">
        <v>2300</v>
      </c>
      <c r="I532">
        <v>6</v>
      </c>
      <c r="J532" t="s">
        <v>94</v>
      </c>
      <c r="K532" t="s">
        <v>32</v>
      </c>
      <c r="L532" t="s">
        <v>30</v>
      </c>
      <c r="M532">
        <v>0</v>
      </c>
      <c r="N532" t="s">
        <v>25</v>
      </c>
      <c r="O532" t="s">
        <v>25</v>
      </c>
      <c r="P532">
        <v>486.4</v>
      </c>
      <c r="Q532">
        <v>431.5</v>
      </c>
      <c r="R532">
        <v>431.5</v>
      </c>
      <c r="S532">
        <v>270</v>
      </c>
      <c r="T532">
        <v>270</v>
      </c>
      <c r="U532">
        <v>270</v>
      </c>
      <c r="V532">
        <v>370</v>
      </c>
      <c r="W532">
        <v>270</v>
      </c>
      <c r="X532">
        <v>275</v>
      </c>
      <c r="Y532">
        <v>275</v>
      </c>
    </row>
    <row r="533" spans="1:25" ht="12.5" hidden="1" x14ac:dyDescent="0.25">
      <c r="A533">
        <v>4</v>
      </c>
      <c r="B533">
        <v>25</v>
      </c>
      <c r="C533">
        <v>15</v>
      </c>
      <c r="D533" t="s">
        <v>26</v>
      </c>
      <c r="E533">
        <v>526</v>
      </c>
      <c r="F533">
        <v>7</v>
      </c>
      <c r="G533" t="s">
        <v>85</v>
      </c>
      <c r="H533">
        <v>2300</v>
      </c>
      <c r="I533">
        <v>6</v>
      </c>
      <c r="J533" t="s">
        <v>94</v>
      </c>
      <c r="K533" t="s">
        <v>33</v>
      </c>
      <c r="L533" t="s">
        <v>30</v>
      </c>
      <c r="M533">
        <v>0</v>
      </c>
      <c r="N533" t="s">
        <v>25</v>
      </c>
      <c r="O533" t="s">
        <v>25</v>
      </c>
      <c r="P533">
        <v>127.4</v>
      </c>
      <c r="Q533">
        <v>154.9</v>
      </c>
      <c r="R533">
        <v>154.9</v>
      </c>
      <c r="S533">
        <v>154.9</v>
      </c>
      <c r="T533">
        <v>154.9</v>
      </c>
      <c r="U533">
        <v>187.6</v>
      </c>
      <c r="V533">
        <v>187.6</v>
      </c>
      <c r="W533">
        <v>187.6</v>
      </c>
      <c r="X533">
        <v>187.6</v>
      </c>
      <c r="Y533">
        <v>187.6</v>
      </c>
    </row>
    <row r="534" spans="1:25" ht="12.5" hidden="1" x14ac:dyDescent="0.25">
      <c r="A534">
        <v>5</v>
      </c>
      <c r="B534">
        <v>25</v>
      </c>
      <c r="C534">
        <v>15</v>
      </c>
      <c r="D534" t="s">
        <v>26</v>
      </c>
      <c r="E534">
        <v>526</v>
      </c>
      <c r="F534">
        <v>7</v>
      </c>
      <c r="G534" t="s">
        <v>85</v>
      </c>
      <c r="H534">
        <v>2300</v>
      </c>
      <c r="I534">
        <v>6</v>
      </c>
      <c r="J534" t="s">
        <v>94</v>
      </c>
      <c r="K534" t="s">
        <v>34</v>
      </c>
      <c r="L534" t="s">
        <v>30</v>
      </c>
      <c r="M534">
        <v>0</v>
      </c>
      <c r="N534" t="s">
        <v>25</v>
      </c>
      <c r="O534" t="s">
        <v>25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ht="12.5" hidden="1" x14ac:dyDescent="0.25">
      <c r="A535">
        <v>6</v>
      </c>
      <c r="B535">
        <v>25</v>
      </c>
      <c r="C535">
        <v>15</v>
      </c>
      <c r="D535" t="s">
        <v>26</v>
      </c>
      <c r="E535">
        <v>526</v>
      </c>
      <c r="F535">
        <v>7</v>
      </c>
      <c r="G535" t="s">
        <v>85</v>
      </c>
      <c r="H535">
        <v>2300</v>
      </c>
      <c r="I535">
        <v>6</v>
      </c>
      <c r="J535" t="s">
        <v>94</v>
      </c>
      <c r="K535" t="s">
        <v>35</v>
      </c>
      <c r="L535" t="s">
        <v>30</v>
      </c>
      <c r="M535">
        <v>0</v>
      </c>
      <c r="N535" t="s">
        <v>25</v>
      </c>
      <c r="O535" t="s">
        <v>25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ht="12.5" hidden="1" x14ac:dyDescent="0.25">
      <c r="A536">
        <v>7</v>
      </c>
      <c r="B536">
        <v>25</v>
      </c>
      <c r="C536">
        <v>15</v>
      </c>
      <c r="D536" t="s">
        <v>26</v>
      </c>
      <c r="E536">
        <v>526</v>
      </c>
      <c r="F536">
        <v>7</v>
      </c>
      <c r="G536" t="s">
        <v>85</v>
      </c>
      <c r="H536">
        <v>2300</v>
      </c>
      <c r="I536">
        <v>6</v>
      </c>
      <c r="J536" t="s">
        <v>94</v>
      </c>
      <c r="K536" t="s">
        <v>36</v>
      </c>
      <c r="L536" t="s">
        <v>30</v>
      </c>
      <c r="M536">
        <v>0</v>
      </c>
      <c r="N536" t="s">
        <v>25</v>
      </c>
      <c r="O536" t="s">
        <v>25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ht="12.5" hidden="1" x14ac:dyDescent="0.25">
      <c r="A537">
        <v>8</v>
      </c>
      <c r="B537">
        <v>25</v>
      </c>
      <c r="C537">
        <v>15</v>
      </c>
      <c r="D537" t="s">
        <v>26</v>
      </c>
      <c r="E537">
        <v>526</v>
      </c>
      <c r="F537">
        <v>7</v>
      </c>
      <c r="G537" t="s">
        <v>85</v>
      </c>
      <c r="H537">
        <v>2300</v>
      </c>
      <c r="I537">
        <v>6</v>
      </c>
      <c r="J537" t="s">
        <v>94</v>
      </c>
      <c r="K537" t="s">
        <v>37</v>
      </c>
      <c r="L537" t="s">
        <v>30</v>
      </c>
      <c r="M537">
        <v>0</v>
      </c>
      <c r="N537" t="s">
        <v>25</v>
      </c>
      <c r="O537" t="s">
        <v>25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ht="12.5" hidden="1" x14ac:dyDescent="0.25">
      <c r="A538">
        <v>1004</v>
      </c>
      <c r="B538">
        <v>25</v>
      </c>
      <c r="C538">
        <v>15</v>
      </c>
      <c r="D538" t="s">
        <v>26</v>
      </c>
      <c r="E538">
        <v>526</v>
      </c>
      <c r="F538">
        <v>7</v>
      </c>
      <c r="G538" t="s">
        <v>85</v>
      </c>
      <c r="H538">
        <v>2300</v>
      </c>
      <c r="I538">
        <v>6</v>
      </c>
      <c r="J538" t="s">
        <v>94</v>
      </c>
      <c r="K538" t="s">
        <v>38</v>
      </c>
      <c r="L538" t="s">
        <v>39</v>
      </c>
      <c r="M538">
        <v>1004</v>
      </c>
      <c r="N538" t="s">
        <v>40</v>
      </c>
      <c r="P538">
        <v>127.4</v>
      </c>
      <c r="Q538">
        <v>126.8</v>
      </c>
      <c r="R538">
        <v>119.6</v>
      </c>
      <c r="S538">
        <v>119</v>
      </c>
      <c r="T538">
        <v>119</v>
      </c>
      <c r="U538">
        <v>259.7</v>
      </c>
      <c r="V538">
        <v>498.7</v>
      </c>
      <c r="W538">
        <v>494.3</v>
      </c>
      <c r="X538">
        <v>480.6</v>
      </c>
      <c r="Y538">
        <v>472.7</v>
      </c>
    </row>
    <row r="539" spans="1:25" ht="12.5" hidden="1" x14ac:dyDescent="0.25">
      <c r="A539">
        <v>1005</v>
      </c>
      <c r="B539">
        <v>25</v>
      </c>
      <c r="C539">
        <v>15</v>
      </c>
      <c r="D539" t="s">
        <v>26</v>
      </c>
      <c r="E539">
        <v>526</v>
      </c>
      <c r="F539">
        <v>7</v>
      </c>
      <c r="G539" t="s">
        <v>85</v>
      </c>
      <c r="H539">
        <v>2300</v>
      </c>
      <c r="I539">
        <v>6</v>
      </c>
      <c r="J539" t="s">
        <v>94</v>
      </c>
      <c r="K539" t="s">
        <v>44</v>
      </c>
      <c r="L539" t="s">
        <v>39</v>
      </c>
      <c r="M539">
        <v>1005</v>
      </c>
      <c r="N539" t="s">
        <v>45</v>
      </c>
      <c r="P539">
        <v>204.7</v>
      </c>
      <c r="Q539">
        <v>198.9</v>
      </c>
      <c r="R539">
        <v>195.6</v>
      </c>
      <c r="S539">
        <v>194.4</v>
      </c>
      <c r="T539">
        <v>194.8</v>
      </c>
      <c r="U539">
        <v>190.7</v>
      </c>
      <c r="V539">
        <v>357.7</v>
      </c>
      <c r="W539">
        <v>392.5</v>
      </c>
      <c r="X539">
        <v>372.9</v>
      </c>
      <c r="Y539">
        <v>372.9</v>
      </c>
    </row>
    <row r="540" spans="1:25" ht="12.5" hidden="1" x14ac:dyDescent="0.25">
      <c r="A540">
        <v>1007</v>
      </c>
      <c r="B540">
        <v>25</v>
      </c>
      <c r="C540">
        <v>15</v>
      </c>
      <c r="D540" t="s">
        <v>26</v>
      </c>
      <c r="E540">
        <v>526</v>
      </c>
      <c r="F540">
        <v>7</v>
      </c>
      <c r="G540" t="s">
        <v>85</v>
      </c>
      <c r="H540">
        <v>2300</v>
      </c>
      <c r="I540">
        <v>6</v>
      </c>
      <c r="J540" t="s">
        <v>94</v>
      </c>
      <c r="K540" t="s">
        <v>46</v>
      </c>
      <c r="L540" t="s">
        <v>39</v>
      </c>
      <c r="M540">
        <v>1007</v>
      </c>
      <c r="N540" t="s">
        <v>47</v>
      </c>
      <c r="O540" t="s">
        <v>48</v>
      </c>
      <c r="P540">
        <v>42.4</v>
      </c>
      <c r="Q540">
        <v>41.5</v>
      </c>
      <c r="R540">
        <v>41.3</v>
      </c>
      <c r="S540">
        <v>41.1</v>
      </c>
      <c r="T540">
        <v>41.4</v>
      </c>
      <c r="U540">
        <v>40.6</v>
      </c>
      <c r="V540">
        <v>40.6</v>
      </c>
      <c r="W540">
        <v>40</v>
      </c>
      <c r="X540">
        <v>0</v>
      </c>
      <c r="Y540">
        <v>0</v>
      </c>
    </row>
    <row r="541" spans="1:25" ht="12.5" hidden="1" x14ac:dyDescent="0.25">
      <c r="A541">
        <v>1061</v>
      </c>
      <c r="B541">
        <v>25</v>
      </c>
      <c r="C541">
        <v>15</v>
      </c>
      <c r="D541" t="s">
        <v>26</v>
      </c>
      <c r="E541">
        <v>526</v>
      </c>
      <c r="F541">
        <v>7</v>
      </c>
      <c r="G541" t="s">
        <v>85</v>
      </c>
      <c r="H541">
        <v>2300</v>
      </c>
      <c r="I541">
        <v>6</v>
      </c>
      <c r="J541" t="s">
        <v>94</v>
      </c>
      <c r="K541" t="s">
        <v>51</v>
      </c>
      <c r="L541" t="s">
        <v>39</v>
      </c>
      <c r="M541">
        <v>1061</v>
      </c>
      <c r="N541" t="s">
        <v>47</v>
      </c>
      <c r="O541" t="s">
        <v>48</v>
      </c>
      <c r="P541">
        <v>10869.5</v>
      </c>
      <c r="Q541">
        <v>10812</v>
      </c>
      <c r="R541">
        <v>10770.9</v>
      </c>
      <c r="S541">
        <v>10718.1</v>
      </c>
      <c r="T541">
        <v>10734.1</v>
      </c>
      <c r="U541">
        <v>10544.1</v>
      </c>
      <c r="V541">
        <v>10125.799999999999</v>
      </c>
      <c r="W541">
        <v>10048.9</v>
      </c>
      <c r="X541">
        <v>9817.5</v>
      </c>
      <c r="Y541">
        <v>9382.7999999999993</v>
      </c>
    </row>
    <row r="542" spans="1:25" ht="12.5" hidden="1" x14ac:dyDescent="0.25">
      <c r="A542">
        <v>10000</v>
      </c>
      <c r="B542">
        <v>25</v>
      </c>
      <c r="C542">
        <v>15</v>
      </c>
      <c r="D542" t="s">
        <v>26</v>
      </c>
      <c r="E542">
        <v>526</v>
      </c>
      <c r="F542">
        <v>7</v>
      </c>
      <c r="G542" t="s">
        <v>85</v>
      </c>
      <c r="H542">
        <v>2300</v>
      </c>
      <c r="I542">
        <v>6</v>
      </c>
      <c r="J542" t="s">
        <v>94</v>
      </c>
      <c r="K542" t="s">
        <v>54</v>
      </c>
      <c r="L542" t="s">
        <v>55</v>
      </c>
      <c r="M542">
        <v>0</v>
      </c>
      <c r="N542" t="s">
        <v>25</v>
      </c>
      <c r="O542" t="s">
        <v>25</v>
      </c>
      <c r="P542">
        <v>68</v>
      </c>
      <c r="Q542">
        <v>69</v>
      </c>
      <c r="R542">
        <v>72</v>
      </c>
      <c r="S542">
        <v>75</v>
      </c>
      <c r="T542">
        <v>76</v>
      </c>
      <c r="U542">
        <v>76</v>
      </c>
      <c r="V542">
        <v>76</v>
      </c>
      <c r="W542">
        <v>75</v>
      </c>
      <c r="X542">
        <v>78</v>
      </c>
      <c r="Y542">
        <v>79</v>
      </c>
    </row>
    <row r="543" spans="1:25" ht="12.5" hidden="1" x14ac:dyDescent="0.25">
      <c r="A543">
        <v>11000</v>
      </c>
      <c r="B543">
        <v>25</v>
      </c>
      <c r="C543">
        <v>15</v>
      </c>
      <c r="D543" t="s">
        <v>26</v>
      </c>
      <c r="E543">
        <v>526</v>
      </c>
      <c r="F543">
        <v>7</v>
      </c>
      <c r="G543" t="s">
        <v>85</v>
      </c>
      <c r="H543">
        <v>2300</v>
      </c>
      <c r="I543">
        <v>6</v>
      </c>
      <c r="J543" t="s">
        <v>94</v>
      </c>
      <c r="K543" t="s">
        <v>69</v>
      </c>
      <c r="L543" t="s">
        <v>55</v>
      </c>
      <c r="M543">
        <v>0</v>
      </c>
      <c r="N543" t="s">
        <v>25</v>
      </c>
      <c r="O543" t="s">
        <v>25</v>
      </c>
      <c r="P543">
        <v>5</v>
      </c>
      <c r="Q543">
        <v>6</v>
      </c>
      <c r="R543">
        <v>6</v>
      </c>
      <c r="S543">
        <v>6</v>
      </c>
      <c r="T543">
        <v>6</v>
      </c>
      <c r="U543">
        <v>6</v>
      </c>
      <c r="V543">
        <v>6</v>
      </c>
      <c r="W543">
        <v>7</v>
      </c>
      <c r="X543">
        <v>7</v>
      </c>
      <c r="Y543">
        <v>7</v>
      </c>
    </row>
    <row r="544" spans="1:25" ht="12.5" hidden="1" x14ac:dyDescent="0.25">
      <c r="A544">
        <v>12000</v>
      </c>
      <c r="B544">
        <v>25</v>
      </c>
      <c r="C544">
        <v>15</v>
      </c>
      <c r="D544" t="s">
        <v>26</v>
      </c>
      <c r="E544">
        <v>526</v>
      </c>
      <c r="F544">
        <v>7</v>
      </c>
      <c r="G544" t="s">
        <v>85</v>
      </c>
      <c r="H544">
        <v>2300</v>
      </c>
      <c r="I544">
        <v>6</v>
      </c>
      <c r="J544" t="s">
        <v>94</v>
      </c>
      <c r="K544" t="s">
        <v>56</v>
      </c>
      <c r="L544" t="s">
        <v>55</v>
      </c>
      <c r="M544">
        <v>0</v>
      </c>
      <c r="N544" t="s">
        <v>25</v>
      </c>
      <c r="O544" t="s">
        <v>25</v>
      </c>
      <c r="P544">
        <v>3</v>
      </c>
      <c r="Q544">
        <v>0</v>
      </c>
      <c r="R544">
        <v>0</v>
      </c>
      <c r="S544">
        <v>3</v>
      </c>
      <c r="T544">
        <v>4</v>
      </c>
      <c r="U544">
        <v>4</v>
      </c>
      <c r="V544">
        <v>4</v>
      </c>
      <c r="W544">
        <v>4</v>
      </c>
      <c r="X544">
        <v>5</v>
      </c>
      <c r="Y544">
        <v>8</v>
      </c>
    </row>
    <row r="545" spans="1:25" ht="12.5" hidden="1" x14ac:dyDescent="0.25">
      <c r="A545">
        <v>1</v>
      </c>
      <c r="B545">
        <v>25</v>
      </c>
      <c r="C545">
        <v>15</v>
      </c>
      <c r="D545" t="s">
        <v>26</v>
      </c>
      <c r="E545">
        <v>526</v>
      </c>
      <c r="F545">
        <v>7</v>
      </c>
      <c r="G545" t="s">
        <v>85</v>
      </c>
      <c r="H545">
        <v>2293</v>
      </c>
      <c r="I545">
        <v>7</v>
      </c>
      <c r="J545" t="s">
        <v>95</v>
      </c>
      <c r="K545" t="s">
        <v>29</v>
      </c>
      <c r="L545" t="s">
        <v>30</v>
      </c>
      <c r="M545">
        <v>0</v>
      </c>
      <c r="N545" t="s">
        <v>25</v>
      </c>
      <c r="O545" t="s">
        <v>25</v>
      </c>
      <c r="P545">
        <v>20585.3</v>
      </c>
      <c r="Q545">
        <v>19936.8</v>
      </c>
      <c r="R545">
        <v>19478.900000000001</v>
      </c>
      <c r="S545">
        <v>19091.400000000001</v>
      </c>
      <c r="T545">
        <v>19421.8</v>
      </c>
      <c r="U545">
        <v>20279.099999999999</v>
      </c>
      <c r="V545">
        <v>20473</v>
      </c>
      <c r="W545">
        <v>19547.2</v>
      </c>
      <c r="X545">
        <v>18971.599999999999</v>
      </c>
      <c r="Y545">
        <v>18249.5</v>
      </c>
    </row>
    <row r="546" spans="1:25" ht="12.5" hidden="1" x14ac:dyDescent="0.25">
      <c r="A546">
        <v>2</v>
      </c>
      <c r="B546">
        <v>25</v>
      </c>
      <c r="C546">
        <v>15</v>
      </c>
      <c r="D546" t="s">
        <v>26</v>
      </c>
      <c r="E546">
        <v>526</v>
      </c>
      <c r="F546">
        <v>7</v>
      </c>
      <c r="G546" t="s">
        <v>85</v>
      </c>
      <c r="H546">
        <v>2293</v>
      </c>
      <c r="I546">
        <v>7</v>
      </c>
      <c r="J546" t="s">
        <v>95</v>
      </c>
      <c r="K546" t="s">
        <v>31</v>
      </c>
      <c r="L546" t="s">
        <v>30</v>
      </c>
      <c r="M546">
        <v>0</v>
      </c>
      <c r="N546" t="s">
        <v>25</v>
      </c>
      <c r="O546" t="s">
        <v>25</v>
      </c>
      <c r="P546">
        <v>25</v>
      </c>
      <c r="Q546">
        <v>16</v>
      </c>
      <c r="R546">
        <v>16</v>
      </c>
      <c r="S546">
        <v>16</v>
      </c>
      <c r="T546">
        <v>16</v>
      </c>
      <c r="U546">
        <v>16</v>
      </c>
      <c r="V546">
        <v>16</v>
      </c>
      <c r="W546">
        <v>16</v>
      </c>
      <c r="X546">
        <v>16</v>
      </c>
      <c r="Y546">
        <v>16</v>
      </c>
    </row>
    <row r="547" spans="1:25" ht="12.5" hidden="1" x14ac:dyDescent="0.25">
      <c r="A547">
        <v>3</v>
      </c>
      <c r="B547">
        <v>25</v>
      </c>
      <c r="C547">
        <v>15</v>
      </c>
      <c r="D547" t="s">
        <v>26</v>
      </c>
      <c r="E547">
        <v>526</v>
      </c>
      <c r="F547">
        <v>7</v>
      </c>
      <c r="G547" t="s">
        <v>85</v>
      </c>
      <c r="H547">
        <v>2293</v>
      </c>
      <c r="I547">
        <v>7</v>
      </c>
      <c r="J547" t="s">
        <v>95</v>
      </c>
      <c r="K547" t="s">
        <v>32</v>
      </c>
      <c r="L547" t="s">
        <v>30</v>
      </c>
      <c r="M547">
        <v>0</v>
      </c>
      <c r="N547" t="s">
        <v>25</v>
      </c>
      <c r="O547" t="s">
        <v>25</v>
      </c>
      <c r="P547">
        <v>921.9</v>
      </c>
      <c r="Q547">
        <v>929</v>
      </c>
      <c r="R547">
        <v>929</v>
      </c>
      <c r="S547">
        <v>872.1</v>
      </c>
      <c r="T547">
        <v>872.1</v>
      </c>
      <c r="U547">
        <v>890.7</v>
      </c>
      <c r="V547">
        <v>890.7</v>
      </c>
      <c r="W547">
        <v>790.7</v>
      </c>
      <c r="X547">
        <v>770.7</v>
      </c>
      <c r="Y547">
        <v>770.7</v>
      </c>
    </row>
    <row r="548" spans="1:25" ht="12.5" hidden="1" x14ac:dyDescent="0.25">
      <c r="A548">
        <v>4</v>
      </c>
      <c r="B548">
        <v>25</v>
      </c>
      <c r="C548">
        <v>15</v>
      </c>
      <c r="D548" t="s">
        <v>26</v>
      </c>
      <c r="E548">
        <v>526</v>
      </c>
      <c r="F548">
        <v>7</v>
      </c>
      <c r="G548" t="s">
        <v>85</v>
      </c>
      <c r="H548">
        <v>2293</v>
      </c>
      <c r="I548">
        <v>7</v>
      </c>
      <c r="J548" t="s">
        <v>95</v>
      </c>
      <c r="K548" t="s">
        <v>33</v>
      </c>
      <c r="L548" t="s">
        <v>30</v>
      </c>
      <c r="M548">
        <v>0</v>
      </c>
      <c r="N548" t="s">
        <v>25</v>
      </c>
      <c r="O548" t="s">
        <v>25</v>
      </c>
      <c r="P548">
        <v>206</v>
      </c>
      <c r="Q548">
        <v>222.6</v>
      </c>
      <c r="R548">
        <v>222.6</v>
      </c>
      <c r="S548">
        <v>222.6</v>
      </c>
      <c r="T548">
        <v>222.6</v>
      </c>
      <c r="U548">
        <v>249.9</v>
      </c>
      <c r="V548">
        <v>249.9</v>
      </c>
      <c r="W548">
        <v>249.9</v>
      </c>
      <c r="X548">
        <v>249.9</v>
      </c>
      <c r="Y548">
        <v>249.9</v>
      </c>
    </row>
    <row r="549" spans="1:25" ht="12.5" hidden="1" x14ac:dyDescent="0.25">
      <c r="A549">
        <v>5</v>
      </c>
      <c r="B549">
        <v>25</v>
      </c>
      <c r="C549">
        <v>15</v>
      </c>
      <c r="D549" t="s">
        <v>26</v>
      </c>
      <c r="E549">
        <v>526</v>
      </c>
      <c r="F549">
        <v>7</v>
      </c>
      <c r="G549" t="s">
        <v>85</v>
      </c>
      <c r="H549">
        <v>2293</v>
      </c>
      <c r="I549">
        <v>7</v>
      </c>
      <c r="J549" t="s">
        <v>95</v>
      </c>
      <c r="K549" t="s">
        <v>34</v>
      </c>
      <c r="L549" t="s">
        <v>30</v>
      </c>
      <c r="M549">
        <v>0</v>
      </c>
      <c r="N549" t="s">
        <v>25</v>
      </c>
      <c r="O549" t="s">
        <v>25</v>
      </c>
      <c r="P549">
        <v>126.6</v>
      </c>
      <c r="Q549">
        <v>135</v>
      </c>
      <c r="R549">
        <v>135</v>
      </c>
      <c r="S549">
        <v>135</v>
      </c>
      <c r="T549">
        <v>135</v>
      </c>
      <c r="U549">
        <v>135</v>
      </c>
      <c r="V549">
        <v>135</v>
      </c>
      <c r="W549">
        <v>135</v>
      </c>
      <c r="X549">
        <v>155</v>
      </c>
      <c r="Y549">
        <v>155</v>
      </c>
    </row>
    <row r="550" spans="1:25" ht="12.5" hidden="1" x14ac:dyDescent="0.25">
      <c r="A550">
        <v>6</v>
      </c>
      <c r="B550">
        <v>25</v>
      </c>
      <c r="C550">
        <v>15</v>
      </c>
      <c r="D550" t="s">
        <v>26</v>
      </c>
      <c r="E550">
        <v>526</v>
      </c>
      <c r="F550">
        <v>7</v>
      </c>
      <c r="G550" t="s">
        <v>85</v>
      </c>
      <c r="H550">
        <v>2293</v>
      </c>
      <c r="I550">
        <v>7</v>
      </c>
      <c r="J550" t="s">
        <v>95</v>
      </c>
      <c r="K550" t="s">
        <v>35</v>
      </c>
      <c r="L550" t="s">
        <v>30</v>
      </c>
      <c r="M550">
        <v>0</v>
      </c>
      <c r="N550" t="s">
        <v>25</v>
      </c>
      <c r="O550" t="s">
        <v>25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ht="12.5" hidden="1" x14ac:dyDescent="0.25">
      <c r="A551">
        <v>7</v>
      </c>
      <c r="B551">
        <v>25</v>
      </c>
      <c r="C551">
        <v>15</v>
      </c>
      <c r="D551" t="s">
        <v>26</v>
      </c>
      <c r="E551">
        <v>526</v>
      </c>
      <c r="F551">
        <v>7</v>
      </c>
      <c r="G551" t="s">
        <v>85</v>
      </c>
      <c r="H551">
        <v>2293</v>
      </c>
      <c r="I551">
        <v>7</v>
      </c>
      <c r="J551" t="s">
        <v>95</v>
      </c>
      <c r="K551" t="s">
        <v>36</v>
      </c>
      <c r="L551" t="s">
        <v>30</v>
      </c>
      <c r="M551">
        <v>0</v>
      </c>
      <c r="N551" t="s">
        <v>25</v>
      </c>
      <c r="O551" t="s">
        <v>25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ht="12.5" hidden="1" x14ac:dyDescent="0.25">
      <c r="A552">
        <v>8</v>
      </c>
      <c r="B552">
        <v>25</v>
      </c>
      <c r="C552">
        <v>15</v>
      </c>
      <c r="D552" t="s">
        <v>26</v>
      </c>
      <c r="E552">
        <v>526</v>
      </c>
      <c r="F552">
        <v>7</v>
      </c>
      <c r="G552" t="s">
        <v>85</v>
      </c>
      <c r="H552">
        <v>2293</v>
      </c>
      <c r="I552">
        <v>7</v>
      </c>
      <c r="J552" t="s">
        <v>95</v>
      </c>
      <c r="K552" t="s">
        <v>37</v>
      </c>
      <c r="L552" t="s">
        <v>30</v>
      </c>
      <c r="M552">
        <v>0</v>
      </c>
      <c r="N552" t="s">
        <v>25</v>
      </c>
      <c r="O552" t="s">
        <v>25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ht="12.5" hidden="1" x14ac:dyDescent="0.25">
      <c r="A553">
        <v>1004</v>
      </c>
      <c r="B553">
        <v>25</v>
      </c>
      <c r="C553">
        <v>15</v>
      </c>
      <c r="D553" t="s">
        <v>26</v>
      </c>
      <c r="E553">
        <v>526</v>
      </c>
      <c r="F553">
        <v>7</v>
      </c>
      <c r="G553" t="s">
        <v>85</v>
      </c>
      <c r="H553">
        <v>2293</v>
      </c>
      <c r="I553">
        <v>7</v>
      </c>
      <c r="J553" t="s">
        <v>95</v>
      </c>
      <c r="K553" t="s">
        <v>38</v>
      </c>
      <c r="L553" t="s">
        <v>39</v>
      </c>
      <c r="M553">
        <v>1004</v>
      </c>
      <c r="N553" t="s">
        <v>40</v>
      </c>
      <c r="P553">
        <v>97.7</v>
      </c>
      <c r="Q553">
        <v>97.7</v>
      </c>
      <c r="R553">
        <v>97.7</v>
      </c>
      <c r="S553">
        <v>97.5</v>
      </c>
      <c r="T553">
        <v>97.5</v>
      </c>
      <c r="U553">
        <v>336.2</v>
      </c>
      <c r="V553">
        <v>609.79999999999995</v>
      </c>
      <c r="W553">
        <v>503.5</v>
      </c>
      <c r="X553">
        <v>492.3</v>
      </c>
      <c r="Y553">
        <v>477.3</v>
      </c>
    </row>
    <row r="554" spans="1:25" ht="12.5" hidden="1" x14ac:dyDescent="0.25">
      <c r="A554">
        <v>1007</v>
      </c>
      <c r="B554">
        <v>25</v>
      </c>
      <c r="C554">
        <v>15</v>
      </c>
      <c r="D554" t="s">
        <v>26</v>
      </c>
      <c r="E554">
        <v>526</v>
      </c>
      <c r="F554">
        <v>7</v>
      </c>
      <c r="G554" t="s">
        <v>85</v>
      </c>
      <c r="H554">
        <v>2293</v>
      </c>
      <c r="I554">
        <v>7</v>
      </c>
      <c r="J554" t="s">
        <v>95</v>
      </c>
      <c r="K554" t="s">
        <v>46</v>
      </c>
      <c r="L554" t="s">
        <v>39</v>
      </c>
      <c r="M554">
        <v>1007</v>
      </c>
      <c r="N554" t="s">
        <v>47</v>
      </c>
      <c r="O554" t="s">
        <v>48</v>
      </c>
      <c r="P554">
        <v>47.8</v>
      </c>
      <c r="Q554">
        <v>46.2</v>
      </c>
      <c r="R554">
        <v>46.1</v>
      </c>
      <c r="S554">
        <v>46</v>
      </c>
      <c r="T554">
        <v>46.2</v>
      </c>
      <c r="U554">
        <v>45.2</v>
      </c>
      <c r="V554">
        <v>44.9</v>
      </c>
      <c r="W554">
        <v>44.3</v>
      </c>
      <c r="X554">
        <v>43.2</v>
      </c>
      <c r="Y554">
        <v>42.1</v>
      </c>
    </row>
    <row r="555" spans="1:25" ht="12.5" hidden="1" x14ac:dyDescent="0.25">
      <c r="A555">
        <v>1061</v>
      </c>
      <c r="B555">
        <v>25</v>
      </c>
      <c r="C555">
        <v>15</v>
      </c>
      <c r="D555" t="s">
        <v>26</v>
      </c>
      <c r="E555">
        <v>526</v>
      </c>
      <c r="F555">
        <v>7</v>
      </c>
      <c r="G555" t="s">
        <v>85</v>
      </c>
      <c r="H555">
        <v>2293</v>
      </c>
      <c r="I555">
        <v>7</v>
      </c>
      <c r="J555" t="s">
        <v>95</v>
      </c>
      <c r="K555" t="s">
        <v>51</v>
      </c>
      <c r="L555" t="s">
        <v>39</v>
      </c>
      <c r="M555">
        <v>1061</v>
      </c>
      <c r="N555" t="s">
        <v>47</v>
      </c>
      <c r="O555" t="s">
        <v>48</v>
      </c>
      <c r="P555">
        <v>21719.3</v>
      </c>
      <c r="Q555">
        <v>21095.5</v>
      </c>
      <c r="R555">
        <v>20637.7</v>
      </c>
      <c r="S555">
        <v>20193.599999999999</v>
      </c>
      <c r="T555">
        <v>20523.8</v>
      </c>
      <c r="U555">
        <v>21189.3</v>
      </c>
      <c r="V555">
        <v>21109.9</v>
      </c>
      <c r="W555">
        <v>20191</v>
      </c>
      <c r="X555">
        <v>19627.7</v>
      </c>
      <c r="Y555">
        <v>18921.7</v>
      </c>
    </row>
    <row r="556" spans="1:25" ht="12.5" hidden="1" x14ac:dyDescent="0.25">
      <c r="A556">
        <v>10000</v>
      </c>
      <c r="B556">
        <v>25</v>
      </c>
      <c r="C556">
        <v>15</v>
      </c>
      <c r="D556" t="s">
        <v>26</v>
      </c>
      <c r="E556">
        <v>526</v>
      </c>
      <c r="F556">
        <v>7</v>
      </c>
      <c r="G556" t="s">
        <v>85</v>
      </c>
      <c r="H556">
        <v>2293</v>
      </c>
      <c r="I556">
        <v>7</v>
      </c>
      <c r="J556" t="s">
        <v>95</v>
      </c>
      <c r="K556" t="s">
        <v>54</v>
      </c>
      <c r="L556" t="s">
        <v>55</v>
      </c>
      <c r="M556">
        <v>0</v>
      </c>
      <c r="N556" t="s">
        <v>25</v>
      </c>
      <c r="O556" t="s">
        <v>25</v>
      </c>
      <c r="P556">
        <v>113</v>
      </c>
      <c r="Q556">
        <v>111</v>
      </c>
      <c r="R556">
        <v>110</v>
      </c>
      <c r="S556">
        <v>112</v>
      </c>
      <c r="T556">
        <v>114</v>
      </c>
      <c r="U556">
        <v>122</v>
      </c>
      <c r="V556">
        <v>123</v>
      </c>
      <c r="W556">
        <v>123</v>
      </c>
      <c r="X556">
        <v>124</v>
      </c>
      <c r="Y556">
        <v>124</v>
      </c>
    </row>
    <row r="557" spans="1:25" ht="12.5" hidden="1" x14ac:dyDescent="0.25">
      <c r="A557">
        <v>11000</v>
      </c>
      <c r="B557">
        <v>25</v>
      </c>
      <c r="C557">
        <v>15</v>
      </c>
      <c r="D557" t="s">
        <v>26</v>
      </c>
      <c r="E557">
        <v>526</v>
      </c>
      <c r="F557">
        <v>7</v>
      </c>
      <c r="G557" t="s">
        <v>85</v>
      </c>
      <c r="H557">
        <v>2293</v>
      </c>
      <c r="I557">
        <v>7</v>
      </c>
      <c r="J557" t="s">
        <v>95</v>
      </c>
      <c r="K557" t="s">
        <v>69</v>
      </c>
      <c r="L557" t="s">
        <v>55</v>
      </c>
      <c r="M557">
        <v>0</v>
      </c>
      <c r="N557" t="s">
        <v>25</v>
      </c>
      <c r="O557" t="s">
        <v>25</v>
      </c>
      <c r="P557">
        <v>41</v>
      </c>
      <c r="Q557">
        <v>41</v>
      </c>
      <c r="R557">
        <v>41</v>
      </c>
      <c r="S557">
        <v>43</v>
      </c>
      <c r="T557">
        <v>44</v>
      </c>
      <c r="U557">
        <v>44</v>
      </c>
      <c r="V557">
        <v>44</v>
      </c>
      <c r="W557">
        <v>44</v>
      </c>
      <c r="X557">
        <v>49</v>
      </c>
      <c r="Y557">
        <v>49</v>
      </c>
    </row>
    <row r="558" spans="1:25" ht="12.5" hidden="1" x14ac:dyDescent="0.25">
      <c r="A558">
        <v>12000</v>
      </c>
      <c r="B558">
        <v>25</v>
      </c>
      <c r="C558">
        <v>15</v>
      </c>
      <c r="D558" t="s">
        <v>26</v>
      </c>
      <c r="E558">
        <v>526</v>
      </c>
      <c r="F558">
        <v>7</v>
      </c>
      <c r="G558" t="s">
        <v>85</v>
      </c>
      <c r="H558">
        <v>2293</v>
      </c>
      <c r="I558">
        <v>7</v>
      </c>
      <c r="J558" t="s">
        <v>95</v>
      </c>
      <c r="K558" t="s">
        <v>56</v>
      </c>
      <c r="L558" t="s">
        <v>55</v>
      </c>
      <c r="M558">
        <v>0</v>
      </c>
      <c r="N558" t="s">
        <v>25</v>
      </c>
      <c r="O558" t="s">
        <v>25</v>
      </c>
      <c r="P558">
        <v>19</v>
      </c>
      <c r="Q558">
        <v>19</v>
      </c>
      <c r="R558">
        <v>19</v>
      </c>
      <c r="S558">
        <v>19</v>
      </c>
      <c r="T558">
        <v>19</v>
      </c>
      <c r="U558">
        <v>19</v>
      </c>
      <c r="V558">
        <v>20</v>
      </c>
      <c r="W558">
        <v>20</v>
      </c>
      <c r="X558">
        <v>20</v>
      </c>
      <c r="Y558">
        <v>20</v>
      </c>
    </row>
    <row r="559" spans="1:25" ht="12.5" hidden="1" x14ac:dyDescent="0.25">
      <c r="A559">
        <v>1</v>
      </c>
      <c r="B559">
        <v>25</v>
      </c>
      <c r="C559">
        <v>15</v>
      </c>
      <c r="D559" t="s">
        <v>26</v>
      </c>
      <c r="E559">
        <v>526</v>
      </c>
      <c r="F559">
        <v>7</v>
      </c>
      <c r="G559" t="s">
        <v>85</v>
      </c>
      <c r="H559">
        <v>2295</v>
      </c>
      <c r="I559">
        <v>8</v>
      </c>
      <c r="J559" t="s">
        <v>96</v>
      </c>
      <c r="K559" t="s">
        <v>29</v>
      </c>
      <c r="L559" t="s">
        <v>30</v>
      </c>
      <c r="M559">
        <v>0</v>
      </c>
      <c r="N559" t="s">
        <v>25</v>
      </c>
      <c r="O559" t="s">
        <v>25</v>
      </c>
      <c r="P559">
        <v>17060.3</v>
      </c>
      <c r="Q559">
        <v>16660.3</v>
      </c>
      <c r="R559">
        <v>16240.4</v>
      </c>
      <c r="S559">
        <v>16154.5</v>
      </c>
      <c r="T559">
        <v>16247.4</v>
      </c>
      <c r="U559">
        <v>17151.3</v>
      </c>
      <c r="V559">
        <v>17223.599999999999</v>
      </c>
      <c r="W559">
        <v>16945</v>
      </c>
      <c r="X559">
        <v>16235.7</v>
      </c>
      <c r="Y559">
        <v>15766.9</v>
      </c>
    </row>
    <row r="560" spans="1:25" ht="12.5" hidden="1" x14ac:dyDescent="0.25">
      <c r="A560">
        <v>2</v>
      </c>
      <c r="B560">
        <v>25</v>
      </c>
      <c r="C560">
        <v>15</v>
      </c>
      <c r="D560" t="s">
        <v>26</v>
      </c>
      <c r="E560">
        <v>526</v>
      </c>
      <c r="F560">
        <v>7</v>
      </c>
      <c r="G560" t="s">
        <v>85</v>
      </c>
      <c r="H560">
        <v>2295</v>
      </c>
      <c r="I560">
        <v>8</v>
      </c>
      <c r="J560" t="s">
        <v>96</v>
      </c>
      <c r="K560" t="s">
        <v>31</v>
      </c>
      <c r="L560" t="s">
        <v>30</v>
      </c>
      <c r="M560">
        <v>0</v>
      </c>
      <c r="N560" t="s">
        <v>25</v>
      </c>
      <c r="O560" t="s">
        <v>25</v>
      </c>
      <c r="P560">
        <v>36.700000000000003</v>
      </c>
      <c r="Q560">
        <v>68.3</v>
      </c>
      <c r="R560">
        <v>68.3</v>
      </c>
      <c r="S560">
        <v>68.3</v>
      </c>
      <c r="T560">
        <v>68.3</v>
      </c>
      <c r="U560">
        <v>70.400000000000006</v>
      </c>
      <c r="V560">
        <v>70.599999999999994</v>
      </c>
      <c r="W560">
        <v>70.599999999999994</v>
      </c>
      <c r="X560">
        <v>70.599999999999994</v>
      </c>
      <c r="Y560">
        <v>70.599999999999994</v>
      </c>
    </row>
    <row r="561" spans="1:25" ht="12.5" hidden="1" x14ac:dyDescent="0.25">
      <c r="A561">
        <v>3</v>
      </c>
      <c r="B561">
        <v>25</v>
      </c>
      <c r="C561">
        <v>15</v>
      </c>
      <c r="D561" t="s">
        <v>26</v>
      </c>
      <c r="E561">
        <v>526</v>
      </c>
      <c r="F561">
        <v>7</v>
      </c>
      <c r="G561" t="s">
        <v>85</v>
      </c>
      <c r="H561">
        <v>2295</v>
      </c>
      <c r="I561">
        <v>8</v>
      </c>
      <c r="J561" t="s">
        <v>96</v>
      </c>
      <c r="K561" t="s">
        <v>32</v>
      </c>
      <c r="L561" t="s">
        <v>30</v>
      </c>
      <c r="M561">
        <v>0</v>
      </c>
      <c r="N561" t="s">
        <v>25</v>
      </c>
      <c r="O561" t="s">
        <v>25</v>
      </c>
      <c r="P561">
        <v>253.1</v>
      </c>
      <c r="Q561">
        <v>253.1</v>
      </c>
      <c r="R561">
        <v>253.1</v>
      </c>
      <c r="S561">
        <v>253.1</v>
      </c>
      <c r="T561">
        <v>253.1</v>
      </c>
      <c r="U561">
        <v>302.7</v>
      </c>
      <c r="V561">
        <v>302.7</v>
      </c>
      <c r="W561">
        <v>302.7</v>
      </c>
      <c r="X561">
        <v>302.7</v>
      </c>
      <c r="Y561">
        <v>302.7</v>
      </c>
    </row>
    <row r="562" spans="1:25" ht="12.5" hidden="1" x14ac:dyDescent="0.25">
      <c r="A562">
        <v>4</v>
      </c>
      <c r="B562">
        <v>25</v>
      </c>
      <c r="C562">
        <v>15</v>
      </c>
      <c r="D562" t="s">
        <v>26</v>
      </c>
      <c r="E562">
        <v>526</v>
      </c>
      <c r="F562">
        <v>7</v>
      </c>
      <c r="G562" t="s">
        <v>85</v>
      </c>
      <c r="H562">
        <v>2295</v>
      </c>
      <c r="I562">
        <v>8</v>
      </c>
      <c r="J562" t="s">
        <v>96</v>
      </c>
      <c r="K562" t="s">
        <v>33</v>
      </c>
      <c r="L562" t="s">
        <v>30</v>
      </c>
      <c r="M562">
        <v>0</v>
      </c>
      <c r="N562" t="s">
        <v>25</v>
      </c>
      <c r="O562" t="s">
        <v>25</v>
      </c>
      <c r="P562">
        <v>133.19999999999999</v>
      </c>
      <c r="Q562">
        <v>133.19999999999999</v>
      </c>
      <c r="R562">
        <v>133.19999999999999</v>
      </c>
      <c r="S562">
        <v>133.19999999999999</v>
      </c>
      <c r="T562">
        <v>133.19999999999999</v>
      </c>
      <c r="U562">
        <v>133.19999999999999</v>
      </c>
      <c r="V562">
        <v>133.19999999999999</v>
      </c>
      <c r="W562">
        <v>133.19999999999999</v>
      </c>
      <c r="X562">
        <v>133.19999999999999</v>
      </c>
      <c r="Y562">
        <v>133.19999999999999</v>
      </c>
    </row>
    <row r="563" spans="1:25" ht="12.5" hidden="1" x14ac:dyDescent="0.25">
      <c r="A563">
        <v>5</v>
      </c>
      <c r="B563">
        <v>25</v>
      </c>
      <c r="C563">
        <v>15</v>
      </c>
      <c r="D563" t="s">
        <v>26</v>
      </c>
      <c r="E563">
        <v>526</v>
      </c>
      <c r="F563">
        <v>7</v>
      </c>
      <c r="G563" t="s">
        <v>85</v>
      </c>
      <c r="H563">
        <v>2295</v>
      </c>
      <c r="I563">
        <v>8</v>
      </c>
      <c r="J563" t="s">
        <v>96</v>
      </c>
      <c r="K563" t="s">
        <v>34</v>
      </c>
      <c r="L563" t="s">
        <v>30</v>
      </c>
      <c r="M563">
        <v>0</v>
      </c>
      <c r="N563" t="s">
        <v>25</v>
      </c>
      <c r="O563" t="s">
        <v>25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ht="12.5" hidden="1" x14ac:dyDescent="0.25">
      <c r="A564">
        <v>6</v>
      </c>
      <c r="B564">
        <v>25</v>
      </c>
      <c r="C564">
        <v>15</v>
      </c>
      <c r="D564" t="s">
        <v>26</v>
      </c>
      <c r="E564">
        <v>526</v>
      </c>
      <c r="F564">
        <v>7</v>
      </c>
      <c r="G564" t="s">
        <v>85</v>
      </c>
      <c r="H564">
        <v>2295</v>
      </c>
      <c r="I564">
        <v>8</v>
      </c>
      <c r="J564" t="s">
        <v>96</v>
      </c>
      <c r="K564" t="s">
        <v>35</v>
      </c>
      <c r="L564" t="s">
        <v>30</v>
      </c>
      <c r="M564">
        <v>0</v>
      </c>
      <c r="N564" t="s">
        <v>25</v>
      </c>
      <c r="O564" t="s">
        <v>25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ht="12.5" hidden="1" x14ac:dyDescent="0.25">
      <c r="A565">
        <v>7</v>
      </c>
      <c r="B565">
        <v>25</v>
      </c>
      <c r="C565">
        <v>15</v>
      </c>
      <c r="D565" t="s">
        <v>26</v>
      </c>
      <c r="E565">
        <v>526</v>
      </c>
      <c r="F565">
        <v>7</v>
      </c>
      <c r="G565" t="s">
        <v>85</v>
      </c>
      <c r="H565">
        <v>2295</v>
      </c>
      <c r="I565">
        <v>8</v>
      </c>
      <c r="J565" t="s">
        <v>96</v>
      </c>
      <c r="K565" t="s">
        <v>36</v>
      </c>
      <c r="L565" t="s">
        <v>30</v>
      </c>
      <c r="M565">
        <v>0</v>
      </c>
      <c r="N565" t="s">
        <v>25</v>
      </c>
      <c r="O565" t="s">
        <v>25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ht="12.5" hidden="1" x14ac:dyDescent="0.25">
      <c r="A566">
        <v>8</v>
      </c>
      <c r="B566">
        <v>25</v>
      </c>
      <c r="C566">
        <v>15</v>
      </c>
      <c r="D566" t="s">
        <v>26</v>
      </c>
      <c r="E566">
        <v>526</v>
      </c>
      <c r="F566">
        <v>7</v>
      </c>
      <c r="G566" t="s">
        <v>85</v>
      </c>
      <c r="H566">
        <v>2295</v>
      </c>
      <c r="I566">
        <v>8</v>
      </c>
      <c r="J566" t="s">
        <v>96</v>
      </c>
      <c r="K566" t="s">
        <v>37</v>
      </c>
      <c r="L566" t="s">
        <v>30</v>
      </c>
      <c r="M566">
        <v>0</v>
      </c>
      <c r="N566" t="s">
        <v>25</v>
      </c>
      <c r="O566" t="s">
        <v>25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ht="12.5" hidden="1" x14ac:dyDescent="0.25">
      <c r="A567">
        <v>1004</v>
      </c>
      <c r="B567">
        <v>25</v>
      </c>
      <c r="C567">
        <v>15</v>
      </c>
      <c r="D567" t="s">
        <v>26</v>
      </c>
      <c r="E567">
        <v>526</v>
      </c>
      <c r="F567">
        <v>7</v>
      </c>
      <c r="G567" t="s">
        <v>85</v>
      </c>
      <c r="H567">
        <v>2295</v>
      </c>
      <c r="I567">
        <v>8</v>
      </c>
      <c r="J567" t="s">
        <v>96</v>
      </c>
      <c r="K567" t="s">
        <v>38</v>
      </c>
      <c r="L567" t="s">
        <v>39</v>
      </c>
      <c r="M567">
        <v>1004</v>
      </c>
      <c r="N567" t="s">
        <v>40</v>
      </c>
      <c r="P567">
        <v>160.19999999999999</v>
      </c>
      <c r="Q567">
        <v>163.19999999999999</v>
      </c>
      <c r="R567">
        <v>163.1</v>
      </c>
      <c r="S567">
        <v>162</v>
      </c>
      <c r="T567">
        <v>162</v>
      </c>
      <c r="U567">
        <v>329.2</v>
      </c>
      <c r="V567">
        <v>605.70000000000005</v>
      </c>
      <c r="W567">
        <v>597.79999999999995</v>
      </c>
      <c r="X567">
        <v>586.29999999999995</v>
      </c>
      <c r="Y567">
        <v>576.20000000000005</v>
      </c>
    </row>
    <row r="568" spans="1:25" ht="12.5" hidden="1" x14ac:dyDescent="0.25">
      <c r="A568">
        <v>1061</v>
      </c>
      <c r="B568">
        <v>25</v>
      </c>
      <c r="C568">
        <v>15</v>
      </c>
      <c r="D568" t="s">
        <v>26</v>
      </c>
      <c r="E568">
        <v>526</v>
      </c>
      <c r="F568">
        <v>7</v>
      </c>
      <c r="G568" t="s">
        <v>85</v>
      </c>
      <c r="H568">
        <v>2295</v>
      </c>
      <c r="I568">
        <v>8</v>
      </c>
      <c r="J568" t="s">
        <v>96</v>
      </c>
      <c r="K568" t="s">
        <v>51</v>
      </c>
      <c r="L568" t="s">
        <v>39</v>
      </c>
      <c r="M568">
        <v>1061</v>
      </c>
      <c r="N568" t="s">
        <v>47</v>
      </c>
      <c r="O568" t="s">
        <v>48</v>
      </c>
      <c r="P568">
        <v>17323.099999999999</v>
      </c>
      <c r="Q568">
        <v>16951.7</v>
      </c>
      <c r="R568">
        <v>16531.900000000001</v>
      </c>
      <c r="S568">
        <v>16447.099999999999</v>
      </c>
      <c r="T568">
        <v>16540</v>
      </c>
      <c r="U568">
        <v>17328.400000000001</v>
      </c>
      <c r="V568">
        <v>17124.400000000001</v>
      </c>
      <c r="W568">
        <v>16853.7</v>
      </c>
      <c r="X568">
        <v>16155.9</v>
      </c>
      <c r="Y568">
        <v>15697.2</v>
      </c>
    </row>
    <row r="569" spans="1:25" ht="12.5" hidden="1" x14ac:dyDescent="0.25">
      <c r="A569">
        <v>10000</v>
      </c>
      <c r="B569">
        <v>25</v>
      </c>
      <c r="C569">
        <v>15</v>
      </c>
      <c r="D569" t="s">
        <v>26</v>
      </c>
      <c r="E569">
        <v>526</v>
      </c>
      <c r="F569">
        <v>7</v>
      </c>
      <c r="G569" t="s">
        <v>85</v>
      </c>
      <c r="H569">
        <v>2295</v>
      </c>
      <c r="I569">
        <v>8</v>
      </c>
      <c r="J569" t="s">
        <v>96</v>
      </c>
      <c r="K569" t="s">
        <v>54</v>
      </c>
      <c r="L569" t="s">
        <v>55</v>
      </c>
      <c r="M569">
        <v>0</v>
      </c>
      <c r="N569" t="s">
        <v>25</v>
      </c>
      <c r="O569" t="s">
        <v>25</v>
      </c>
      <c r="P569">
        <v>67</v>
      </c>
      <c r="Q569">
        <v>69</v>
      </c>
      <c r="R569">
        <v>67</v>
      </c>
      <c r="S569">
        <v>68</v>
      </c>
      <c r="T569">
        <v>67</v>
      </c>
      <c r="U569">
        <v>73</v>
      </c>
      <c r="V569">
        <v>74</v>
      </c>
      <c r="W569">
        <v>74</v>
      </c>
      <c r="X569">
        <v>75</v>
      </c>
      <c r="Y569">
        <v>75</v>
      </c>
    </row>
    <row r="570" spans="1:25" ht="12.5" hidden="1" x14ac:dyDescent="0.25">
      <c r="A570">
        <v>11000</v>
      </c>
      <c r="B570">
        <v>25</v>
      </c>
      <c r="C570">
        <v>15</v>
      </c>
      <c r="D570" t="s">
        <v>26</v>
      </c>
      <c r="E570">
        <v>526</v>
      </c>
      <c r="F570">
        <v>7</v>
      </c>
      <c r="G570" t="s">
        <v>85</v>
      </c>
      <c r="H570">
        <v>2295</v>
      </c>
      <c r="I570">
        <v>8</v>
      </c>
      <c r="J570" t="s">
        <v>96</v>
      </c>
      <c r="K570" t="s">
        <v>69</v>
      </c>
      <c r="L570" t="s">
        <v>55</v>
      </c>
      <c r="M570">
        <v>0</v>
      </c>
      <c r="N570" t="s">
        <v>25</v>
      </c>
      <c r="O570" t="s">
        <v>25</v>
      </c>
      <c r="P570">
        <v>80</v>
      </c>
      <c r="Q570">
        <v>81</v>
      </c>
      <c r="R570">
        <v>84</v>
      </c>
      <c r="S570">
        <v>87</v>
      </c>
      <c r="T570">
        <v>88</v>
      </c>
      <c r="U570">
        <v>90</v>
      </c>
      <c r="V570">
        <v>90</v>
      </c>
      <c r="W570">
        <v>90</v>
      </c>
      <c r="X570">
        <v>92</v>
      </c>
      <c r="Y570">
        <v>93</v>
      </c>
    </row>
    <row r="571" spans="1:25" ht="12.5" hidden="1" x14ac:dyDescent="0.25">
      <c r="A571">
        <v>12000</v>
      </c>
      <c r="B571">
        <v>25</v>
      </c>
      <c r="C571">
        <v>15</v>
      </c>
      <c r="D571" t="s">
        <v>26</v>
      </c>
      <c r="E571">
        <v>526</v>
      </c>
      <c r="F571">
        <v>7</v>
      </c>
      <c r="G571" t="s">
        <v>85</v>
      </c>
      <c r="H571">
        <v>2295</v>
      </c>
      <c r="I571">
        <v>8</v>
      </c>
      <c r="J571" t="s">
        <v>96</v>
      </c>
      <c r="K571" t="s">
        <v>56</v>
      </c>
      <c r="L571" t="s">
        <v>55</v>
      </c>
      <c r="M571">
        <v>0</v>
      </c>
      <c r="N571" t="s">
        <v>25</v>
      </c>
      <c r="O571" t="s">
        <v>25</v>
      </c>
      <c r="P571">
        <v>5</v>
      </c>
      <c r="Q571">
        <v>5</v>
      </c>
      <c r="R571">
        <v>5</v>
      </c>
      <c r="S571">
        <v>10</v>
      </c>
      <c r="T571">
        <v>10</v>
      </c>
      <c r="U571">
        <v>10</v>
      </c>
      <c r="V571">
        <v>10</v>
      </c>
      <c r="W571">
        <v>10</v>
      </c>
      <c r="X571">
        <v>10</v>
      </c>
      <c r="Y571">
        <v>10</v>
      </c>
    </row>
    <row r="572" spans="1:25" ht="12.5" hidden="1" x14ac:dyDescent="0.25">
      <c r="A572">
        <v>1</v>
      </c>
      <c r="B572">
        <v>25</v>
      </c>
      <c r="C572">
        <v>15</v>
      </c>
      <c r="D572" t="s">
        <v>26</v>
      </c>
      <c r="E572">
        <v>526</v>
      </c>
      <c r="F572">
        <v>7</v>
      </c>
      <c r="G572" t="s">
        <v>85</v>
      </c>
      <c r="H572">
        <v>2297</v>
      </c>
      <c r="I572">
        <v>9</v>
      </c>
      <c r="J572" t="s">
        <v>97</v>
      </c>
      <c r="K572" t="s">
        <v>29</v>
      </c>
      <c r="L572" t="s">
        <v>30</v>
      </c>
      <c r="M572">
        <v>0</v>
      </c>
      <c r="N572" t="s">
        <v>25</v>
      </c>
      <c r="O572" t="s">
        <v>25</v>
      </c>
      <c r="P572">
        <v>6911.4</v>
      </c>
      <c r="Q572">
        <v>6789.1</v>
      </c>
      <c r="R572">
        <v>7081</v>
      </c>
      <c r="S572">
        <v>7514.4</v>
      </c>
      <c r="T572">
        <v>7530.8</v>
      </c>
      <c r="U572">
        <v>7316.1</v>
      </c>
      <c r="V572">
        <v>7392</v>
      </c>
      <c r="W572">
        <v>7398.9</v>
      </c>
      <c r="X572">
        <v>7518.3</v>
      </c>
      <c r="Y572">
        <v>7623.1</v>
      </c>
    </row>
    <row r="573" spans="1:25" ht="12.5" hidden="1" x14ac:dyDescent="0.25">
      <c r="A573">
        <v>2</v>
      </c>
      <c r="B573">
        <v>25</v>
      </c>
      <c r="C573">
        <v>15</v>
      </c>
      <c r="D573" t="s">
        <v>26</v>
      </c>
      <c r="E573">
        <v>526</v>
      </c>
      <c r="F573">
        <v>7</v>
      </c>
      <c r="G573" t="s">
        <v>85</v>
      </c>
      <c r="H573">
        <v>2297</v>
      </c>
      <c r="I573">
        <v>9</v>
      </c>
      <c r="J573" t="s">
        <v>97</v>
      </c>
      <c r="K573" t="s">
        <v>31</v>
      </c>
      <c r="L573" t="s">
        <v>30</v>
      </c>
      <c r="M573">
        <v>0</v>
      </c>
      <c r="N573" t="s">
        <v>25</v>
      </c>
      <c r="O573" t="s">
        <v>25</v>
      </c>
      <c r="P573">
        <v>74.8</v>
      </c>
      <c r="Q573">
        <v>74.8</v>
      </c>
      <c r="R573">
        <v>74.8</v>
      </c>
      <c r="S573">
        <v>74.8</v>
      </c>
      <c r="T573">
        <v>74.8</v>
      </c>
      <c r="U573">
        <v>74.8</v>
      </c>
      <c r="V573">
        <v>74.900000000000006</v>
      </c>
      <c r="W573">
        <v>74.900000000000006</v>
      </c>
      <c r="X573">
        <v>74.900000000000006</v>
      </c>
      <c r="Y573">
        <v>74.900000000000006</v>
      </c>
    </row>
    <row r="574" spans="1:25" ht="12.5" hidden="1" x14ac:dyDescent="0.25">
      <c r="A574">
        <v>3</v>
      </c>
      <c r="B574">
        <v>25</v>
      </c>
      <c r="C574">
        <v>15</v>
      </c>
      <c r="D574" t="s">
        <v>26</v>
      </c>
      <c r="E574">
        <v>526</v>
      </c>
      <c r="F574">
        <v>7</v>
      </c>
      <c r="G574" t="s">
        <v>85</v>
      </c>
      <c r="H574">
        <v>2297</v>
      </c>
      <c r="I574">
        <v>9</v>
      </c>
      <c r="J574" t="s">
        <v>97</v>
      </c>
      <c r="K574" t="s">
        <v>32</v>
      </c>
      <c r="L574" t="s">
        <v>30</v>
      </c>
      <c r="M574">
        <v>0</v>
      </c>
      <c r="N574" t="s">
        <v>25</v>
      </c>
      <c r="O574" t="s">
        <v>25</v>
      </c>
      <c r="P574">
        <v>311.8</v>
      </c>
      <c r="Q574">
        <v>547.1</v>
      </c>
      <c r="R574">
        <v>647.1</v>
      </c>
      <c r="S574">
        <v>190.5</v>
      </c>
      <c r="T574">
        <v>190.5</v>
      </c>
      <c r="U574">
        <v>190.5</v>
      </c>
      <c r="V574">
        <v>190.5</v>
      </c>
      <c r="W574">
        <v>265.5</v>
      </c>
      <c r="X574">
        <v>265.5</v>
      </c>
      <c r="Y574">
        <v>242.3</v>
      </c>
    </row>
    <row r="575" spans="1:25" ht="12.5" hidden="1" x14ac:dyDescent="0.25">
      <c r="A575">
        <v>4</v>
      </c>
      <c r="B575">
        <v>25</v>
      </c>
      <c r="C575">
        <v>15</v>
      </c>
      <c r="D575" t="s">
        <v>26</v>
      </c>
      <c r="E575">
        <v>526</v>
      </c>
      <c r="F575">
        <v>7</v>
      </c>
      <c r="G575" t="s">
        <v>85</v>
      </c>
      <c r="H575">
        <v>2297</v>
      </c>
      <c r="I575">
        <v>9</v>
      </c>
      <c r="J575" t="s">
        <v>97</v>
      </c>
      <c r="K575" t="s">
        <v>33</v>
      </c>
      <c r="L575" t="s">
        <v>30</v>
      </c>
      <c r="M575">
        <v>0</v>
      </c>
      <c r="N575" t="s">
        <v>25</v>
      </c>
      <c r="O575" t="s">
        <v>25</v>
      </c>
      <c r="P575">
        <v>144.4</v>
      </c>
      <c r="Q575">
        <v>144.4</v>
      </c>
      <c r="R575">
        <v>144.4</v>
      </c>
      <c r="S575">
        <v>144.4</v>
      </c>
      <c r="T575">
        <v>144.4</v>
      </c>
      <c r="U575">
        <v>185.1</v>
      </c>
      <c r="V575">
        <v>185.1</v>
      </c>
      <c r="W575">
        <v>185.1</v>
      </c>
      <c r="X575">
        <v>185.1</v>
      </c>
      <c r="Y575">
        <v>154</v>
      </c>
    </row>
    <row r="576" spans="1:25" ht="12.5" hidden="1" x14ac:dyDescent="0.25">
      <c r="A576">
        <v>5</v>
      </c>
      <c r="B576">
        <v>25</v>
      </c>
      <c r="C576">
        <v>15</v>
      </c>
      <c r="D576" t="s">
        <v>26</v>
      </c>
      <c r="E576">
        <v>526</v>
      </c>
      <c r="F576">
        <v>7</v>
      </c>
      <c r="G576" t="s">
        <v>85</v>
      </c>
      <c r="H576">
        <v>2297</v>
      </c>
      <c r="I576">
        <v>9</v>
      </c>
      <c r="J576" t="s">
        <v>97</v>
      </c>
      <c r="K576" t="s">
        <v>34</v>
      </c>
      <c r="L576" t="s">
        <v>30</v>
      </c>
      <c r="M576">
        <v>0</v>
      </c>
      <c r="N576" t="s">
        <v>25</v>
      </c>
      <c r="O576" t="s">
        <v>25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ht="12.5" hidden="1" x14ac:dyDescent="0.25">
      <c r="A577">
        <v>6</v>
      </c>
      <c r="B577">
        <v>25</v>
      </c>
      <c r="C577">
        <v>15</v>
      </c>
      <c r="D577" t="s">
        <v>26</v>
      </c>
      <c r="E577">
        <v>526</v>
      </c>
      <c r="F577">
        <v>7</v>
      </c>
      <c r="G577" t="s">
        <v>85</v>
      </c>
      <c r="H577">
        <v>2297</v>
      </c>
      <c r="I577">
        <v>9</v>
      </c>
      <c r="J577" t="s">
        <v>97</v>
      </c>
      <c r="K577" t="s">
        <v>35</v>
      </c>
      <c r="L577" t="s">
        <v>30</v>
      </c>
      <c r="M577">
        <v>0</v>
      </c>
      <c r="N577" t="s">
        <v>25</v>
      </c>
      <c r="O577" t="s">
        <v>25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ht="12.5" hidden="1" x14ac:dyDescent="0.25">
      <c r="A578">
        <v>7</v>
      </c>
      <c r="B578">
        <v>25</v>
      </c>
      <c r="C578">
        <v>15</v>
      </c>
      <c r="D578" t="s">
        <v>26</v>
      </c>
      <c r="E578">
        <v>526</v>
      </c>
      <c r="F578">
        <v>7</v>
      </c>
      <c r="G578" t="s">
        <v>85</v>
      </c>
      <c r="H578">
        <v>2297</v>
      </c>
      <c r="I578">
        <v>9</v>
      </c>
      <c r="J578" t="s">
        <v>97</v>
      </c>
      <c r="K578" t="s">
        <v>36</v>
      </c>
      <c r="L578" t="s">
        <v>30</v>
      </c>
      <c r="M578">
        <v>0</v>
      </c>
      <c r="N578" t="s">
        <v>25</v>
      </c>
      <c r="O578" t="s">
        <v>25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ht="12.5" hidden="1" x14ac:dyDescent="0.25">
      <c r="A579">
        <v>8</v>
      </c>
      <c r="B579">
        <v>25</v>
      </c>
      <c r="C579">
        <v>15</v>
      </c>
      <c r="D579" t="s">
        <v>26</v>
      </c>
      <c r="E579">
        <v>526</v>
      </c>
      <c r="F579">
        <v>7</v>
      </c>
      <c r="G579" t="s">
        <v>85</v>
      </c>
      <c r="H579">
        <v>2297</v>
      </c>
      <c r="I579">
        <v>9</v>
      </c>
      <c r="J579" t="s">
        <v>97</v>
      </c>
      <c r="K579" t="s">
        <v>37</v>
      </c>
      <c r="L579" t="s">
        <v>30</v>
      </c>
      <c r="M579">
        <v>0</v>
      </c>
      <c r="N579" t="s">
        <v>25</v>
      </c>
      <c r="O579" t="s">
        <v>25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ht="12.5" hidden="1" x14ac:dyDescent="0.25">
      <c r="A580">
        <v>1004</v>
      </c>
      <c r="B580">
        <v>25</v>
      </c>
      <c r="C580">
        <v>15</v>
      </c>
      <c r="D580" t="s">
        <v>26</v>
      </c>
      <c r="E580">
        <v>526</v>
      </c>
      <c r="F580">
        <v>7</v>
      </c>
      <c r="G580" t="s">
        <v>85</v>
      </c>
      <c r="H580">
        <v>2297</v>
      </c>
      <c r="I580">
        <v>9</v>
      </c>
      <c r="J580" t="s">
        <v>97</v>
      </c>
      <c r="K580" t="s">
        <v>38</v>
      </c>
      <c r="L580" t="s">
        <v>39</v>
      </c>
      <c r="M580">
        <v>1004</v>
      </c>
      <c r="N580" t="s">
        <v>40</v>
      </c>
      <c r="P580">
        <v>55.7</v>
      </c>
      <c r="Q580">
        <v>57.9</v>
      </c>
      <c r="R580">
        <v>55.2</v>
      </c>
      <c r="S580">
        <v>55</v>
      </c>
      <c r="T580">
        <v>55</v>
      </c>
      <c r="U580">
        <v>93.7</v>
      </c>
      <c r="V580">
        <v>93.4</v>
      </c>
      <c r="W580">
        <v>167.4</v>
      </c>
      <c r="X580">
        <v>159.9</v>
      </c>
      <c r="Y580">
        <v>170.7</v>
      </c>
    </row>
    <row r="581" spans="1:25" ht="12.5" hidden="1" x14ac:dyDescent="0.25">
      <c r="A581">
        <v>1061</v>
      </c>
      <c r="B581">
        <v>25</v>
      </c>
      <c r="C581">
        <v>15</v>
      </c>
      <c r="D581" t="s">
        <v>26</v>
      </c>
      <c r="E581">
        <v>526</v>
      </c>
      <c r="F581">
        <v>7</v>
      </c>
      <c r="G581" t="s">
        <v>85</v>
      </c>
      <c r="H581">
        <v>2297</v>
      </c>
      <c r="I581">
        <v>9</v>
      </c>
      <c r="J581" t="s">
        <v>97</v>
      </c>
      <c r="K581" t="s">
        <v>51</v>
      </c>
      <c r="L581" t="s">
        <v>39</v>
      </c>
      <c r="M581">
        <v>1061</v>
      </c>
      <c r="N581" t="s">
        <v>47</v>
      </c>
      <c r="O581" t="s">
        <v>48</v>
      </c>
      <c r="P581">
        <v>7386.7</v>
      </c>
      <c r="Q581">
        <v>7497.5</v>
      </c>
      <c r="R581">
        <v>7892.1</v>
      </c>
      <c r="S581">
        <v>7869.1</v>
      </c>
      <c r="T581">
        <v>7885.5</v>
      </c>
      <c r="U581">
        <v>7672.8</v>
      </c>
      <c r="V581">
        <v>7749.1</v>
      </c>
      <c r="W581">
        <v>7757</v>
      </c>
      <c r="X581">
        <v>7883.9</v>
      </c>
      <c r="Y581">
        <v>7923.6</v>
      </c>
    </row>
    <row r="582" spans="1:25" ht="12.5" hidden="1" x14ac:dyDescent="0.25">
      <c r="A582">
        <v>10000</v>
      </c>
      <c r="B582">
        <v>25</v>
      </c>
      <c r="C582">
        <v>15</v>
      </c>
      <c r="D582" t="s">
        <v>26</v>
      </c>
      <c r="E582">
        <v>526</v>
      </c>
      <c r="F582">
        <v>7</v>
      </c>
      <c r="G582" t="s">
        <v>85</v>
      </c>
      <c r="H582">
        <v>2297</v>
      </c>
      <c r="I582">
        <v>9</v>
      </c>
      <c r="J582" t="s">
        <v>97</v>
      </c>
      <c r="K582" t="s">
        <v>54</v>
      </c>
      <c r="L582" t="s">
        <v>55</v>
      </c>
      <c r="M582">
        <v>0</v>
      </c>
      <c r="N582" t="s">
        <v>25</v>
      </c>
      <c r="O582" t="s">
        <v>25</v>
      </c>
      <c r="P582">
        <v>35</v>
      </c>
      <c r="Q582">
        <v>33</v>
      </c>
      <c r="R582">
        <v>32</v>
      </c>
      <c r="S582">
        <v>36</v>
      </c>
      <c r="T582">
        <v>36</v>
      </c>
      <c r="U582">
        <v>36</v>
      </c>
      <c r="V582">
        <v>37</v>
      </c>
      <c r="W582">
        <v>36</v>
      </c>
      <c r="X582">
        <v>38</v>
      </c>
      <c r="Y582">
        <v>41</v>
      </c>
    </row>
    <row r="583" spans="1:25" ht="12.5" hidden="1" x14ac:dyDescent="0.25">
      <c r="A583">
        <v>11000</v>
      </c>
      <c r="B583">
        <v>25</v>
      </c>
      <c r="C583">
        <v>15</v>
      </c>
      <c r="D583" t="s">
        <v>26</v>
      </c>
      <c r="E583">
        <v>526</v>
      </c>
      <c r="F583">
        <v>7</v>
      </c>
      <c r="G583" t="s">
        <v>85</v>
      </c>
      <c r="H583">
        <v>2297</v>
      </c>
      <c r="I583">
        <v>9</v>
      </c>
      <c r="J583" t="s">
        <v>97</v>
      </c>
      <c r="K583" t="s">
        <v>69</v>
      </c>
      <c r="L583" t="s">
        <v>55</v>
      </c>
      <c r="M583">
        <v>0</v>
      </c>
      <c r="N583" t="s">
        <v>25</v>
      </c>
      <c r="O583" t="s">
        <v>25</v>
      </c>
      <c r="P583">
        <v>17</v>
      </c>
      <c r="Q583">
        <v>18</v>
      </c>
      <c r="R583">
        <v>21</v>
      </c>
      <c r="S583">
        <v>26</v>
      </c>
      <c r="T583">
        <v>26</v>
      </c>
      <c r="U583">
        <v>26</v>
      </c>
      <c r="V583">
        <v>26</v>
      </c>
      <c r="W583">
        <v>29</v>
      </c>
      <c r="X583">
        <v>33</v>
      </c>
      <c r="Y583">
        <v>33</v>
      </c>
    </row>
    <row r="584" spans="1:25" ht="12.5" hidden="1" x14ac:dyDescent="0.25">
      <c r="A584">
        <v>12000</v>
      </c>
      <c r="B584">
        <v>25</v>
      </c>
      <c r="C584">
        <v>15</v>
      </c>
      <c r="D584" t="s">
        <v>26</v>
      </c>
      <c r="E584">
        <v>526</v>
      </c>
      <c r="F584">
        <v>7</v>
      </c>
      <c r="G584" t="s">
        <v>85</v>
      </c>
      <c r="H584">
        <v>2297</v>
      </c>
      <c r="I584">
        <v>9</v>
      </c>
      <c r="J584" t="s">
        <v>97</v>
      </c>
      <c r="K584" t="s">
        <v>56</v>
      </c>
      <c r="L584" t="s">
        <v>55</v>
      </c>
      <c r="M584">
        <v>0</v>
      </c>
      <c r="N584" t="s">
        <v>25</v>
      </c>
      <c r="O584" t="s">
        <v>25</v>
      </c>
      <c r="P584">
        <v>0</v>
      </c>
      <c r="Q584">
        <v>0</v>
      </c>
      <c r="R584">
        <v>0</v>
      </c>
      <c r="S584">
        <v>0</v>
      </c>
      <c r="T584">
        <v>3</v>
      </c>
      <c r="U584">
        <v>3</v>
      </c>
      <c r="V584">
        <v>3</v>
      </c>
      <c r="W584">
        <v>3</v>
      </c>
      <c r="X584">
        <v>3</v>
      </c>
      <c r="Y584">
        <v>3</v>
      </c>
    </row>
    <row r="585" spans="1:25" ht="12.5" hidden="1" x14ac:dyDescent="0.25">
      <c r="A585">
        <v>1</v>
      </c>
      <c r="B585">
        <v>25</v>
      </c>
      <c r="C585">
        <v>15</v>
      </c>
      <c r="D585" t="s">
        <v>26</v>
      </c>
      <c r="E585">
        <v>526</v>
      </c>
      <c r="F585">
        <v>7</v>
      </c>
      <c r="G585" t="s">
        <v>85</v>
      </c>
      <c r="H585">
        <v>2715</v>
      </c>
      <c r="I585">
        <v>39</v>
      </c>
      <c r="J585" t="s">
        <v>98</v>
      </c>
      <c r="K585" t="s">
        <v>29</v>
      </c>
      <c r="L585" t="s">
        <v>30</v>
      </c>
      <c r="M585">
        <v>0</v>
      </c>
      <c r="N585" t="s">
        <v>25</v>
      </c>
      <c r="O585" t="s">
        <v>25</v>
      </c>
      <c r="P585">
        <v>0</v>
      </c>
      <c r="Q585">
        <v>0</v>
      </c>
      <c r="R585">
        <v>0</v>
      </c>
      <c r="S585">
        <v>1179</v>
      </c>
      <c r="T585">
        <v>1327.2</v>
      </c>
      <c r="U585">
        <v>1303.7</v>
      </c>
      <c r="V585">
        <v>1434.2</v>
      </c>
      <c r="W585">
        <v>0</v>
      </c>
      <c r="X585">
        <v>0</v>
      </c>
      <c r="Y585">
        <v>0</v>
      </c>
    </row>
    <row r="586" spans="1:25" ht="12.5" hidden="1" x14ac:dyDescent="0.25">
      <c r="A586">
        <v>2</v>
      </c>
      <c r="B586">
        <v>25</v>
      </c>
      <c r="C586">
        <v>15</v>
      </c>
      <c r="D586" t="s">
        <v>26</v>
      </c>
      <c r="E586">
        <v>526</v>
      </c>
      <c r="F586">
        <v>7</v>
      </c>
      <c r="G586" t="s">
        <v>85</v>
      </c>
      <c r="H586">
        <v>2715</v>
      </c>
      <c r="I586">
        <v>39</v>
      </c>
      <c r="J586" t="s">
        <v>98</v>
      </c>
      <c r="K586" t="s">
        <v>31</v>
      </c>
      <c r="L586" t="s">
        <v>30</v>
      </c>
      <c r="M586">
        <v>0</v>
      </c>
      <c r="N586" t="s">
        <v>25</v>
      </c>
      <c r="O586" t="s">
        <v>25</v>
      </c>
      <c r="P586">
        <v>0</v>
      </c>
      <c r="Q586">
        <v>0</v>
      </c>
      <c r="R586">
        <v>0</v>
      </c>
      <c r="S586">
        <v>34.4</v>
      </c>
      <c r="T586">
        <v>34.4</v>
      </c>
      <c r="U586">
        <v>34.4</v>
      </c>
      <c r="V586">
        <v>34.4</v>
      </c>
      <c r="W586">
        <v>0</v>
      </c>
      <c r="X586">
        <v>0</v>
      </c>
      <c r="Y586">
        <v>0</v>
      </c>
    </row>
    <row r="587" spans="1:25" ht="12.5" hidden="1" x14ac:dyDescent="0.25">
      <c r="A587">
        <v>3</v>
      </c>
      <c r="B587">
        <v>25</v>
      </c>
      <c r="C587">
        <v>15</v>
      </c>
      <c r="D587" t="s">
        <v>26</v>
      </c>
      <c r="E587">
        <v>526</v>
      </c>
      <c r="F587">
        <v>7</v>
      </c>
      <c r="G587" t="s">
        <v>85</v>
      </c>
      <c r="H587">
        <v>2715</v>
      </c>
      <c r="I587">
        <v>39</v>
      </c>
      <c r="J587" t="s">
        <v>98</v>
      </c>
      <c r="K587" t="s">
        <v>32</v>
      </c>
      <c r="L587" t="s">
        <v>30</v>
      </c>
      <c r="M587">
        <v>0</v>
      </c>
      <c r="N587" t="s">
        <v>25</v>
      </c>
      <c r="O587" t="s">
        <v>25</v>
      </c>
      <c r="P587">
        <v>0</v>
      </c>
      <c r="Q587">
        <v>0</v>
      </c>
      <c r="R587">
        <v>0</v>
      </c>
      <c r="S587">
        <v>325.8</v>
      </c>
      <c r="T587">
        <v>325.8</v>
      </c>
      <c r="U587">
        <v>325.8</v>
      </c>
      <c r="V587">
        <v>325.8</v>
      </c>
      <c r="W587">
        <v>0</v>
      </c>
      <c r="X587">
        <v>0</v>
      </c>
      <c r="Y587">
        <v>0</v>
      </c>
    </row>
    <row r="588" spans="1:25" ht="12.5" hidden="1" x14ac:dyDescent="0.25">
      <c r="A588">
        <v>4</v>
      </c>
      <c r="B588">
        <v>25</v>
      </c>
      <c r="C588">
        <v>15</v>
      </c>
      <c r="D588" t="s">
        <v>26</v>
      </c>
      <c r="E588">
        <v>526</v>
      </c>
      <c r="F588">
        <v>7</v>
      </c>
      <c r="G588" t="s">
        <v>85</v>
      </c>
      <c r="H588">
        <v>2715</v>
      </c>
      <c r="I588">
        <v>39</v>
      </c>
      <c r="J588" t="s">
        <v>98</v>
      </c>
      <c r="K588" t="s">
        <v>33</v>
      </c>
      <c r="L588" t="s">
        <v>30</v>
      </c>
      <c r="M588">
        <v>0</v>
      </c>
      <c r="N588" t="s">
        <v>25</v>
      </c>
      <c r="O588" t="s">
        <v>25</v>
      </c>
      <c r="P588">
        <v>0</v>
      </c>
      <c r="Q588">
        <v>0</v>
      </c>
      <c r="R588">
        <v>0</v>
      </c>
      <c r="S588">
        <v>11.8</v>
      </c>
      <c r="T588">
        <v>11.8</v>
      </c>
      <c r="U588">
        <v>11.8</v>
      </c>
      <c r="V588">
        <v>11.8</v>
      </c>
      <c r="W588">
        <v>0</v>
      </c>
      <c r="X588">
        <v>0</v>
      </c>
      <c r="Y588">
        <v>0</v>
      </c>
    </row>
    <row r="589" spans="1:25" ht="12.5" hidden="1" x14ac:dyDescent="0.25">
      <c r="A589">
        <v>5</v>
      </c>
      <c r="B589">
        <v>25</v>
      </c>
      <c r="C589">
        <v>15</v>
      </c>
      <c r="D589" t="s">
        <v>26</v>
      </c>
      <c r="E589">
        <v>526</v>
      </c>
      <c r="F589">
        <v>7</v>
      </c>
      <c r="G589" t="s">
        <v>85</v>
      </c>
      <c r="H589">
        <v>2715</v>
      </c>
      <c r="I589">
        <v>39</v>
      </c>
      <c r="J589" t="s">
        <v>98</v>
      </c>
      <c r="K589" t="s">
        <v>34</v>
      </c>
      <c r="L589" t="s">
        <v>30</v>
      </c>
      <c r="M589">
        <v>0</v>
      </c>
      <c r="N589" t="s">
        <v>25</v>
      </c>
      <c r="O589" t="s">
        <v>25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ht="12.5" hidden="1" x14ac:dyDescent="0.25">
      <c r="A590">
        <v>6</v>
      </c>
      <c r="B590">
        <v>25</v>
      </c>
      <c r="C590">
        <v>15</v>
      </c>
      <c r="D590" t="s">
        <v>26</v>
      </c>
      <c r="E590">
        <v>526</v>
      </c>
      <c r="F590">
        <v>7</v>
      </c>
      <c r="G590" t="s">
        <v>85</v>
      </c>
      <c r="H590">
        <v>2715</v>
      </c>
      <c r="I590">
        <v>39</v>
      </c>
      <c r="J590" t="s">
        <v>98</v>
      </c>
      <c r="K590" t="s">
        <v>35</v>
      </c>
      <c r="L590" t="s">
        <v>30</v>
      </c>
      <c r="M590">
        <v>0</v>
      </c>
      <c r="N590" t="s">
        <v>25</v>
      </c>
      <c r="O590" t="s">
        <v>25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ht="12.5" hidden="1" x14ac:dyDescent="0.25">
      <c r="A591">
        <v>7</v>
      </c>
      <c r="B591">
        <v>25</v>
      </c>
      <c r="C591">
        <v>15</v>
      </c>
      <c r="D591" t="s">
        <v>26</v>
      </c>
      <c r="E591">
        <v>526</v>
      </c>
      <c r="F591">
        <v>7</v>
      </c>
      <c r="G591" t="s">
        <v>85</v>
      </c>
      <c r="H591">
        <v>2715</v>
      </c>
      <c r="I591">
        <v>39</v>
      </c>
      <c r="J591" t="s">
        <v>98</v>
      </c>
      <c r="K591" t="s">
        <v>36</v>
      </c>
      <c r="L591" t="s">
        <v>30</v>
      </c>
      <c r="M591">
        <v>0</v>
      </c>
      <c r="N591" t="s">
        <v>25</v>
      </c>
      <c r="O591" t="s">
        <v>25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ht="12.5" hidden="1" x14ac:dyDescent="0.25">
      <c r="A592">
        <v>8</v>
      </c>
      <c r="B592">
        <v>25</v>
      </c>
      <c r="C592">
        <v>15</v>
      </c>
      <c r="D592" t="s">
        <v>26</v>
      </c>
      <c r="E592">
        <v>526</v>
      </c>
      <c r="F592">
        <v>7</v>
      </c>
      <c r="G592" t="s">
        <v>85</v>
      </c>
      <c r="H592">
        <v>2715</v>
      </c>
      <c r="I592">
        <v>39</v>
      </c>
      <c r="J592" t="s">
        <v>98</v>
      </c>
      <c r="K592" t="s">
        <v>37</v>
      </c>
      <c r="L592" t="s">
        <v>30</v>
      </c>
      <c r="M592">
        <v>0</v>
      </c>
      <c r="N592" t="s">
        <v>25</v>
      </c>
      <c r="O592" t="s">
        <v>25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ht="12.5" hidden="1" x14ac:dyDescent="0.25">
      <c r="A593">
        <v>1061</v>
      </c>
      <c r="B593">
        <v>25</v>
      </c>
      <c r="C593">
        <v>15</v>
      </c>
      <c r="D593" t="s">
        <v>26</v>
      </c>
      <c r="E593">
        <v>526</v>
      </c>
      <c r="F593">
        <v>7</v>
      </c>
      <c r="G593" t="s">
        <v>85</v>
      </c>
      <c r="H593">
        <v>2715</v>
      </c>
      <c r="I593">
        <v>39</v>
      </c>
      <c r="J593" t="s">
        <v>98</v>
      </c>
      <c r="K593" t="s">
        <v>51</v>
      </c>
      <c r="L593" t="s">
        <v>39</v>
      </c>
      <c r="M593">
        <v>1061</v>
      </c>
      <c r="N593" t="s">
        <v>47</v>
      </c>
      <c r="O593" t="s">
        <v>48</v>
      </c>
      <c r="P593">
        <v>0</v>
      </c>
      <c r="Q593">
        <v>0</v>
      </c>
      <c r="R593">
        <v>0</v>
      </c>
      <c r="S593">
        <v>1551</v>
      </c>
      <c r="T593">
        <v>1699.2</v>
      </c>
      <c r="U593">
        <v>1675.7</v>
      </c>
      <c r="V593">
        <v>1806.2</v>
      </c>
      <c r="W593">
        <v>0</v>
      </c>
      <c r="X593">
        <v>0</v>
      </c>
      <c r="Y593">
        <v>0</v>
      </c>
    </row>
    <row r="594" spans="1:25" ht="12.5" hidden="1" x14ac:dyDescent="0.25">
      <c r="A594">
        <v>10000</v>
      </c>
      <c r="B594">
        <v>25</v>
      </c>
      <c r="C594">
        <v>15</v>
      </c>
      <c r="D594" t="s">
        <v>26</v>
      </c>
      <c r="E594">
        <v>526</v>
      </c>
      <c r="F594">
        <v>7</v>
      </c>
      <c r="G594" t="s">
        <v>85</v>
      </c>
      <c r="H594">
        <v>2715</v>
      </c>
      <c r="I594">
        <v>39</v>
      </c>
      <c r="J594" t="s">
        <v>98</v>
      </c>
      <c r="K594" t="s">
        <v>54</v>
      </c>
      <c r="L594" t="s">
        <v>55</v>
      </c>
      <c r="M594">
        <v>0</v>
      </c>
      <c r="N594" t="s">
        <v>25</v>
      </c>
      <c r="O594" t="s">
        <v>25</v>
      </c>
      <c r="P594">
        <v>0</v>
      </c>
      <c r="Q594">
        <v>0</v>
      </c>
      <c r="R594">
        <v>0</v>
      </c>
      <c r="S594">
        <v>6</v>
      </c>
      <c r="T594">
        <v>7</v>
      </c>
      <c r="U594">
        <v>7</v>
      </c>
      <c r="V594">
        <v>8</v>
      </c>
      <c r="W594">
        <v>0</v>
      </c>
      <c r="X594">
        <v>0</v>
      </c>
      <c r="Y594">
        <v>0</v>
      </c>
    </row>
    <row r="595" spans="1:25" ht="12.5" hidden="1" x14ac:dyDescent="0.25">
      <c r="A595">
        <v>1</v>
      </c>
      <c r="B595">
        <v>25</v>
      </c>
      <c r="C595">
        <v>15</v>
      </c>
      <c r="D595" t="s">
        <v>26</v>
      </c>
      <c r="E595">
        <v>498</v>
      </c>
      <c r="F595">
        <v>8</v>
      </c>
      <c r="G595" t="s">
        <v>99</v>
      </c>
      <c r="H595">
        <v>2715</v>
      </c>
      <c r="I595">
        <v>39</v>
      </c>
      <c r="J595" t="s">
        <v>98</v>
      </c>
      <c r="K595" t="s">
        <v>29</v>
      </c>
      <c r="L595" t="s">
        <v>30</v>
      </c>
      <c r="M595">
        <v>0</v>
      </c>
      <c r="N595" t="s">
        <v>25</v>
      </c>
      <c r="O595" t="s">
        <v>25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1417.7</v>
      </c>
      <c r="X595">
        <v>1388.7</v>
      </c>
      <c r="Y595">
        <v>1348.4</v>
      </c>
    </row>
    <row r="596" spans="1:25" ht="12.5" hidden="1" x14ac:dyDescent="0.25">
      <c r="A596">
        <v>2</v>
      </c>
      <c r="B596">
        <v>25</v>
      </c>
      <c r="C596">
        <v>15</v>
      </c>
      <c r="D596" t="s">
        <v>26</v>
      </c>
      <c r="E596">
        <v>498</v>
      </c>
      <c r="F596">
        <v>8</v>
      </c>
      <c r="G596" t="s">
        <v>99</v>
      </c>
      <c r="H596">
        <v>2715</v>
      </c>
      <c r="I596">
        <v>39</v>
      </c>
      <c r="J596" t="s">
        <v>98</v>
      </c>
      <c r="K596" t="s">
        <v>31</v>
      </c>
      <c r="L596" t="s">
        <v>30</v>
      </c>
      <c r="M596">
        <v>0</v>
      </c>
      <c r="N596" t="s">
        <v>25</v>
      </c>
      <c r="O596" t="s">
        <v>25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ht="12.5" hidden="1" x14ac:dyDescent="0.25">
      <c r="A597">
        <v>3</v>
      </c>
      <c r="B597">
        <v>25</v>
      </c>
      <c r="C597">
        <v>15</v>
      </c>
      <c r="D597" t="s">
        <v>26</v>
      </c>
      <c r="E597">
        <v>498</v>
      </c>
      <c r="F597">
        <v>8</v>
      </c>
      <c r="G597" t="s">
        <v>99</v>
      </c>
      <c r="H597">
        <v>2715</v>
      </c>
      <c r="I597">
        <v>39</v>
      </c>
      <c r="J597" t="s">
        <v>98</v>
      </c>
      <c r="K597" t="s">
        <v>32</v>
      </c>
      <c r="L597" t="s">
        <v>30</v>
      </c>
      <c r="M597">
        <v>0</v>
      </c>
      <c r="N597" t="s">
        <v>25</v>
      </c>
      <c r="O597" t="s">
        <v>25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ht="12.5" hidden="1" x14ac:dyDescent="0.25">
      <c r="A598">
        <v>4</v>
      </c>
      <c r="B598">
        <v>25</v>
      </c>
      <c r="C598">
        <v>15</v>
      </c>
      <c r="D598" t="s">
        <v>26</v>
      </c>
      <c r="E598">
        <v>498</v>
      </c>
      <c r="F598">
        <v>8</v>
      </c>
      <c r="G598" t="s">
        <v>99</v>
      </c>
      <c r="H598">
        <v>2715</v>
      </c>
      <c r="I598">
        <v>39</v>
      </c>
      <c r="J598" t="s">
        <v>98</v>
      </c>
      <c r="K598" t="s">
        <v>33</v>
      </c>
      <c r="L598" t="s">
        <v>30</v>
      </c>
      <c r="M598">
        <v>0</v>
      </c>
      <c r="N598" t="s">
        <v>25</v>
      </c>
      <c r="O598" t="s">
        <v>25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ht="12.5" hidden="1" x14ac:dyDescent="0.25">
      <c r="A599">
        <v>5</v>
      </c>
      <c r="B599">
        <v>25</v>
      </c>
      <c r="C599">
        <v>15</v>
      </c>
      <c r="D599" t="s">
        <v>26</v>
      </c>
      <c r="E599">
        <v>498</v>
      </c>
      <c r="F599">
        <v>8</v>
      </c>
      <c r="G599" t="s">
        <v>99</v>
      </c>
      <c r="H599">
        <v>2715</v>
      </c>
      <c r="I599">
        <v>39</v>
      </c>
      <c r="J599" t="s">
        <v>98</v>
      </c>
      <c r="K599" t="s">
        <v>34</v>
      </c>
      <c r="L599" t="s">
        <v>30</v>
      </c>
      <c r="M599">
        <v>0</v>
      </c>
      <c r="N599" t="s">
        <v>25</v>
      </c>
      <c r="O599" t="s">
        <v>25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ht="12.5" hidden="1" x14ac:dyDescent="0.25">
      <c r="A600">
        <v>6</v>
      </c>
      <c r="B600">
        <v>25</v>
      </c>
      <c r="C600">
        <v>15</v>
      </c>
      <c r="D600" t="s">
        <v>26</v>
      </c>
      <c r="E600">
        <v>498</v>
      </c>
      <c r="F600">
        <v>8</v>
      </c>
      <c r="G600" t="s">
        <v>99</v>
      </c>
      <c r="H600">
        <v>2715</v>
      </c>
      <c r="I600">
        <v>39</v>
      </c>
      <c r="J600" t="s">
        <v>98</v>
      </c>
      <c r="K600" t="s">
        <v>35</v>
      </c>
      <c r="L600" t="s">
        <v>30</v>
      </c>
      <c r="M600">
        <v>0</v>
      </c>
      <c r="N600" t="s">
        <v>25</v>
      </c>
      <c r="O600" t="s">
        <v>25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ht="12.5" hidden="1" x14ac:dyDescent="0.25">
      <c r="A601">
        <v>7</v>
      </c>
      <c r="B601">
        <v>25</v>
      </c>
      <c r="C601">
        <v>15</v>
      </c>
      <c r="D601" t="s">
        <v>26</v>
      </c>
      <c r="E601">
        <v>498</v>
      </c>
      <c r="F601">
        <v>8</v>
      </c>
      <c r="G601" t="s">
        <v>99</v>
      </c>
      <c r="H601">
        <v>2715</v>
      </c>
      <c r="I601">
        <v>39</v>
      </c>
      <c r="J601" t="s">
        <v>98</v>
      </c>
      <c r="K601" t="s">
        <v>36</v>
      </c>
      <c r="L601" t="s">
        <v>30</v>
      </c>
      <c r="M601">
        <v>0</v>
      </c>
      <c r="N601" t="s">
        <v>25</v>
      </c>
      <c r="O601" t="s">
        <v>25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ht="12.5" hidden="1" x14ac:dyDescent="0.25">
      <c r="A602">
        <v>8</v>
      </c>
      <c r="B602">
        <v>25</v>
      </c>
      <c r="C602">
        <v>15</v>
      </c>
      <c r="D602" t="s">
        <v>26</v>
      </c>
      <c r="E602">
        <v>498</v>
      </c>
      <c r="F602">
        <v>8</v>
      </c>
      <c r="G602" t="s">
        <v>99</v>
      </c>
      <c r="H602">
        <v>2715</v>
      </c>
      <c r="I602">
        <v>39</v>
      </c>
      <c r="J602" t="s">
        <v>98</v>
      </c>
      <c r="K602" t="s">
        <v>37</v>
      </c>
      <c r="L602" t="s">
        <v>30</v>
      </c>
      <c r="M602">
        <v>0</v>
      </c>
      <c r="N602" t="s">
        <v>25</v>
      </c>
      <c r="O602" t="s">
        <v>25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ht="12.5" hidden="1" x14ac:dyDescent="0.25">
      <c r="A603">
        <v>1061</v>
      </c>
      <c r="B603">
        <v>25</v>
      </c>
      <c r="C603">
        <v>15</v>
      </c>
      <c r="D603" t="s">
        <v>26</v>
      </c>
      <c r="E603">
        <v>498</v>
      </c>
      <c r="F603">
        <v>8</v>
      </c>
      <c r="G603" t="s">
        <v>99</v>
      </c>
      <c r="H603">
        <v>2715</v>
      </c>
      <c r="I603">
        <v>39</v>
      </c>
      <c r="J603" t="s">
        <v>98</v>
      </c>
      <c r="K603" t="s">
        <v>51</v>
      </c>
      <c r="L603" t="s">
        <v>39</v>
      </c>
      <c r="M603">
        <v>1061</v>
      </c>
      <c r="N603" t="s">
        <v>47</v>
      </c>
      <c r="O603" t="s">
        <v>48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1417.7</v>
      </c>
      <c r="X603">
        <v>1388.7</v>
      </c>
      <c r="Y603">
        <v>1348.4</v>
      </c>
    </row>
    <row r="604" spans="1:25" ht="12.5" hidden="1" x14ac:dyDescent="0.25">
      <c r="A604">
        <v>10000</v>
      </c>
      <c r="B604">
        <v>25</v>
      </c>
      <c r="C604">
        <v>15</v>
      </c>
      <c r="D604" t="s">
        <v>26</v>
      </c>
      <c r="E604">
        <v>498</v>
      </c>
      <c r="F604">
        <v>8</v>
      </c>
      <c r="G604" t="s">
        <v>99</v>
      </c>
      <c r="H604">
        <v>2715</v>
      </c>
      <c r="I604">
        <v>39</v>
      </c>
      <c r="J604" t="s">
        <v>98</v>
      </c>
      <c r="K604" t="s">
        <v>54</v>
      </c>
      <c r="L604" t="s">
        <v>55</v>
      </c>
      <c r="M604">
        <v>0</v>
      </c>
      <c r="N604" t="s">
        <v>25</v>
      </c>
      <c r="O604" t="s">
        <v>25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8</v>
      </c>
      <c r="X604">
        <v>9</v>
      </c>
      <c r="Y604">
        <v>9</v>
      </c>
    </row>
    <row r="605" spans="1:25" ht="12.5" hidden="1" x14ac:dyDescent="0.25">
      <c r="A605">
        <v>1</v>
      </c>
      <c r="B605">
        <v>25</v>
      </c>
      <c r="C605">
        <v>15</v>
      </c>
      <c r="D605" t="s">
        <v>26</v>
      </c>
      <c r="E605">
        <v>369</v>
      </c>
      <c r="F605">
        <v>9</v>
      </c>
      <c r="G605" t="s">
        <v>100</v>
      </c>
      <c r="H605">
        <v>2791</v>
      </c>
      <c r="I605">
        <v>5</v>
      </c>
      <c r="J605" t="s">
        <v>100</v>
      </c>
      <c r="K605" t="s">
        <v>29</v>
      </c>
      <c r="L605" t="s">
        <v>30</v>
      </c>
      <c r="M605">
        <v>0</v>
      </c>
      <c r="N605" t="s">
        <v>25</v>
      </c>
      <c r="O605" t="s">
        <v>25</v>
      </c>
      <c r="P605">
        <v>17664</v>
      </c>
      <c r="Q605">
        <v>17563.7</v>
      </c>
      <c r="R605">
        <v>16746</v>
      </c>
      <c r="S605">
        <v>17493.900000000001</v>
      </c>
      <c r="T605">
        <v>17442.8</v>
      </c>
      <c r="U605">
        <v>17492.400000000001</v>
      </c>
      <c r="V605">
        <v>17397.7</v>
      </c>
      <c r="W605">
        <v>17185.8</v>
      </c>
      <c r="X605">
        <v>16651.5</v>
      </c>
      <c r="Y605">
        <v>16017.9</v>
      </c>
    </row>
    <row r="606" spans="1:25" ht="12.5" hidden="1" x14ac:dyDescent="0.25">
      <c r="A606">
        <v>2</v>
      </c>
      <c r="B606">
        <v>25</v>
      </c>
      <c r="C606">
        <v>15</v>
      </c>
      <c r="D606" t="s">
        <v>26</v>
      </c>
      <c r="E606">
        <v>369</v>
      </c>
      <c r="F606">
        <v>9</v>
      </c>
      <c r="G606" t="s">
        <v>100</v>
      </c>
      <c r="H606">
        <v>2791</v>
      </c>
      <c r="I606">
        <v>5</v>
      </c>
      <c r="J606" t="s">
        <v>100</v>
      </c>
      <c r="K606" t="s">
        <v>31</v>
      </c>
      <c r="L606" t="s">
        <v>30</v>
      </c>
      <c r="M606">
        <v>0</v>
      </c>
      <c r="N606" t="s">
        <v>25</v>
      </c>
      <c r="O606" t="s">
        <v>25</v>
      </c>
      <c r="P606">
        <v>560</v>
      </c>
      <c r="Q606">
        <v>638.20000000000005</v>
      </c>
      <c r="R606">
        <v>638.20000000000005</v>
      </c>
      <c r="S606">
        <v>738.2</v>
      </c>
      <c r="T606">
        <v>738.2</v>
      </c>
      <c r="U606">
        <v>738.2</v>
      </c>
      <c r="V606">
        <v>738.2</v>
      </c>
      <c r="W606">
        <v>682.2</v>
      </c>
      <c r="X606">
        <v>628.6</v>
      </c>
      <c r="Y606">
        <v>628.6</v>
      </c>
    </row>
    <row r="607" spans="1:25" ht="12.5" hidden="1" x14ac:dyDescent="0.25">
      <c r="A607">
        <v>3</v>
      </c>
      <c r="B607">
        <v>25</v>
      </c>
      <c r="C607">
        <v>15</v>
      </c>
      <c r="D607" t="s">
        <v>26</v>
      </c>
      <c r="E607">
        <v>369</v>
      </c>
      <c r="F607">
        <v>9</v>
      </c>
      <c r="G607" t="s">
        <v>100</v>
      </c>
      <c r="H607">
        <v>2791</v>
      </c>
      <c r="I607">
        <v>5</v>
      </c>
      <c r="J607" t="s">
        <v>100</v>
      </c>
      <c r="K607" t="s">
        <v>32</v>
      </c>
      <c r="L607" t="s">
        <v>30</v>
      </c>
      <c r="M607">
        <v>0</v>
      </c>
      <c r="N607" t="s">
        <v>25</v>
      </c>
      <c r="O607" t="s">
        <v>25</v>
      </c>
      <c r="P607">
        <v>2605.1999999999998</v>
      </c>
      <c r="Q607">
        <v>2473.6</v>
      </c>
      <c r="R607">
        <v>2473.6</v>
      </c>
      <c r="S607">
        <v>1951.9</v>
      </c>
      <c r="T607">
        <v>1951.9</v>
      </c>
      <c r="U607">
        <v>1955</v>
      </c>
      <c r="V607">
        <v>1955</v>
      </c>
      <c r="W607">
        <v>2000</v>
      </c>
      <c r="X607">
        <v>2000</v>
      </c>
      <c r="Y607">
        <v>2000</v>
      </c>
    </row>
    <row r="608" spans="1:25" ht="12.5" hidden="1" x14ac:dyDescent="0.25">
      <c r="A608">
        <v>4</v>
      </c>
      <c r="B608">
        <v>25</v>
      </c>
      <c r="C608">
        <v>15</v>
      </c>
      <c r="D608" t="s">
        <v>26</v>
      </c>
      <c r="E608">
        <v>369</v>
      </c>
      <c r="F608">
        <v>9</v>
      </c>
      <c r="G608" t="s">
        <v>100</v>
      </c>
      <c r="H608">
        <v>2791</v>
      </c>
      <c r="I608">
        <v>5</v>
      </c>
      <c r="J608" t="s">
        <v>100</v>
      </c>
      <c r="K608" t="s">
        <v>33</v>
      </c>
      <c r="L608" t="s">
        <v>30</v>
      </c>
      <c r="M608">
        <v>0</v>
      </c>
      <c r="N608" t="s">
        <v>25</v>
      </c>
      <c r="O608" t="s">
        <v>25</v>
      </c>
      <c r="P608">
        <v>13581.2</v>
      </c>
      <c r="Q608">
        <v>13661.2</v>
      </c>
      <c r="R608">
        <v>13661.2</v>
      </c>
      <c r="S608">
        <v>13561.2</v>
      </c>
      <c r="T608">
        <v>13811.2</v>
      </c>
      <c r="U608">
        <v>12461.2</v>
      </c>
      <c r="V608">
        <v>12461.2</v>
      </c>
      <c r="W608">
        <v>12461.2</v>
      </c>
      <c r="X608">
        <v>11351.2</v>
      </c>
      <c r="Y608">
        <v>11351.2</v>
      </c>
    </row>
    <row r="609" spans="1:25" ht="12.5" hidden="1" x14ac:dyDescent="0.25">
      <c r="A609">
        <v>5</v>
      </c>
      <c r="B609">
        <v>25</v>
      </c>
      <c r="C609">
        <v>15</v>
      </c>
      <c r="D609" t="s">
        <v>26</v>
      </c>
      <c r="E609">
        <v>369</v>
      </c>
      <c r="F609">
        <v>9</v>
      </c>
      <c r="G609" t="s">
        <v>100</v>
      </c>
      <c r="H609">
        <v>2791</v>
      </c>
      <c r="I609">
        <v>5</v>
      </c>
      <c r="J609" t="s">
        <v>100</v>
      </c>
      <c r="K609" t="s">
        <v>34</v>
      </c>
      <c r="L609" t="s">
        <v>30</v>
      </c>
      <c r="M609">
        <v>0</v>
      </c>
      <c r="N609" t="s">
        <v>25</v>
      </c>
      <c r="O609" t="s">
        <v>25</v>
      </c>
      <c r="P609">
        <v>96.5</v>
      </c>
      <c r="Q609">
        <v>96.5</v>
      </c>
      <c r="R609">
        <v>96.5</v>
      </c>
      <c r="S609">
        <v>96.5</v>
      </c>
      <c r="T609">
        <v>96.5</v>
      </c>
      <c r="U609">
        <v>96.5</v>
      </c>
      <c r="V609">
        <v>96.5</v>
      </c>
      <c r="W609">
        <v>51.5</v>
      </c>
      <c r="X609">
        <v>105.1</v>
      </c>
      <c r="Y609">
        <v>105.1</v>
      </c>
    </row>
    <row r="610" spans="1:25" ht="12.5" hidden="1" x14ac:dyDescent="0.25">
      <c r="A610">
        <v>6</v>
      </c>
      <c r="B610">
        <v>25</v>
      </c>
      <c r="C610">
        <v>15</v>
      </c>
      <c r="D610" t="s">
        <v>26</v>
      </c>
      <c r="E610">
        <v>369</v>
      </c>
      <c r="F610">
        <v>9</v>
      </c>
      <c r="G610" t="s">
        <v>100</v>
      </c>
      <c r="H610">
        <v>2791</v>
      </c>
      <c r="I610">
        <v>5</v>
      </c>
      <c r="J610" t="s">
        <v>100</v>
      </c>
      <c r="K610" t="s">
        <v>35</v>
      </c>
      <c r="L610" t="s">
        <v>30</v>
      </c>
      <c r="M610">
        <v>0</v>
      </c>
      <c r="N610" t="s">
        <v>25</v>
      </c>
      <c r="O610" t="s">
        <v>25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ht="12.5" hidden="1" x14ac:dyDescent="0.25">
      <c r="A611">
        <v>7</v>
      </c>
      <c r="B611">
        <v>25</v>
      </c>
      <c r="C611">
        <v>15</v>
      </c>
      <c r="D611" t="s">
        <v>26</v>
      </c>
      <c r="E611">
        <v>369</v>
      </c>
      <c r="F611">
        <v>9</v>
      </c>
      <c r="G611" t="s">
        <v>100</v>
      </c>
      <c r="H611">
        <v>2791</v>
      </c>
      <c r="I611">
        <v>5</v>
      </c>
      <c r="J611" t="s">
        <v>100</v>
      </c>
      <c r="K611" t="s">
        <v>36</v>
      </c>
      <c r="L611" t="s">
        <v>30</v>
      </c>
      <c r="M611">
        <v>0</v>
      </c>
      <c r="N611" t="s">
        <v>25</v>
      </c>
      <c r="O611" t="s">
        <v>25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ht="12.5" hidden="1" x14ac:dyDescent="0.25">
      <c r="A612">
        <v>8</v>
      </c>
      <c r="B612">
        <v>25</v>
      </c>
      <c r="C612">
        <v>15</v>
      </c>
      <c r="D612" t="s">
        <v>26</v>
      </c>
      <c r="E612">
        <v>369</v>
      </c>
      <c r="F612">
        <v>9</v>
      </c>
      <c r="G612" t="s">
        <v>100</v>
      </c>
      <c r="H612">
        <v>2791</v>
      </c>
      <c r="I612">
        <v>5</v>
      </c>
      <c r="J612" t="s">
        <v>100</v>
      </c>
      <c r="K612" t="s">
        <v>37</v>
      </c>
      <c r="L612" t="s">
        <v>30</v>
      </c>
      <c r="M612">
        <v>0</v>
      </c>
      <c r="N612" t="s">
        <v>25</v>
      </c>
      <c r="O612" t="s">
        <v>25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ht="12.5" hidden="1" x14ac:dyDescent="0.25">
      <c r="A613">
        <v>1026</v>
      </c>
      <c r="B613">
        <v>25</v>
      </c>
      <c r="C613">
        <v>15</v>
      </c>
      <c r="D613" t="s">
        <v>26</v>
      </c>
      <c r="E613">
        <v>369</v>
      </c>
      <c r="F613">
        <v>9</v>
      </c>
      <c r="G613" t="s">
        <v>100</v>
      </c>
      <c r="H613">
        <v>2791</v>
      </c>
      <c r="I613">
        <v>5</v>
      </c>
      <c r="J613" t="s">
        <v>100</v>
      </c>
      <c r="K613" t="s">
        <v>49</v>
      </c>
      <c r="L613" t="s">
        <v>39</v>
      </c>
      <c r="M613">
        <v>1026</v>
      </c>
      <c r="N613" t="s">
        <v>47</v>
      </c>
      <c r="O613" t="s">
        <v>48</v>
      </c>
      <c r="P613">
        <v>34506.9</v>
      </c>
      <c r="Q613">
        <v>34433.199999999997</v>
      </c>
      <c r="R613">
        <v>33615.5</v>
      </c>
      <c r="S613">
        <v>33841.699999999997</v>
      </c>
      <c r="T613">
        <v>34040.6</v>
      </c>
      <c r="U613">
        <v>32743.3</v>
      </c>
      <c r="V613">
        <v>32648.6</v>
      </c>
      <c r="W613">
        <v>32380.7</v>
      </c>
      <c r="X613">
        <v>30736.400000000001</v>
      </c>
      <c r="Y613">
        <v>30102.799999999999</v>
      </c>
    </row>
    <row r="614" spans="1:25" ht="12.5" hidden="1" x14ac:dyDescent="0.25">
      <c r="A614">
        <v>10000</v>
      </c>
      <c r="B614">
        <v>25</v>
      </c>
      <c r="C614">
        <v>15</v>
      </c>
      <c r="D614" t="s">
        <v>26</v>
      </c>
      <c r="E614">
        <v>369</v>
      </c>
      <c r="F614">
        <v>9</v>
      </c>
      <c r="G614" t="s">
        <v>100</v>
      </c>
      <c r="H614">
        <v>2791</v>
      </c>
      <c r="I614">
        <v>5</v>
      </c>
      <c r="J614" t="s">
        <v>100</v>
      </c>
      <c r="K614" t="s">
        <v>54</v>
      </c>
      <c r="L614" t="s">
        <v>55</v>
      </c>
      <c r="M614">
        <v>0</v>
      </c>
      <c r="N614" t="s">
        <v>25</v>
      </c>
      <c r="O614" t="s">
        <v>25</v>
      </c>
      <c r="P614">
        <v>158</v>
      </c>
      <c r="Q614">
        <v>158</v>
      </c>
      <c r="R614">
        <v>157</v>
      </c>
      <c r="S614">
        <v>163</v>
      </c>
      <c r="T614">
        <v>163</v>
      </c>
      <c r="U614">
        <v>164</v>
      </c>
      <c r="V614">
        <v>163</v>
      </c>
      <c r="W614">
        <v>163</v>
      </c>
      <c r="X614">
        <v>165</v>
      </c>
      <c r="Y614">
        <v>164</v>
      </c>
    </row>
    <row r="615" spans="1:25" ht="12.5" hidden="1" x14ac:dyDescent="0.25">
      <c r="A615">
        <v>11000</v>
      </c>
      <c r="B615">
        <v>25</v>
      </c>
      <c r="C615">
        <v>15</v>
      </c>
      <c r="D615" t="s">
        <v>26</v>
      </c>
      <c r="E615">
        <v>369</v>
      </c>
      <c r="F615">
        <v>9</v>
      </c>
      <c r="G615" t="s">
        <v>100</v>
      </c>
      <c r="H615">
        <v>2791</v>
      </c>
      <c r="I615">
        <v>5</v>
      </c>
      <c r="J615" t="s">
        <v>100</v>
      </c>
      <c r="K615" t="s">
        <v>69</v>
      </c>
      <c r="L615" t="s">
        <v>55</v>
      </c>
      <c r="M615">
        <v>0</v>
      </c>
      <c r="N615" t="s">
        <v>25</v>
      </c>
      <c r="O615" t="s">
        <v>25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2</v>
      </c>
      <c r="W615">
        <v>2</v>
      </c>
      <c r="X615">
        <v>2</v>
      </c>
      <c r="Y615">
        <v>2</v>
      </c>
    </row>
    <row r="616" spans="1:25" ht="12.5" hidden="1" x14ac:dyDescent="0.25">
      <c r="A616">
        <v>1</v>
      </c>
      <c r="B616">
        <v>25</v>
      </c>
      <c r="C616">
        <v>15</v>
      </c>
      <c r="D616" t="s">
        <v>26</v>
      </c>
      <c r="E616">
        <v>186</v>
      </c>
      <c r="F616">
        <v>10</v>
      </c>
      <c r="G616" t="s">
        <v>101</v>
      </c>
      <c r="H616">
        <v>566</v>
      </c>
      <c r="I616">
        <v>12</v>
      </c>
      <c r="J616" t="s">
        <v>102</v>
      </c>
      <c r="K616" t="s">
        <v>29</v>
      </c>
      <c r="L616" t="s">
        <v>30</v>
      </c>
      <c r="M616">
        <v>0</v>
      </c>
      <c r="N616" t="s">
        <v>25</v>
      </c>
      <c r="O616" t="s">
        <v>25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2983.4</v>
      </c>
      <c r="X616">
        <v>2893.4</v>
      </c>
      <c r="Y616">
        <v>2550.3000000000002</v>
      </c>
    </row>
    <row r="617" spans="1:25" ht="12.5" hidden="1" x14ac:dyDescent="0.25">
      <c r="A617">
        <v>2</v>
      </c>
      <c r="B617">
        <v>25</v>
      </c>
      <c r="C617">
        <v>15</v>
      </c>
      <c r="D617" t="s">
        <v>26</v>
      </c>
      <c r="E617">
        <v>186</v>
      </c>
      <c r="F617">
        <v>10</v>
      </c>
      <c r="G617" t="s">
        <v>101</v>
      </c>
      <c r="H617">
        <v>566</v>
      </c>
      <c r="I617">
        <v>12</v>
      </c>
      <c r="J617" t="s">
        <v>102</v>
      </c>
      <c r="K617" t="s">
        <v>31</v>
      </c>
      <c r="L617" t="s">
        <v>30</v>
      </c>
      <c r="M617">
        <v>0</v>
      </c>
      <c r="N617" t="s">
        <v>25</v>
      </c>
      <c r="O617" t="s">
        <v>25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265.60000000000002</v>
      </c>
      <c r="X617">
        <v>244</v>
      </c>
      <c r="Y617">
        <v>237.3</v>
      </c>
    </row>
    <row r="618" spans="1:25" ht="12.5" hidden="1" x14ac:dyDescent="0.25">
      <c r="A618">
        <v>3</v>
      </c>
      <c r="B618">
        <v>25</v>
      </c>
      <c r="C618">
        <v>15</v>
      </c>
      <c r="D618" t="s">
        <v>26</v>
      </c>
      <c r="E618">
        <v>186</v>
      </c>
      <c r="F618">
        <v>10</v>
      </c>
      <c r="G618" t="s">
        <v>101</v>
      </c>
      <c r="H618">
        <v>566</v>
      </c>
      <c r="I618">
        <v>12</v>
      </c>
      <c r="J618" t="s">
        <v>102</v>
      </c>
      <c r="K618" t="s">
        <v>32</v>
      </c>
      <c r="L618" t="s">
        <v>30</v>
      </c>
      <c r="M618">
        <v>0</v>
      </c>
      <c r="N618" t="s">
        <v>25</v>
      </c>
      <c r="O618" t="s">
        <v>25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4906.7</v>
      </c>
      <c r="X618">
        <v>5114.3999999999996</v>
      </c>
      <c r="Y618">
        <v>4586.3999999999996</v>
      </c>
    </row>
    <row r="619" spans="1:25" ht="12.5" hidden="1" x14ac:dyDescent="0.25">
      <c r="A619">
        <v>4</v>
      </c>
      <c r="B619">
        <v>25</v>
      </c>
      <c r="C619">
        <v>15</v>
      </c>
      <c r="D619" t="s">
        <v>26</v>
      </c>
      <c r="E619">
        <v>186</v>
      </c>
      <c r="F619">
        <v>10</v>
      </c>
      <c r="G619" t="s">
        <v>101</v>
      </c>
      <c r="H619">
        <v>566</v>
      </c>
      <c r="I619">
        <v>12</v>
      </c>
      <c r="J619" t="s">
        <v>102</v>
      </c>
      <c r="K619" t="s">
        <v>33</v>
      </c>
      <c r="L619" t="s">
        <v>30</v>
      </c>
      <c r="M619">
        <v>0</v>
      </c>
      <c r="N619" t="s">
        <v>25</v>
      </c>
      <c r="O619" t="s">
        <v>25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844.4</v>
      </c>
      <c r="X619">
        <v>811.6</v>
      </c>
      <c r="Y619">
        <v>796.2</v>
      </c>
    </row>
    <row r="620" spans="1:25" ht="12.5" hidden="1" x14ac:dyDescent="0.25">
      <c r="A620">
        <v>5</v>
      </c>
      <c r="B620">
        <v>25</v>
      </c>
      <c r="C620">
        <v>15</v>
      </c>
      <c r="D620" t="s">
        <v>26</v>
      </c>
      <c r="E620">
        <v>186</v>
      </c>
      <c r="F620">
        <v>10</v>
      </c>
      <c r="G620" t="s">
        <v>101</v>
      </c>
      <c r="H620">
        <v>566</v>
      </c>
      <c r="I620">
        <v>12</v>
      </c>
      <c r="J620" t="s">
        <v>102</v>
      </c>
      <c r="K620" t="s">
        <v>34</v>
      </c>
      <c r="L620" t="s">
        <v>30</v>
      </c>
      <c r="M620">
        <v>0</v>
      </c>
      <c r="N620" t="s">
        <v>25</v>
      </c>
      <c r="O620" t="s">
        <v>25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75.599999999999994</v>
      </c>
      <c r="X620">
        <v>72.599999999999994</v>
      </c>
      <c r="Y620">
        <v>70.2</v>
      </c>
    </row>
    <row r="621" spans="1:25" ht="12.5" hidden="1" x14ac:dyDescent="0.25">
      <c r="A621">
        <v>6</v>
      </c>
      <c r="B621">
        <v>25</v>
      </c>
      <c r="C621">
        <v>15</v>
      </c>
      <c r="D621" t="s">
        <v>26</v>
      </c>
      <c r="E621">
        <v>186</v>
      </c>
      <c r="F621">
        <v>10</v>
      </c>
      <c r="G621" t="s">
        <v>101</v>
      </c>
      <c r="H621">
        <v>566</v>
      </c>
      <c r="I621">
        <v>12</v>
      </c>
      <c r="J621" t="s">
        <v>102</v>
      </c>
      <c r="K621" t="s">
        <v>35</v>
      </c>
      <c r="L621" t="s">
        <v>30</v>
      </c>
      <c r="M621">
        <v>0</v>
      </c>
      <c r="N621" t="s">
        <v>25</v>
      </c>
      <c r="O621" t="s">
        <v>25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ht="12.5" hidden="1" x14ac:dyDescent="0.25">
      <c r="A622">
        <v>7</v>
      </c>
      <c r="B622">
        <v>25</v>
      </c>
      <c r="C622">
        <v>15</v>
      </c>
      <c r="D622" t="s">
        <v>26</v>
      </c>
      <c r="E622">
        <v>186</v>
      </c>
      <c r="F622">
        <v>10</v>
      </c>
      <c r="G622" t="s">
        <v>101</v>
      </c>
      <c r="H622">
        <v>566</v>
      </c>
      <c r="I622">
        <v>12</v>
      </c>
      <c r="J622" t="s">
        <v>102</v>
      </c>
      <c r="K622" t="s">
        <v>36</v>
      </c>
      <c r="L622" t="s">
        <v>30</v>
      </c>
      <c r="M622">
        <v>0</v>
      </c>
      <c r="N622" t="s">
        <v>25</v>
      </c>
      <c r="O622" t="s">
        <v>25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ht="12.5" hidden="1" x14ac:dyDescent="0.25">
      <c r="A623">
        <v>8</v>
      </c>
      <c r="B623">
        <v>25</v>
      </c>
      <c r="C623">
        <v>15</v>
      </c>
      <c r="D623" t="s">
        <v>26</v>
      </c>
      <c r="E623">
        <v>186</v>
      </c>
      <c r="F623">
        <v>10</v>
      </c>
      <c r="G623" t="s">
        <v>101</v>
      </c>
      <c r="H623">
        <v>566</v>
      </c>
      <c r="I623">
        <v>12</v>
      </c>
      <c r="J623" t="s">
        <v>102</v>
      </c>
      <c r="K623" t="s">
        <v>37</v>
      </c>
      <c r="L623" t="s">
        <v>30</v>
      </c>
      <c r="M623">
        <v>0</v>
      </c>
      <c r="N623" t="s">
        <v>25</v>
      </c>
      <c r="O623" t="s">
        <v>25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ht="12.5" hidden="1" x14ac:dyDescent="0.25">
      <c r="A624">
        <v>1004</v>
      </c>
      <c r="B624">
        <v>25</v>
      </c>
      <c r="C624">
        <v>15</v>
      </c>
      <c r="D624" t="s">
        <v>26</v>
      </c>
      <c r="E624">
        <v>186</v>
      </c>
      <c r="F624">
        <v>10</v>
      </c>
      <c r="G624" t="s">
        <v>101</v>
      </c>
      <c r="H624">
        <v>566</v>
      </c>
      <c r="I624">
        <v>12</v>
      </c>
      <c r="J624" t="s">
        <v>102</v>
      </c>
      <c r="K624" t="s">
        <v>38</v>
      </c>
      <c r="L624" t="s">
        <v>39</v>
      </c>
      <c r="M624">
        <v>1004</v>
      </c>
      <c r="N624" t="s">
        <v>40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7628.4</v>
      </c>
      <c r="X624">
        <v>7726.3</v>
      </c>
      <c r="Y624">
        <v>6921.6</v>
      </c>
    </row>
    <row r="625" spans="1:25" ht="12.5" hidden="1" x14ac:dyDescent="0.25">
      <c r="A625">
        <v>1005</v>
      </c>
      <c r="B625">
        <v>25</v>
      </c>
      <c r="C625">
        <v>15</v>
      </c>
      <c r="D625" t="s">
        <v>26</v>
      </c>
      <c r="E625">
        <v>186</v>
      </c>
      <c r="F625">
        <v>10</v>
      </c>
      <c r="G625" t="s">
        <v>101</v>
      </c>
      <c r="H625">
        <v>566</v>
      </c>
      <c r="I625">
        <v>12</v>
      </c>
      <c r="J625" t="s">
        <v>102</v>
      </c>
      <c r="K625" t="s">
        <v>44</v>
      </c>
      <c r="L625" t="s">
        <v>39</v>
      </c>
      <c r="M625">
        <v>1005</v>
      </c>
      <c r="N625" t="s">
        <v>45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44.6</v>
      </c>
      <c r="X625">
        <v>44.6</v>
      </c>
      <c r="Y625">
        <v>44.6</v>
      </c>
    </row>
    <row r="626" spans="1:25" ht="12.5" hidden="1" x14ac:dyDescent="0.25">
      <c r="A626">
        <v>1007</v>
      </c>
      <c r="B626">
        <v>25</v>
      </c>
      <c r="C626">
        <v>15</v>
      </c>
      <c r="D626" t="s">
        <v>26</v>
      </c>
      <c r="E626">
        <v>186</v>
      </c>
      <c r="F626">
        <v>10</v>
      </c>
      <c r="G626" t="s">
        <v>101</v>
      </c>
      <c r="H626">
        <v>566</v>
      </c>
      <c r="I626">
        <v>12</v>
      </c>
      <c r="J626" t="s">
        <v>102</v>
      </c>
      <c r="K626" t="s">
        <v>46</v>
      </c>
      <c r="L626" t="s">
        <v>39</v>
      </c>
      <c r="M626">
        <v>1007</v>
      </c>
      <c r="N626" t="s">
        <v>47</v>
      </c>
      <c r="O626" t="s">
        <v>48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722.2</v>
      </c>
      <c r="X626">
        <v>690.7</v>
      </c>
      <c r="Y626">
        <v>609.5</v>
      </c>
    </row>
    <row r="627" spans="1:25" ht="12.5" hidden="1" x14ac:dyDescent="0.25">
      <c r="A627">
        <v>1061</v>
      </c>
      <c r="B627">
        <v>25</v>
      </c>
      <c r="C627">
        <v>15</v>
      </c>
      <c r="D627" t="s">
        <v>26</v>
      </c>
      <c r="E627">
        <v>186</v>
      </c>
      <c r="F627">
        <v>10</v>
      </c>
      <c r="G627" t="s">
        <v>101</v>
      </c>
      <c r="H627">
        <v>566</v>
      </c>
      <c r="I627">
        <v>12</v>
      </c>
      <c r="J627" t="s">
        <v>102</v>
      </c>
      <c r="K627" t="s">
        <v>51</v>
      </c>
      <c r="L627" t="s">
        <v>39</v>
      </c>
      <c r="M627">
        <v>1061</v>
      </c>
      <c r="N627" t="s">
        <v>47</v>
      </c>
      <c r="O627" t="s">
        <v>48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680.5</v>
      </c>
      <c r="X627">
        <v>674.4</v>
      </c>
      <c r="Y627">
        <v>664.7</v>
      </c>
    </row>
    <row r="628" spans="1:25" ht="12.5" hidden="1" x14ac:dyDescent="0.25">
      <c r="A628">
        <v>10000</v>
      </c>
      <c r="B628">
        <v>25</v>
      </c>
      <c r="C628">
        <v>15</v>
      </c>
      <c r="D628" t="s">
        <v>26</v>
      </c>
      <c r="E628">
        <v>186</v>
      </c>
      <c r="F628">
        <v>10</v>
      </c>
      <c r="G628" t="s">
        <v>101</v>
      </c>
      <c r="H628">
        <v>566</v>
      </c>
      <c r="I628">
        <v>12</v>
      </c>
      <c r="J628" t="s">
        <v>102</v>
      </c>
      <c r="K628" t="s">
        <v>54</v>
      </c>
      <c r="L628" t="s">
        <v>55</v>
      </c>
      <c r="M628">
        <v>0</v>
      </c>
      <c r="N628" t="s">
        <v>25</v>
      </c>
      <c r="O628" t="s">
        <v>25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28</v>
      </c>
      <c r="X628">
        <v>28</v>
      </c>
      <c r="Y628">
        <v>28</v>
      </c>
    </row>
    <row r="629" spans="1:25" ht="12.5" hidden="1" x14ac:dyDescent="0.25">
      <c r="A629">
        <v>11000</v>
      </c>
      <c r="B629">
        <v>25</v>
      </c>
      <c r="C629">
        <v>15</v>
      </c>
      <c r="D629" t="s">
        <v>26</v>
      </c>
      <c r="E629">
        <v>186</v>
      </c>
      <c r="F629">
        <v>10</v>
      </c>
      <c r="G629" t="s">
        <v>101</v>
      </c>
      <c r="H629">
        <v>566</v>
      </c>
      <c r="I629">
        <v>12</v>
      </c>
      <c r="J629" t="s">
        <v>102</v>
      </c>
      <c r="K629" t="s">
        <v>69</v>
      </c>
      <c r="L629" t="s">
        <v>55</v>
      </c>
      <c r="M629">
        <v>0</v>
      </c>
      <c r="N629" t="s">
        <v>25</v>
      </c>
      <c r="O629" t="s">
        <v>25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1</v>
      </c>
      <c r="Y629">
        <v>1</v>
      </c>
    </row>
    <row r="630" spans="1:25" ht="12.5" hidden="1" x14ac:dyDescent="0.25">
      <c r="A630">
        <v>1</v>
      </c>
      <c r="B630">
        <v>25</v>
      </c>
      <c r="C630">
        <v>15</v>
      </c>
      <c r="D630" t="s">
        <v>26</v>
      </c>
      <c r="E630">
        <v>186</v>
      </c>
      <c r="F630">
        <v>10</v>
      </c>
      <c r="G630" t="s">
        <v>101</v>
      </c>
      <c r="H630">
        <v>2069</v>
      </c>
      <c r="I630">
        <v>13</v>
      </c>
      <c r="J630" t="s">
        <v>103</v>
      </c>
      <c r="K630" t="s">
        <v>29</v>
      </c>
      <c r="L630" t="s">
        <v>30</v>
      </c>
      <c r="M630">
        <v>0</v>
      </c>
      <c r="N630" t="s">
        <v>25</v>
      </c>
      <c r="O630" t="s">
        <v>25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5382.2</v>
      </c>
      <c r="X630">
        <v>5234.3</v>
      </c>
      <c r="Y630">
        <v>5034.8</v>
      </c>
    </row>
    <row r="631" spans="1:25" ht="12.5" hidden="1" x14ac:dyDescent="0.25">
      <c r="A631">
        <v>2</v>
      </c>
      <c r="B631">
        <v>25</v>
      </c>
      <c r="C631">
        <v>15</v>
      </c>
      <c r="D631" t="s">
        <v>26</v>
      </c>
      <c r="E631">
        <v>186</v>
      </c>
      <c r="F631">
        <v>10</v>
      </c>
      <c r="G631" t="s">
        <v>101</v>
      </c>
      <c r="H631">
        <v>2069</v>
      </c>
      <c r="I631">
        <v>13</v>
      </c>
      <c r="J631" t="s">
        <v>103</v>
      </c>
      <c r="K631" t="s">
        <v>31</v>
      </c>
      <c r="L631" t="s">
        <v>30</v>
      </c>
      <c r="M631">
        <v>0</v>
      </c>
      <c r="N631" t="s">
        <v>25</v>
      </c>
      <c r="O631" t="s">
        <v>25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143.5</v>
      </c>
      <c r="X631">
        <v>140.5</v>
      </c>
      <c r="Y631">
        <v>135.5</v>
      </c>
    </row>
    <row r="632" spans="1:25" ht="12.5" hidden="1" x14ac:dyDescent="0.25">
      <c r="A632">
        <v>3</v>
      </c>
      <c r="B632">
        <v>25</v>
      </c>
      <c r="C632">
        <v>15</v>
      </c>
      <c r="D632" t="s">
        <v>26</v>
      </c>
      <c r="E632">
        <v>186</v>
      </c>
      <c r="F632">
        <v>10</v>
      </c>
      <c r="G632" t="s">
        <v>101</v>
      </c>
      <c r="H632">
        <v>2069</v>
      </c>
      <c r="I632">
        <v>13</v>
      </c>
      <c r="J632" t="s">
        <v>103</v>
      </c>
      <c r="K632" t="s">
        <v>32</v>
      </c>
      <c r="L632" t="s">
        <v>30</v>
      </c>
      <c r="M632">
        <v>0</v>
      </c>
      <c r="N632" t="s">
        <v>25</v>
      </c>
      <c r="O632" t="s">
        <v>25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7217.8</v>
      </c>
      <c r="X632">
        <v>8169.9</v>
      </c>
      <c r="Y632">
        <v>6960.1</v>
      </c>
    </row>
    <row r="633" spans="1:25" ht="12.5" hidden="1" x14ac:dyDescent="0.25">
      <c r="A633">
        <v>4</v>
      </c>
      <c r="B633">
        <v>25</v>
      </c>
      <c r="C633">
        <v>15</v>
      </c>
      <c r="D633" t="s">
        <v>26</v>
      </c>
      <c r="E633">
        <v>186</v>
      </c>
      <c r="F633">
        <v>10</v>
      </c>
      <c r="G633" t="s">
        <v>101</v>
      </c>
      <c r="H633">
        <v>2069</v>
      </c>
      <c r="I633">
        <v>13</v>
      </c>
      <c r="J633" t="s">
        <v>103</v>
      </c>
      <c r="K633" t="s">
        <v>33</v>
      </c>
      <c r="L633" t="s">
        <v>30</v>
      </c>
      <c r="M633">
        <v>0</v>
      </c>
      <c r="N633" t="s">
        <v>25</v>
      </c>
      <c r="O633" t="s">
        <v>25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1517.6</v>
      </c>
      <c r="X633">
        <v>1510.6</v>
      </c>
      <c r="Y633">
        <v>1444.6</v>
      </c>
    </row>
    <row r="634" spans="1:25" ht="12.5" hidden="1" x14ac:dyDescent="0.25">
      <c r="A634">
        <v>5</v>
      </c>
      <c r="B634">
        <v>25</v>
      </c>
      <c r="C634">
        <v>15</v>
      </c>
      <c r="D634" t="s">
        <v>26</v>
      </c>
      <c r="E634">
        <v>186</v>
      </c>
      <c r="F634">
        <v>10</v>
      </c>
      <c r="G634" t="s">
        <v>101</v>
      </c>
      <c r="H634">
        <v>2069</v>
      </c>
      <c r="I634">
        <v>13</v>
      </c>
      <c r="J634" t="s">
        <v>103</v>
      </c>
      <c r="K634" t="s">
        <v>34</v>
      </c>
      <c r="L634" t="s">
        <v>30</v>
      </c>
      <c r="M634">
        <v>0</v>
      </c>
      <c r="N634" t="s">
        <v>25</v>
      </c>
      <c r="O634" t="s">
        <v>25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ht="12.5" hidden="1" x14ac:dyDescent="0.25">
      <c r="A635">
        <v>6</v>
      </c>
      <c r="B635">
        <v>25</v>
      </c>
      <c r="C635">
        <v>15</v>
      </c>
      <c r="D635" t="s">
        <v>26</v>
      </c>
      <c r="E635">
        <v>186</v>
      </c>
      <c r="F635">
        <v>10</v>
      </c>
      <c r="G635" t="s">
        <v>101</v>
      </c>
      <c r="H635">
        <v>2069</v>
      </c>
      <c r="I635">
        <v>13</v>
      </c>
      <c r="J635" t="s">
        <v>103</v>
      </c>
      <c r="K635" t="s">
        <v>35</v>
      </c>
      <c r="L635" t="s">
        <v>30</v>
      </c>
      <c r="M635">
        <v>0</v>
      </c>
      <c r="N635" t="s">
        <v>25</v>
      </c>
      <c r="O635" t="s">
        <v>25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ht="12.5" hidden="1" x14ac:dyDescent="0.25">
      <c r="A636">
        <v>7</v>
      </c>
      <c r="B636">
        <v>25</v>
      </c>
      <c r="C636">
        <v>15</v>
      </c>
      <c r="D636" t="s">
        <v>26</v>
      </c>
      <c r="E636">
        <v>186</v>
      </c>
      <c r="F636">
        <v>10</v>
      </c>
      <c r="G636" t="s">
        <v>101</v>
      </c>
      <c r="H636">
        <v>2069</v>
      </c>
      <c r="I636">
        <v>13</v>
      </c>
      <c r="J636" t="s">
        <v>103</v>
      </c>
      <c r="K636" t="s">
        <v>36</v>
      </c>
      <c r="L636" t="s">
        <v>30</v>
      </c>
      <c r="M636">
        <v>0</v>
      </c>
      <c r="N636" t="s">
        <v>25</v>
      </c>
      <c r="O636" t="s">
        <v>25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ht="12.5" hidden="1" x14ac:dyDescent="0.25">
      <c r="A637">
        <v>8</v>
      </c>
      <c r="B637">
        <v>25</v>
      </c>
      <c r="C637">
        <v>15</v>
      </c>
      <c r="D637" t="s">
        <v>26</v>
      </c>
      <c r="E637">
        <v>186</v>
      </c>
      <c r="F637">
        <v>10</v>
      </c>
      <c r="G637" t="s">
        <v>101</v>
      </c>
      <c r="H637">
        <v>2069</v>
      </c>
      <c r="I637">
        <v>13</v>
      </c>
      <c r="J637" t="s">
        <v>103</v>
      </c>
      <c r="K637" t="s">
        <v>37</v>
      </c>
      <c r="L637" t="s">
        <v>30</v>
      </c>
      <c r="M637">
        <v>0</v>
      </c>
      <c r="N637" t="s">
        <v>25</v>
      </c>
      <c r="O637" t="s">
        <v>25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ht="12.5" hidden="1" x14ac:dyDescent="0.25">
      <c r="A638">
        <v>1002</v>
      </c>
      <c r="B638">
        <v>25</v>
      </c>
      <c r="C638">
        <v>15</v>
      </c>
      <c r="D638" t="s">
        <v>26</v>
      </c>
      <c r="E638">
        <v>186</v>
      </c>
      <c r="F638">
        <v>10</v>
      </c>
      <c r="G638" t="s">
        <v>101</v>
      </c>
      <c r="H638">
        <v>2069</v>
      </c>
      <c r="I638">
        <v>13</v>
      </c>
      <c r="J638" t="s">
        <v>103</v>
      </c>
      <c r="K638" t="s">
        <v>42</v>
      </c>
      <c r="L638" t="s">
        <v>39</v>
      </c>
      <c r="M638">
        <v>1002</v>
      </c>
      <c r="N638" t="s">
        <v>43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159.4</v>
      </c>
      <c r="X638">
        <v>132</v>
      </c>
      <c r="Y638">
        <v>130.80000000000001</v>
      </c>
    </row>
    <row r="639" spans="1:25" ht="12.5" hidden="1" x14ac:dyDescent="0.25">
      <c r="A639">
        <v>1004</v>
      </c>
      <c r="B639">
        <v>25</v>
      </c>
      <c r="C639">
        <v>15</v>
      </c>
      <c r="D639" t="s">
        <v>26</v>
      </c>
      <c r="E639">
        <v>186</v>
      </c>
      <c r="F639">
        <v>10</v>
      </c>
      <c r="G639" t="s">
        <v>101</v>
      </c>
      <c r="H639">
        <v>2069</v>
      </c>
      <c r="I639">
        <v>13</v>
      </c>
      <c r="J639" t="s">
        <v>103</v>
      </c>
      <c r="K639" t="s">
        <v>38</v>
      </c>
      <c r="L639" t="s">
        <v>39</v>
      </c>
      <c r="M639">
        <v>1004</v>
      </c>
      <c r="N639" t="s">
        <v>40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11144.1</v>
      </c>
      <c r="X639">
        <v>11993.6</v>
      </c>
      <c r="Y639">
        <v>10645.6</v>
      </c>
    </row>
    <row r="640" spans="1:25" ht="12.5" hidden="1" x14ac:dyDescent="0.25">
      <c r="A640">
        <v>1005</v>
      </c>
      <c r="B640">
        <v>25</v>
      </c>
      <c r="C640">
        <v>15</v>
      </c>
      <c r="D640" t="s">
        <v>26</v>
      </c>
      <c r="E640">
        <v>186</v>
      </c>
      <c r="F640">
        <v>10</v>
      </c>
      <c r="G640" t="s">
        <v>101</v>
      </c>
      <c r="H640">
        <v>2069</v>
      </c>
      <c r="I640">
        <v>13</v>
      </c>
      <c r="J640" t="s">
        <v>103</v>
      </c>
      <c r="K640" t="s">
        <v>44</v>
      </c>
      <c r="L640" t="s">
        <v>39</v>
      </c>
      <c r="M640">
        <v>1005</v>
      </c>
      <c r="N640" t="s">
        <v>45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136.1</v>
      </c>
      <c r="X640">
        <v>136.1</v>
      </c>
      <c r="Y640">
        <v>136.1</v>
      </c>
    </row>
    <row r="641" spans="1:25" ht="12.5" hidden="1" x14ac:dyDescent="0.25">
      <c r="A641">
        <v>1007</v>
      </c>
      <c r="B641">
        <v>25</v>
      </c>
      <c r="C641">
        <v>15</v>
      </c>
      <c r="D641" t="s">
        <v>26</v>
      </c>
      <c r="E641">
        <v>186</v>
      </c>
      <c r="F641">
        <v>10</v>
      </c>
      <c r="G641" t="s">
        <v>101</v>
      </c>
      <c r="H641">
        <v>2069</v>
      </c>
      <c r="I641">
        <v>13</v>
      </c>
      <c r="J641" t="s">
        <v>103</v>
      </c>
      <c r="K641" t="s">
        <v>46</v>
      </c>
      <c r="L641" t="s">
        <v>39</v>
      </c>
      <c r="M641">
        <v>1007</v>
      </c>
      <c r="N641" t="s">
        <v>47</v>
      </c>
      <c r="O641" t="s">
        <v>48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2178.6</v>
      </c>
      <c r="X641">
        <v>2162.6</v>
      </c>
      <c r="Y641">
        <v>2049.6</v>
      </c>
    </row>
    <row r="642" spans="1:25" ht="12.5" hidden="1" x14ac:dyDescent="0.25">
      <c r="A642">
        <v>1061</v>
      </c>
      <c r="B642">
        <v>25</v>
      </c>
      <c r="C642">
        <v>15</v>
      </c>
      <c r="D642" t="s">
        <v>26</v>
      </c>
      <c r="E642">
        <v>186</v>
      </c>
      <c r="F642">
        <v>10</v>
      </c>
      <c r="G642" t="s">
        <v>101</v>
      </c>
      <c r="H642">
        <v>2069</v>
      </c>
      <c r="I642">
        <v>13</v>
      </c>
      <c r="J642" t="s">
        <v>103</v>
      </c>
      <c r="K642" t="s">
        <v>51</v>
      </c>
      <c r="L642" t="s">
        <v>39</v>
      </c>
      <c r="M642">
        <v>1061</v>
      </c>
      <c r="N642" t="s">
        <v>47</v>
      </c>
      <c r="O642" t="s">
        <v>48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642.9</v>
      </c>
      <c r="X642">
        <v>631</v>
      </c>
      <c r="Y642">
        <v>612.9</v>
      </c>
    </row>
    <row r="643" spans="1:25" ht="12.5" hidden="1" x14ac:dyDescent="0.25">
      <c r="A643">
        <v>10000</v>
      </c>
      <c r="B643">
        <v>25</v>
      </c>
      <c r="C643">
        <v>15</v>
      </c>
      <c r="D643" t="s">
        <v>26</v>
      </c>
      <c r="E643">
        <v>186</v>
      </c>
      <c r="F643">
        <v>10</v>
      </c>
      <c r="G643" t="s">
        <v>101</v>
      </c>
      <c r="H643">
        <v>2069</v>
      </c>
      <c r="I643">
        <v>13</v>
      </c>
      <c r="J643" t="s">
        <v>103</v>
      </c>
      <c r="K643" t="s">
        <v>54</v>
      </c>
      <c r="L643" t="s">
        <v>55</v>
      </c>
      <c r="M643">
        <v>0</v>
      </c>
      <c r="N643" t="s">
        <v>25</v>
      </c>
      <c r="O643" t="s">
        <v>25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48</v>
      </c>
      <c r="X643">
        <v>48</v>
      </c>
      <c r="Y643">
        <v>48</v>
      </c>
    </row>
    <row r="644" spans="1:25" ht="12.5" hidden="1" x14ac:dyDescent="0.25">
      <c r="A644">
        <v>11000</v>
      </c>
      <c r="B644">
        <v>25</v>
      </c>
      <c r="C644">
        <v>15</v>
      </c>
      <c r="D644" t="s">
        <v>26</v>
      </c>
      <c r="E644">
        <v>186</v>
      </c>
      <c r="F644">
        <v>10</v>
      </c>
      <c r="G644" t="s">
        <v>101</v>
      </c>
      <c r="H644">
        <v>2069</v>
      </c>
      <c r="I644">
        <v>13</v>
      </c>
      <c r="J644" t="s">
        <v>103</v>
      </c>
      <c r="K644" t="s">
        <v>69</v>
      </c>
      <c r="L644" t="s">
        <v>55</v>
      </c>
      <c r="M644">
        <v>0</v>
      </c>
      <c r="N644" t="s">
        <v>25</v>
      </c>
      <c r="O644" t="s">
        <v>25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4</v>
      </c>
      <c r="X644">
        <v>4</v>
      </c>
      <c r="Y644">
        <v>4</v>
      </c>
    </row>
    <row r="645" spans="1:25" ht="12.5" hidden="1" x14ac:dyDescent="0.25">
      <c r="A645">
        <v>1</v>
      </c>
      <c r="B645">
        <v>25</v>
      </c>
      <c r="C645">
        <v>15</v>
      </c>
      <c r="D645" t="s">
        <v>26</v>
      </c>
      <c r="E645">
        <v>186</v>
      </c>
      <c r="F645">
        <v>10</v>
      </c>
      <c r="G645" t="s">
        <v>101</v>
      </c>
      <c r="H645">
        <v>604</v>
      </c>
      <c r="I645">
        <v>14</v>
      </c>
      <c r="J645" t="s">
        <v>104</v>
      </c>
      <c r="K645" t="s">
        <v>29</v>
      </c>
      <c r="L645" t="s">
        <v>30</v>
      </c>
      <c r="M645">
        <v>0</v>
      </c>
      <c r="N645" t="s">
        <v>25</v>
      </c>
      <c r="O645" t="s">
        <v>25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342.6</v>
      </c>
      <c r="X645">
        <v>328.2</v>
      </c>
      <c r="Y645">
        <v>315</v>
      </c>
    </row>
    <row r="646" spans="1:25" ht="12.5" hidden="1" x14ac:dyDescent="0.25">
      <c r="A646">
        <v>2</v>
      </c>
      <c r="B646">
        <v>25</v>
      </c>
      <c r="C646">
        <v>15</v>
      </c>
      <c r="D646" t="s">
        <v>26</v>
      </c>
      <c r="E646">
        <v>186</v>
      </c>
      <c r="F646">
        <v>10</v>
      </c>
      <c r="G646" t="s">
        <v>101</v>
      </c>
      <c r="H646">
        <v>604</v>
      </c>
      <c r="I646">
        <v>14</v>
      </c>
      <c r="J646" t="s">
        <v>104</v>
      </c>
      <c r="K646" t="s">
        <v>31</v>
      </c>
      <c r="L646" t="s">
        <v>30</v>
      </c>
      <c r="M646">
        <v>0</v>
      </c>
      <c r="N646" t="s">
        <v>25</v>
      </c>
      <c r="O646" t="s">
        <v>25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7.4</v>
      </c>
      <c r="X646">
        <v>7.4</v>
      </c>
      <c r="Y646">
        <v>7.4</v>
      </c>
    </row>
    <row r="647" spans="1:25" ht="12.5" hidden="1" x14ac:dyDescent="0.25">
      <c r="A647">
        <v>3</v>
      </c>
      <c r="B647">
        <v>25</v>
      </c>
      <c r="C647">
        <v>15</v>
      </c>
      <c r="D647" t="s">
        <v>26</v>
      </c>
      <c r="E647">
        <v>186</v>
      </c>
      <c r="F647">
        <v>10</v>
      </c>
      <c r="G647" t="s">
        <v>101</v>
      </c>
      <c r="H647">
        <v>604</v>
      </c>
      <c r="I647">
        <v>14</v>
      </c>
      <c r="J647" t="s">
        <v>104</v>
      </c>
      <c r="K647" t="s">
        <v>32</v>
      </c>
      <c r="L647" t="s">
        <v>30</v>
      </c>
      <c r="M647">
        <v>0</v>
      </c>
      <c r="N647" t="s">
        <v>25</v>
      </c>
      <c r="O647" t="s">
        <v>25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1133.8</v>
      </c>
      <c r="X647">
        <v>1243.8</v>
      </c>
      <c r="Y647">
        <v>1121.8</v>
      </c>
    </row>
    <row r="648" spans="1:25" ht="12.5" hidden="1" x14ac:dyDescent="0.25">
      <c r="A648">
        <v>4</v>
      </c>
      <c r="B648">
        <v>25</v>
      </c>
      <c r="C648">
        <v>15</v>
      </c>
      <c r="D648" t="s">
        <v>26</v>
      </c>
      <c r="E648">
        <v>186</v>
      </c>
      <c r="F648">
        <v>10</v>
      </c>
      <c r="G648" t="s">
        <v>101</v>
      </c>
      <c r="H648">
        <v>604</v>
      </c>
      <c r="I648">
        <v>14</v>
      </c>
      <c r="J648" t="s">
        <v>104</v>
      </c>
      <c r="K648" t="s">
        <v>33</v>
      </c>
      <c r="L648" t="s">
        <v>30</v>
      </c>
      <c r="M648">
        <v>0</v>
      </c>
      <c r="N648" t="s">
        <v>25</v>
      </c>
      <c r="O648" t="s">
        <v>25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28.3</v>
      </c>
      <c r="X648">
        <v>28.3</v>
      </c>
      <c r="Y648">
        <v>28.3</v>
      </c>
    </row>
    <row r="649" spans="1:25" ht="12.5" hidden="1" x14ac:dyDescent="0.25">
      <c r="A649">
        <v>5</v>
      </c>
      <c r="B649">
        <v>25</v>
      </c>
      <c r="C649">
        <v>15</v>
      </c>
      <c r="D649" t="s">
        <v>26</v>
      </c>
      <c r="E649">
        <v>186</v>
      </c>
      <c r="F649">
        <v>10</v>
      </c>
      <c r="G649" t="s">
        <v>101</v>
      </c>
      <c r="H649">
        <v>604</v>
      </c>
      <c r="I649">
        <v>14</v>
      </c>
      <c r="J649" t="s">
        <v>104</v>
      </c>
      <c r="K649" t="s">
        <v>34</v>
      </c>
      <c r="L649" t="s">
        <v>30</v>
      </c>
      <c r="M649">
        <v>0</v>
      </c>
      <c r="N649" t="s">
        <v>25</v>
      </c>
      <c r="O649" t="s">
        <v>25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ht="12.5" hidden="1" x14ac:dyDescent="0.25">
      <c r="A650">
        <v>6</v>
      </c>
      <c r="B650">
        <v>25</v>
      </c>
      <c r="C650">
        <v>15</v>
      </c>
      <c r="D650" t="s">
        <v>26</v>
      </c>
      <c r="E650">
        <v>186</v>
      </c>
      <c r="F650">
        <v>10</v>
      </c>
      <c r="G650" t="s">
        <v>101</v>
      </c>
      <c r="H650">
        <v>604</v>
      </c>
      <c r="I650">
        <v>14</v>
      </c>
      <c r="J650" t="s">
        <v>104</v>
      </c>
      <c r="K650" t="s">
        <v>35</v>
      </c>
      <c r="L650" t="s">
        <v>30</v>
      </c>
      <c r="M650">
        <v>0</v>
      </c>
      <c r="N650" t="s">
        <v>25</v>
      </c>
      <c r="O650" t="s">
        <v>25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ht="12.5" hidden="1" x14ac:dyDescent="0.25">
      <c r="A651">
        <v>7</v>
      </c>
      <c r="B651">
        <v>25</v>
      </c>
      <c r="C651">
        <v>15</v>
      </c>
      <c r="D651" t="s">
        <v>26</v>
      </c>
      <c r="E651">
        <v>186</v>
      </c>
      <c r="F651">
        <v>10</v>
      </c>
      <c r="G651" t="s">
        <v>101</v>
      </c>
      <c r="H651">
        <v>604</v>
      </c>
      <c r="I651">
        <v>14</v>
      </c>
      <c r="J651" t="s">
        <v>104</v>
      </c>
      <c r="K651" t="s">
        <v>36</v>
      </c>
      <c r="L651" t="s">
        <v>30</v>
      </c>
      <c r="M651">
        <v>0</v>
      </c>
      <c r="N651" t="s">
        <v>25</v>
      </c>
      <c r="O651" t="s">
        <v>25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ht="12.5" hidden="1" x14ac:dyDescent="0.25">
      <c r="A652">
        <v>8</v>
      </c>
      <c r="B652">
        <v>25</v>
      </c>
      <c r="C652">
        <v>15</v>
      </c>
      <c r="D652" t="s">
        <v>26</v>
      </c>
      <c r="E652">
        <v>186</v>
      </c>
      <c r="F652">
        <v>10</v>
      </c>
      <c r="G652" t="s">
        <v>101</v>
      </c>
      <c r="H652">
        <v>604</v>
      </c>
      <c r="I652">
        <v>14</v>
      </c>
      <c r="J652" t="s">
        <v>104</v>
      </c>
      <c r="K652" t="s">
        <v>37</v>
      </c>
      <c r="L652" t="s">
        <v>30</v>
      </c>
      <c r="M652">
        <v>0</v>
      </c>
      <c r="N652" t="s">
        <v>25</v>
      </c>
      <c r="O652" t="s">
        <v>25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ht="12.5" hidden="1" x14ac:dyDescent="0.25">
      <c r="A653">
        <v>1004</v>
      </c>
      <c r="B653">
        <v>25</v>
      </c>
      <c r="C653">
        <v>15</v>
      </c>
      <c r="D653" t="s">
        <v>26</v>
      </c>
      <c r="E653">
        <v>186</v>
      </c>
      <c r="F653">
        <v>10</v>
      </c>
      <c r="G653" t="s">
        <v>101</v>
      </c>
      <c r="H653">
        <v>604</v>
      </c>
      <c r="I653">
        <v>14</v>
      </c>
      <c r="J653" t="s">
        <v>104</v>
      </c>
      <c r="K653" t="s">
        <v>38</v>
      </c>
      <c r="L653" t="s">
        <v>39</v>
      </c>
      <c r="M653">
        <v>1004</v>
      </c>
      <c r="N653" t="s">
        <v>40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1447.3</v>
      </c>
      <c r="X653">
        <v>1542.9</v>
      </c>
      <c r="Y653">
        <v>1407.7</v>
      </c>
    </row>
    <row r="654" spans="1:25" ht="12.5" hidden="1" x14ac:dyDescent="0.25">
      <c r="A654">
        <v>1007</v>
      </c>
      <c r="B654">
        <v>25</v>
      </c>
      <c r="C654">
        <v>15</v>
      </c>
      <c r="D654" t="s">
        <v>26</v>
      </c>
      <c r="E654">
        <v>186</v>
      </c>
      <c r="F654">
        <v>10</v>
      </c>
      <c r="G654" t="s">
        <v>101</v>
      </c>
      <c r="H654">
        <v>604</v>
      </c>
      <c r="I654">
        <v>14</v>
      </c>
      <c r="J654" t="s">
        <v>104</v>
      </c>
      <c r="K654" t="s">
        <v>46</v>
      </c>
      <c r="L654" t="s">
        <v>39</v>
      </c>
      <c r="M654">
        <v>1007</v>
      </c>
      <c r="N654" t="s">
        <v>47</v>
      </c>
      <c r="O654" t="s">
        <v>48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19.8</v>
      </c>
      <c r="X654">
        <v>19.8</v>
      </c>
      <c r="Y654">
        <v>19.8</v>
      </c>
    </row>
    <row r="655" spans="1:25" ht="12.5" hidden="1" x14ac:dyDescent="0.25">
      <c r="A655">
        <v>1076</v>
      </c>
      <c r="B655">
        <v>25</v>
      </c>
      <c r="C655">
        <v>15</v>
      </c>
      <c r="D655" t="s">
        <v>26</v>
      </c>
      <c r="E655">
        <v>186</v>
      </c>
      <c r="F655">
        <v>10</v>
      </c>
      <c r="G655" t="s">
        <v>101</v>
      </c>
      <c r="H655">
        <v>604</v>
      </c>
      <c r="I655">
        <v>14</v>
      </c>
      <c r="J655" t="s">
        <v>104</v>
      </c>
      <c r="K655" t="s">
        <v>52</v>
      </c>
      <c r="L655" t="s">
        <v>39</v>
      </c>
      <c r="M655">
        <v>1076</v>
      </c>
      <c r="N655" t="s">
        <v>45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45</v>
      </c>
      <c r="X655">
        <v>45</v>
      </c>
      <c r="Y655">
        <v>45</v>
      </c>
    </row>
    <row r="656" spans="1:25" ht="12.5" hidden="1" x14ac:dyDescent="0.25">
      <c r="A656">
        <v>10000</v>
      </c>
      <c r="B656">
        <v>25</v>
      </c>
      <c r="C656">
        <v>15</v>
      </c>
      <c r="D656" t="s">
        <v>26</v>
      </c>
      <c r="E656">
        <v>186</v>
      </c>
      <c r="F656">
        <v>10</v>
      </c>
      <c r="G656" t="s">
        <v>101</v>
      </c>
      <c r="H656">
        <v>604</v>
      </c>
      <c r="I656">
        <v>14</v>
      </c>
      <c r="J656" t="s">
        <v>104</v>
      </c>
      <c r="K656" t="s">
        <v>54</v>
      </c>
      <c r="L656" t="s">
        <v>55</v>
      </c>
      <c r="M656">
        <v>0</v>
      </c>
      <c r="N656" t="s">
        <v>25</v>
      </c>
      <c r="O656" t="s">
        <v>25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3</v>
      </c>
      <c r="X656">
        <v>3</v>
      </c>
      <c r="Y656">
        <v>3</v>
      </c>
    </row>
    <row r="657" spans="1:25" ht="12.5" hidden="1" x14ac:dyDescent="0.25">
      <c r="A657">
        <v>1</v>
      </c>
      <c r="B657">
        <v>25</v>
      </c>
      <c r="C657">
        <v>15</v>
      </c>
      <c r="D657" t="s">
        <v>26</v>
      </c>
      <c r="E657">
        <v>474</v>
      </c>
      <c r="F657">
        <v>11</v>
      </c>
      <c r="G657" t="s">
        <v>105</v>
      </c>
      <c r="H657">
        <v>565</v>
      </c>
      <c r="I657">
        <v>15</v>
      </c>
      <c r="J657" t="s">
        <v>105</v>
      </c>
      <c r="K657" t="s">
        <v>29</v>
      </c>
      <c r="L657" t="s">
        <v>30</v>
      </c>
      <c r="M657">
        <v>0</v>
      </c>
      <c r="N657" t="s">
        <v>25</v>
      </c>
      <c r="O657" t="s">
        <v>25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ht="12.5" hidden="1" x14ac:dyDescent="0.25">
      <c r="A658">
        <v>2</v>
      </c>
      <c r="B658">
        <v>25</v>
      </c>
      <c r="C658">
        <v>15</v>
      </c>
      <c r="D658" t="s">
        <v>26</v>
      </c>
      <c r="E658">
        <v>474</v>
      </c>
      <c r="F658">
        <v>11</v>
      </c>
      <c r="G658" t="s">
        <v>105</v>
      </c>
      <c r="H658">
        <v>565</v>
      </c>
      <c r="I658">
        <v>15</v>
      </c>
      <c r="J658" t="s">
        <v>105</v>
      </c>
      <c r="K658" t="s">
        <v>31</v>
      </c>
      <c r="L658" t="s">
        <v>30</v>
      </c>
      <c r="M658">
        <v>0</v>
      </c>
      <c r="N658" t="s">
        <v>25</v>
      </c>
      <c r="O658" t="s">
        <v>25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ht="12.5" hidden="1" x14ac:dyDescent="0.25">
      <c r="A659">
        <v>3</v>
      </c>
      <c r="B659">
        <v>25</v>
      </c>
      <c r="C659">
        <v>15</v>
      </c>
      <c r="D659" t="s">
        <v>26</v>
      </c>
      <c r="E659">
        <v>474</v>
      </c>
      <c r="F659">
        <v>11</v>
      </c>
      <c r="G659" t="s">
        <v>105</v>
      </c>
      <c r="H659">
        <v>565</v>
      </c>
      <c r="I659">
        <v>15</v>
      </c>
      <c r="J659" t="s">
        <v>105</v>
      </c>
      <c r="K659" t="s">
        <v>32</v>
      </c>
      <c r="L659" t="s">
        <v>30</v>
      </c>
      <c r="M659">
        <v>0</v>
      </c>
      <c r="N659" t="s">
        <v>25</v>
      </c>
      <c r="O659" t="s">
        <v>25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1705.2</v>
      </c>
      <c r="X659">
        <v>1705.2</v>
      </c>
      <c r="Y659">
        <v>1682.2</v>
      </c>
    </row>
    <row r="660" spans="1:25" ht="12.5" hidden="1" x14ac:dyDescent="0.25">
      <c r="A660">
        <v>4</v>
      </c>
      <c r="B660">
        <v>25</v>
      </c>
      <c r="C660">
        <v>15</v>
      </c>
      <c r="D660" t="s">
        <v>26</v>
      </c>
      <c r="E660">
        <v>474</v>
      </c>
      <c r="F660">
        <v>11</v>
      </c>
      <c r="G660" t="s">
        <v>105</v>
      </c>
      <c r="H660">
        <v>565</v>
      </c>
      <c r="I660">
        <v>15</v>
      </c>
      <c r="J660" t="s">
        <v>105</v>
      </c>
      <c r="K660" t="s">
        <v>33</v>
      </c>
      <c r="L660" t="s">
        <v>30</v>
      </c>
      <c r="M660">
        <v>0</v>
      </c>
      <c r="N660" t="s">
        <v>25</v>
      </c>
      <c r="O660" t="s">
        <v>25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ht="12.5" hidden="1" x14ac:dyDescent="0.25">
      <c r="A661">
        <v>5</v>
      </c>
      <c r="B661">
        <v>25</v>
      </c>
      <c r="C661">
        <v>15</v>
      </c>
      <c r="D661" t="s">
        <v>26</v>
      </c>
      <c r="E661">
        <v>474</v>
      </c>
      <c r="F661">
        <v>11</v>
      </c>
      <c r="G661" t="s">
        <v>105</v>
      </c>
      <c r="H661">
        <v>565</v>
      </c>
      <c r="I661">
        <v>15</v>
      </c>
      <c r="J661" t="s">
        <v>105</v>
      </c>
      <c r="K661" t="s">
        <v>34</v>
      </c>
      <c r="L661" t="s">
        <v>30</v>
      </c>
      <c r="M661">
        <v>0</v>
      </c>
      <c r="N661" t="s">
        <v>25</v>
      </c>
      <c r="O661" t="s">
        <v>25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ht="12.5" hidden="1" x14ac:dyDescent="0.25">
      <c r="A662">
        <v>6</v>
      </c>
      <c r="B662">
        <v>25</v>
      </c>
      <c r="C662">
        <v>15</v>
      </c>
      <c r="D662" t="s">
        <v>26</v>
      </c>
      <c r="E662">
        <v>474</v>
      </c>
      <c r="F662">
        <v>11</v>
      </c>
      <c r="G662" t="s">
        <v>105</v>
      </c>
      <c r="H662">
        <v>565</v>
      </c>
      <c r="I662">
        <v>15</v>
      </c>
      <c r="J662" t="s">
        <v>105</v>
      </c>
      <c r="K662" t="s">
        <v>35</v>
      </c>
      <c r="L662" t="s">
        <v>30</v>
      </c>
      <c r="M662">
        <v>0</v>
      </c>
      <c r="N662" t="s">
        <v>25</v>
      </c>
      <c r="O662" t="s">
        <v>25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ht="12.5" hidden="1" x14ac:dyDescent="0.25">
      <c r="A663">
        <v>7</v>
      </c>
      <c r="B663">
        <v>25</v>
      </c>
      <c r="C663">
        <v>15</v>
      </c>
      <c r="D663" t="s">
        <v>26</v>
      </c>
      <c r="E663">
        <v>474</v>
      </c>
      <c r="F663">
        <v>11</v>
      </c>
      <c r="G663" t="s">
        <v>105</v>
      </c>
      <c r="H663">
        <v>565</v>
      </c>
      <c r="I663">
        <v>15</v>
      </c>
      <c r="J663" t="s">
        <v>105</v>
      </c>
      <c r="K663" t="s">
        <v>36</v>
      </c>
      <c r="L663" t="s">
        <v>30</v>
      </c>
      <c r="M663">
        <v>0</v>
      </c>
      <c r="N663" t="s">
        <v>25</v>
      </c>
      <c r="O663" t="s">
        <v>25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ht="12.5" hidden="1" x14ac:dyDescent="0.25">
      <c r="A664">
        <v>8</v>
      </c>
      <c r="B664">
        <v>25</v>
      </c>
      <c r="C664">
        <v>15</v>
      </c>
      <c r="D664" t="s">
        <v>26</v>
      </c>
      <c r="E664">
        <v>474</v>
      </c>
      <c r="F664">
        <v>11</v>
      </c>
      <c r="G664" t="s">
        <v>105</v>
      </c>
      <c r="H664">
        <v>565</v>
      </c>
      <c r="I664">
        <v>15</v>
      </c>
      <c r="J664" t="s">
        <v>105</v>
      </c>
      <c r="K664" t="s">
        <v>37</v>
      </c>
      <c r="L664" t="s">
        <v>30</v>
      </c>
      <c r="M664">
        <v>0</v>
      </c>
      <c r="N664" t="s">
        <v>25</v>
      </c>
      <c r="O664" t="s">
        <v>25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ht="12.5" hidden="1" x14ac:dyDescent="0.25">
      <c r="A665">
        <v>1004</v>
      </c>
      <c r="B665">
        <v>25</v>
      </c>
      <c r="C665">
        <v>15</v>
      </c>
      <c r="D665" t="s">
        <v>26</v>
      </c>
      <c r="E665">
        <v>474</v>
      </c>
      <c r="F665">
        <v>11</v>
      </c>
      <c r="G665" t="s">
        <v>105</v>
      </c>
      <c r="H665">
        <v>565</v>
      </c>
      <c r="I665">
        <v>15</v>
      </c>
      <c r="J665" t="s">
        <v>105</v>
      </c>
      <c r="K665" t="s">
        <v>38</v>
      </c>
      <c r="L665" t="s">
        <v>39</v>
      </c>
      <c r="M665">
        <v>1004</v>
      </c>
      <c r="N665" t="s">
        <v>40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1705.2</v>
      </c>
      <c r="X665">
        <v>1705.2</v>
      </c>
      <c r="Y665">
        <v>1682.2</v>
      </c>
    </row>
    <row r="666" spans="1:25" ht="12.5" hidden="1" x14ac:dyDescent="0.25">
      <c r="A666">
        <v>1</v>
      </c>
      <c r="B666">
        <v>25</v>
      </c>
      <c r="C666">
        <v>15</v>
      </c>
      <c r="D666" t="s">
        <v>26</v>
      </c>
      <c r="E666">
        <v>408</v>
      </c>
      <c r="F666">
        <v>12</v>
      </c>
      <c r="G666" t="s">
        <v>106</v>
      </c>
      <c r="H666">
        <v>3195</v>
      </c>
      <c r="I666">
        <v>0</v>
      </c>
      <c r="J666" t="s">
        <v>107</v>
      </c>
      <c r="K666" t="s">
        <v>29</v>
      </c>
      <c r="L666" t="s">
        <v>30</v>
      </c>
      <c r="M666">
        <v>0</v>
      </c>
      <c r="N666" t="s">
        <v>25</v>
      </c>
      <c r="O666" t="s">
        <v>25</v>
      </c>
      <c r="P666">
        <v>17302.099999999999</v>
      </c>
      <c r="Q666">
        <v>4208.6000000000004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ht="12.5" hidden="1" x14ac:dyDescent="0.25">
      <c r="A667">
        <v>2</v>
      </c>
      <c r="B667">
        <v>25</v>
      </c>
      <c r="C667">
        <v>15</v>
      </c>
      <c r="D667" t="s">
        <v>26</v>
      </c>
      <c r="E667">
        <v>408</v>
      </c>
      <c r="F667">
        <v>12</v>
      </c>
      <c r="G667" t="s">
        <v>106</v>
      </c>
      <c r="H667">
        <v>3195</v>
      </c>
      <c r="I667">
        <v>0</v>
      </c>
      <c r="J667" t="s">
        <v>107</v>
      </c>
      <c r="K667" t="s">
        <v>31</v>
      </c>
      <c r="L667" t="s">
        <v>30</v>
      </c>
      <c r="M667">
        <v>0</v>
      </c>
      <c r="N667" t="s">
        <v>25</v>
      </c>
      <c r="O667" t="s">
        <v>25</v>
      </c>
      <c r="P667">
        <v>310.2</v>
      </c>
      <c r="Q667">
        <v>38.4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ht="12.5" hidden="1" x14ac:dyDescent="0.25">
      <c r="A668">
        <v>3</v>
      </c>
      <c r="B668">
        <v>25</v>
      </c>
      <c r="C668">
        <v>15</v>
      </c>
      <c r="D668" t="s">
        <v>26</v>
      </c>
      <c r="E668">
        <v>408</v>
      </c>
      <c r="F668">
        <v>12</v>
      </c>
      <c r="G668" t="s">
        <v>106</v>
      </c>
      <c r="H668">
        <v>3195</v>
      </c>
      <c r="I668">
        <v>0</v>
      </c>
      <c r="J668" t="s">
        <v>107</v>
      </c>
      <c r="K668" t="s">
        <v>32</v>
      </c>
      <c r="L668" t="s">
        <v>30</v>
      </c>
      <c r="M668">
        <v>0</v>
      </c>
      <c r="N668" t="s">
        <v>25</v>
      </c>
      <c r="O668" t="s">
        <v>25</v>
      </c>
      <c r="P668">
        <v>26675.8</v>
      </c>
      <c r="Q668">
        <v>86.9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ht="12.5" hidden="1" x14ac:dyDescent="0.25">
      <c r="A669">
        <v>4</v>
      </c>
      <c r="B669">
        <v>25</v>
      </c>
      <c r="C669">
        <v>15</v>
      </c>
      <c r="D669" t="s">
        <v>26</v>
      </c>
      <c r="E669">
        <v>408</v>
      </c>
      <c r="F669">
        <v>12</v>
      </c>
      <c r="G669" t="s">
        <v>106</v>
      </c>
      <c r="H669">
        <v>3195</v>
      </c>
      <c r="I669">
        <v>0</v>
      </c>
      <c r="J669" t="s">
        <v>107</v>
      </c>
      <c r="K669" t="s">
        <v>33</v>
      </c>
      <c r="L669" t="s">
        <v>30</v>
      </c>
      <c r="M669">
        <v>0</v>
      </c>
      <c r="N669" t="s">
        <v>25</v>
      </c>
      <c r="O669" t="s">
        <v>25</v>
      </c>
      <c r="P669">
        <v>2198.3000000000002</v>
      </c>
      <c r="Q669">
        <v>37.1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ht="12.5" hidden="1" x14ac:dyDescent="0.25">
      <c r="A670">
        <v>5</v>
      </c>
      <c r="B670">
        <v>25</v>
      </c>
      <c r="C670">
        <v>15</v>
      </c>
      <c r="D670" t="s">
        <v>26</v>
      </c>
      <c r="E670">
        <v>408</v>
      </c>
      <c r="F670">
        <v>12</v>
      </c>
      <c r="G670" t="s">
        <v>106</v>
      </c>
      <c r="H670">
        <v>3195</v>
      </c>
      <c r="I670">
        <v>0</v>
      </c>
      <c r="J670" t="s">
        <v>107</v>
      </c>
      <c r="K670" t="s">
        <v>34</v>
      </c>
      <c r="L670" t="s">
        <v>30</v>
      </c>
      <c r="M670">
        <v>0</v>
      </c>
      <c r="N670" t="s">
        <v>25</v>
      </c>
      <c r="O670" t="s">
        <v>25</v>
      </c>
      <c r="P670">
        <v>94.1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ht="12.5" hidden="1" x14ac:dyDescent="0.25">
      <c r="A671">
        <v>6</v>
      </c>
      <c r="B671">
        <v>25</v>
      </c>
      <c r="C671">
        <v>15</v>
      </c>
      <c r="D671" t="s">
        <v>26</v>
      </c>
      <c r="E671">
        <v>408</v>
      </c>
      <c r="F671">
        <v>12</v>
      </c>
      <c r="G671" t="s">
        <v>106</v>
      </c>
      <c r="H671">
        <v>3195</v>
      </c>
      <c r="I671">
        <v>0</v>
      </c>
      <c r="J671" t="s">
        <v>107</v>
      </c>
      <c r="K671" t="s">
        <v>35</v>
      </c>
      <c r="L671" t="s">
        <v>30</v>
      </c>
      <c r="M671">
        <v>0</v>
      </c>
      <c r="N671" t="s">
        <v>25</v>
      </c>
      <c r="O671" t="s">
        <v>25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ht="12.5" hidden="1" x14ac:dyDescent="0.25">
      <c r="A672">
        <v>7</v>
      </c>
      <c r="B672">
        <v>25</v>
      </c>
      <c r="C672">
        <v>15</v>
      </c>
      <c r="D672" t="s">
        <v>26</v>
      </c>
      <c r="E672">
        <v>408</v>
      </c>
      <c r="F672">
        <v>12</v>
      </c>
      <c r="G672" t="s">
        <v>106</v>
      </c>
      <c r="H672">
        <v>3195</v>
      </c>
      <c r="I672">
        <v>0</v>
      </c>
      <c r="J672" t="s">
        <v>107</v>
      </c>
      <c r="K672" t="s">
        <v>36</v>
      </c>
      <c r="L672" t="s">
        <v>30</v>
      </c>
      <c r="M672">
        <v>0</v>
      </c>
      <c r="N672" t="s">
        <v>25</v>
      </c>
      <c r="O672" t="s">
        <v>25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ht="12.5" hidden="1" x14ac:dyDescent="0.25">
      <c r="A673">
        <v>8</v>
      </c>
      <c r="B673">
        <v>25</v>
      </c>
      <c r="C673">
        <v>15</v>
      </c>
      <c r="D673" t="s">
        <v>26</v>
      </c>
      <c r="E673">
        <v>408</v>
      </c>
      <c r="F673">
        <v>12</v>
      </c>
      <c r="G673" t="s">
        <v>106</v>
      </c>
      <c r="H673">
        <v>3195</v>
      </c>
      <c r="I673">
        <v>0</v>
      </c>
      <c r="J673" t="s">
        <v>107</v>
      </c>
      <c r="K673" t="s">
        <v>37</v>
      </c>
      <c r="L673" t="s">
        <v>30</v>
      </c>
      <c r="M673">
        <v>0</v>
      </c>
      <c r="N673" t="s">
        <v>25</v>
      </c>
      <c r="O673" t="s">
        <v>25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ht="12.5" hidden="1" x14ac:dyDescent="0.25">
      <c r="A674">
        <v>1002</v>
      </c>
      <c r="B674">
        <v>25</v>
      </c>
      <c r="C674">
        <v>15</v>
      </c>
      <c r="D674" t="s">
        <v>26</v>
      </c>
      <c r="E674">
        <v>408</v>
      </c>
      <c r="F674">
        <v>12</v>
      </c>
      <c r="G674" t="s">
        <v>106</v>
      </c>
      <c r="H674">
        <v>3195</v>
      </c>
      <c r="I674">
        <v>0</v>
      </c>
      <c r="J674" t="s">
        <v>107</v>
      </c>
      <c r="K674" t="s">
        <v>42</v>
      </c>
      <c r="L674" t="s">
        <v>39</v>
      </c>
      <c r="M674">
        <v>1002</v>
      </c>
      <c r="N674" t="s">
        <v>43</v>
      </c>
      <c r="P674">
        <v>0.1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ht="12.5" hidden="1" x14ac:dyDescent="0.25">
      <c r="A675">
        <v>1004</v>
      </c>
      <c r="B675">
        <v>25</v>
      </c>
      <c r="C675">
        <v>15</v>
      </c>
      <c r="D675" t="s">
        <v>26</v>
      </c>
      <c r="E675">
        <v>408</v>
      </c>
      <c r="F675">
        <v>12</v>
      </c>
      <c r="G675" t="s">
        <v>106</v>
      </c>
      <c r="H675">
        <v>3195</v>
      </c>
      <c r="I675">
        <v>0</v>
      </c>
      <c r="J675" t="s">
        <v>107</v>
      </c>
      <c r="K675" t="s">
        <v>38</v>
      </c>
      <c r="L675" t="s">
        <v>39</v>
      </c>
      <c r="M675">
        <v>1004</v>
      </c>
      <c r="N675" t="s">
        <v>40</v>
      </c>
      <c r="P675">
        <v>109</v>
      </c>
      <c r="Q675">
        <v>84.4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ht="12.5" hidden="1" x14ac:dyDescent="0.25">
      <c r="A676">
        <v>1005</v>
      </c>
      <c r="B676">
        <v>25</v>
      </c>
      <c r="C676">
        <v>15</v>
      </c>
      <c r="D676" t="s">
        <v>26</v>
      </c>
      <c r="E676">
        <v>408</v>
      </c>
      <c r="F676">
        <v>12</v>
      </c>
      <c r="G676" t="s">
        <v>106</v>
      </c>
      <c r="H676">
        <v>3195</v>
      </c>
      <c r="I676">
        <v>0</v>
      </c>
      <c r="J676" t="s">
        <v>107</v>
      </c>
      <c r="K676" t="s">
        <v>44</v>
      </c>
      <c r="L676" t="s">
        <v>39</v>
      </c>
      <c r="M676">
        <v>1005</v>
      </c>
      <c r="N676" t="s">
        <v>45</v>
      </c>
      <c r="P676">
        <v>0.1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ht="12.5" hidden="1" x14ac:dyDescent="0.25">
      <c r="A677">
        <v>1007</v>
      </c>
      <c r="B677">
        <v>25</v>
      </c>
      <c r="C677">
        <v>15</v>
      </c>
      <c r="D677" t="s">
        <v>26</v>
      </c>
      <c r="E677">
        <v>408</v>
      </c>
      <c r="F677">
        <v>12</v>
      </c>
      <c r="G677" t="s">
        <v>106</v>
      </c>
      <c r="H677">
        <v>3195</v>
      </c>
      <c r="I677">
        <v>0</v>
      </c>
      <c r="J677" t="s">
        <v>107</v>
      </c>
      <c r="K677" t="s">
        <v>46</v>
      </c>
      <c r="L677" t="s">
        <v>39</v>
      </c>
      <c r="M677">
        <v>1007</v>
      </c>
      <c r="N677" t="s">
        <v>47</v>
      </c>
      <c r="O677" t="s">
        <v>48</v>
      </c>
      <c r="P677">
        <v>42223.7</v>
      </c>
      <c r="Q677">
        <v>171.6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ht="12.5" hidden="1" x14ac:dyDescent="0.25">
      <c r="A678">
        <v>1061</v>
      </c>
      <c r="B678">
        <v>25</v>
      </c>
      <c r="C678">
        <v>15</v>
      </c>
      <c r="D678" t="s">
        <v>26</v>
      </c>
      <c r="E678">
        <v>408</v>
      </c>
      <c r="F678">
        <v>12</v>
      </c>
      <c r="G678" t="s">
        <v>106</v>
      </c>
      <c r="H678">
        <v>3195</v>
      </c>
      <c r="I678">
        <v>0</v>
      </c>
      <c r="J678" t="s">
        <v>107</v>
      </c>
      <c r="K678" t="s">
        <v>51</v>
      </c>
      <c r="L678" t="s">
        <v>39</v>
      </c>
      <c r="M678">
        <v>1061</v>
      </c>
      <c r="N678" t="s">
        <v>47</v>
      </c>
      <c r="O678" t="s">
        <v>48</v>
      </c>
      <c r="P678">
        <v>4247.6000000000004</v>
      </c>
      <c r="Q678">
        <v>4115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ht="12.5" hidden="1" x14ac:dyDescent="0.25">
      <c r="A679">
        <v>10000</v>
      </c>
      <c r="B679">
        <v>25</v>
      </c>
      <c r="C679">
        <v>15</v>
      </c>
      <c r="D679" t="s">
        <v>26</v>
      </c>
      <c r="E679">
        <v>408</v>
      </c>
      <c r="F679">
        <v>12</v>
      </c>
      <c r="G679" t="s">
        <v>106</v>
      </c>
      <c r="H679">
        <v>3195</v>
      </c>
      <c r="I679">
        <v>0</v>
      </c>
      <c r="J679" t="s">
        <v>107</v>
      </c>
      <c r="K679" t="s">
        <v>54</v>
      </c>
      <c r="L679" t="s">
        <v>55</v>
      </c>
      <c r="M679">
        <v>0</v>
      </c>
      <c r="N679" t="s">
        <v>25</v>
      </c>
      <c r="O679" t="s">
        <v>25</v>
      </c>
      <c r="P679">
        <v>141</v>
      </c>
      <c r="Q679">
        <v>136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ht="12.5" hidden="1" x14ac:dyDescent="0.25">
      <c r="A680">
        <v>11000</v>
      </c>
      <c r="B680">
        <v>25</v>
      </c>
      <c r="C680">
        <v>15</v>
      </c>
      <c r="D680" t="s">
        <v>26</v>
      </c>
      <c r="E680">
        <v>408</v>
      </c>
      <c r="F680">
        <v>12</v>
      </c>
      <c r="G680" t="s">
        <v>106</v>
      </c>
      <c r="H680">
        <v>3195</v>
      </c>
      <c r="I680">
        <v>0</v>
      </c>
      <c r="J680" t="s">
        <v>107</v>
      </c>
      <c r="K680" t="s">
        <v>69</v>
      </c>
      <c r="L680" t="s">
        <v>55</v>
      </c>
      <c r="M680">
        <v>0</v>
      </c>
      <c r="N680" t="s">
        <v>25</v>
      </c>
      <c r="O680" t="s">
        <v>25</v>
      </c>
      <c r="P680">
        <v>5</v>
      </c>
      <c r="Q680">
        <v>6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ht="12.5" hidden="1" x14ac:dyDescent="0.25">
      <c r="A681">
        <v>12000</v>
      </c>
      <c r="B681">
        <v>25</v>
      </c>
      <c r="C681">
        <v>15</v>
      </c>
      <c r="D681" t="s">
        <v>26</v>
      </c>
      <c r="E681">
        <v>408</v>
      </c>
      <c r="F681">
        <v>12</v>
      </c>
      <c r="G681" t="s">
        <v>106</v>
      </c>
      <c r="H681">
        <v>3195</v>
      </c>
      <c r="I681">
        <v>0</v>
      </c>
      <c r="J681" t="s">
        <v>107</v>
      </c>
      <c r="K681" t="s">
        <v>56</v>
      </c>
      <c r="L681" t="s">
        <v>55</v>
      </c>
      <c r="M681">
        <v>0</v>
      </c>
      <c r="N681" t="s">
        <v>25</v>
      </c>
      <c r="O681" t="s">
        <v>25</v>
      </c>
      <c r="P681">
        <v>3</v>
      </c>
      <c r="Q681">
        <v>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ht="12.5" hidden="1" x14ac:dyDescent="0.25">
      <c r="A682">
        <v>1</v>
      </c>
      <c r="B682">
        <v>25</v>
      </c>
      <c r="C682">
        <v>15</v>
      </c>
      <c r="D682" t="s">
        <v>26</v>
      </c>
      <c r="E682">
        <v>408</v>
      </c>
      <c r="F682">
        <v>12</v>
      </c>
      <c r="G682" t="s">
        <v>106</v>
      </c>
      <c r="H682">
        <v>566</v>
      </c>
      <c r="I682">
        <v>12</v>
      </c>
      <c r="J682" t="s">
        <v>102</v>
      </c>
      <c r="K682" t="s">
        <v>29</v>
      </c>
      <c r="L682" t="s">
        <v>30</v>
      </c>
      <c r="M682">
        <v>0</v>
      </c>
      <c r="N682" t="s">
        <v>25</v>
      </c>
      <c r="O682" t="s">
        <v>25</v>
      </c>
      <c r="P682">
        <v>0</v>
      </c>
      <c r="Q682">
        <v>0</v>
      </c>
      <c r="R682">
        <v>3218.4</v>
      </c>
      <c r="S682">
        <v>2907.7</v>
      </c>
      <c r="T682">
        <v>2945.1</v>
      </c>
      <c r="U682">
        <v>3071.6</v>
      </c>
      <c r="V682">
        <v>3054.1</v>
      </c>
      <c r="W682">
        <v>0</v>
      </c>
      <c r="X682">
        <v>0</v>
      </c>
      <c r="Y682">
        <v>0</v>
      </c>
    </row>
    <row r="683" spans="1:25" ht="12.5" hidden="1" x14ac:dyDescent="0.25">
      <c r="A683">
        <v>2</v>
      </c>
      <c r="B683">
        <v>25</v>
      </c>
      <c r="C683">
        <v>15</v>
      </c>
      <c r="D683" t="s">
        <v>26</v>
      </c>
      <c r="E683">
        <v>408</v>
      </c>
      <c r="F683">
        <v>12</v>
      </c>
      <c r="G683" t="s">
        <v>106</v>
      </c>
      <c r="H683">
        <v>566</v>
      </c>
      <c r="I683">
        <v>12</v>
      </c>
      <c r="J683" t="s">
        <v>102</v>
      </c>
      <c r="K683" t="s">
        <v>31</v>
      </c>
      <c r="L683" t="s">
        <v>30</v>
      </c>
      <c r="M683">
        <v>0</v>
      </c>
      <c r="N683" t="s">
        <v>25</v>
      </c>
      <c r="O683" t="s">
        <v>25</v>
      </c>
      <c r="P683">
        <v>0</v>
      </c>
      <c r="Q683">
        <v>0</v>
      </c>
      <c r="R683">
        <v>173.4</v>
      </c>
      <c r="S683">
        <v>173.4</v>
      </c>
      <c r="T683">
        <v>180.1</v>
      </c>
      <c r="U683">
        <v>254</v>
      </c>
      <c r="V683">
        <v>240.6</v>
      </c>
      <c r="W683">
        <v>0</v>
      </c>
      <c r="X683">
        <v>0</v>
      </c>
      <c r="Y683">
        <v>0</v>
      </c>
    </row>
    <row r="684" spans="1:25" ht="12.5" hidden="1" x14ac:dyDescent="0.25">
      <c r="A684">
        <v>3</v>
      </c>
      <c r="B684">
        <v>25</v>
      </c>
      <c r="C684">
        <v>15</v>
      </c>
      <c r="D684" t="s">
        <v>26</v>
      </c>
      <c r="E684">
        <v>408</v>
      </c>
      <c r="F684">
        <v>12</v>
      </c>
      <c r="G684" t="s">
        <v>106</v>
      </c>
      <c r="H684">
        <v>566</v>
      </c>
      <c r="I684">
        <v>12</v>
      </c>
      <c r="J684" t="s">
        <v>102</v>
      </c>
      <c r="K684" t="s">
        <v>32</v>
      </c>
      <c r="L684" t="s">
        <v>30</v>
      </c>
      <c r="M684">
        <v>0</v>
      </c>
      <c r="N684" t="s">
        <v>25</v>
      </c>
      <c r="O684" t="s">
        <v>25</v>
      </c>
      <c r="P684">
        <v>8337.2000000000007</v>
      </c>
      <c r="Q684">
        <v>8444.7999999999993</v>
      </c>
      <c r="R684">
        <v>4193.1000000000004</v>
      </c>
      <c r="S684">
        <v>4206.2</v>
      </c>
      <c r="T684">
        <v>4334.6000000000004</v>
      </c>
      <c r="U684">
        <v>5646.1</v>
      </c>
      <c r="V684">
        <v>5229.1000000000004</v>
      </c>
      <c r="W684">
        <v>0</v>
      </c>
      <c r="X684">
        <v>0</v>
      </c>
      <c r="Y684">
        <v>0</v>
      </c>
    </row>
    <row r="685" spans="1:25" ht="12.5" hidden="1" x14ac:dyDescent="0.25">
      <c r="A685">
        <v>4</v>
      </c>
      <c r="B685">
        <v>25</v>
      </c>
      <c r="C685">
        <v>15</v>
      </c>
      <c r="D685" t="s">
        <v>26</v>
      </c>
      <c r="E685">
        <v>408</v>
      </c>
      <c r="F685">
        <v>12</v>
      </c>
      <c r="G685" t="s">
        <v>106</v>
      </c>
      <c r="H685">
        <v>566</v>
      </c>
      <c r="I685">
        <v>12</v>
      </c>
      <c r="J685" t="s">
        <v>102</v>
      </c>
      <c r="K685" t="s">
        <v>33</v>
      </c>
      <c r="L685" t="s">
        <v>30</v>
      </c>
      <c r="M685">
        <v>0</v>
      </c>
      <c r="N685" t="s">
        <v>25</v>
      </c>
      <c r="O685" t="s">
        <v>25</v>
      </c>
      <c r="P685">
        <v>0</v>
      </c>
      <c r="Q685">
        <v>0</v>
      </c>
      <c r="R685">
        <v>770.7</v>
      </c>
      <c r="S685">
        <v>770.7</v>
      </c>
      <c r="T685">
        <v>789.3</v>
      </c>
      <c r="U685">
        <v>863.1</v>
      </c>
      <c r="V685">
        <v>844.4</v>
      </c>
      <c r="W685">
        <v>0</v>
      </c>
      <c r="X685">
        <v>0</v>
      </c>
      <c r="Y685">
        <v>0</v>
      </c>
    </row>
    <row r="686" spans="1:25" ht="12.5" hidden="1" x14ac:dyDescent="0.25">
      <c r="A686">
        <v>5</v>
      </c>
      <c r="B686">
        <v>25</v>
      </c>
      <c r="C686">
        <v>15</v>
      </c>
      <c r="D686" t="s">
        <v>26</v>
      </c>
      <c r="E686">
        <v>408</v>
      </c>
      <c r="F686">
        <v>12</v>
      </c>
      <c r="G686" t="s">
        <v>106</v>
      </c>
      <c r="H686">
        <v>566</v>
      </c>
      <c r="I686">
        <v>12</v>
      </c>
      <c r="J686" t="s">
        <v>102</v>
      </c>
      <c r="K686" t="s">
        <v>34</v>
      </c>
      <c r="L686" t="s">
        <v>30</v>
      </c>
      <c r="M686">
        <v>0</v>
      </c>
      <c r="N686" t="s">
        <v>25</v>
      </c>
      <c r="O686" t="s">
        <v>25</v>
      </c>
      <c r="P686">
        <v>0</v>
      </c>
      <c r="Q686">
        <v>0</v>
      </c>
      <c r="R686">
        <v>88.7</v>
      </c>
      <c r="S686">
        <v>75.599999999999994</v>
      </c>
      <c r="T686">
        <v>75.599999999999994</v>
      </c>
      <c r="U686">
        <v>75.599999999999994</v>
      </c>
      <c r="V686">
        <v>75.599999999999994</v>
      </c>
      <c r="W686">
        <v>0</v>
      </c>
      <c r="X686">
        <v>0</v>
      </c>
      <c r="Y686">
        <v>0</v>
      </c>
    </row>
    <row r="687" spans="1:25" ht="12.5" hidden="1" x14ac:dyDescent="0.25">
      <c r="A687">
        <v>6</v>
      </c>
      <c r="B687">
        <v>25</v>
      </c>
      <c r="C687">
        <v>15</v>
      </c>
      <c r="D687" t="s">
        <v>26</v>
      </c>
      <c r="E687">
        <v>408</v>
      </c>
      <c r="F687">
        <v>12</v>
      </c>
      <c r="G687" t="s">
        <v>106</v>
      </c>
      <c r="H687">
        <v>566</v>
      </c>
      <c r="I687">
        <v>12</v>
      </c>
      <c r="J687" t="s">
        <v>102</v>
      </c>
      <c r="K687" t="s">
        <v>35</v>
      </c>
      <c r="L687" t="s">
        <v>30</v>
      </c>
      <c r="M687">
        <v>0</v>
      </c>
      <c r="N687" t="s">
        <v>25</v>
      </c>
      <c r="O687" t="s">
        <v>25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ht="12.5" hidden="1" x14ac:dyDescent="0.25">
      <c r="A688">
        <v>7</v>
      </c>
      <c r="B688">
        <v>25</v>
      </c>
      <c r="C688">
        <v>15</v>
      </c>
      <c r="D688" t="s">
        <v>26</v>
      </c>
      <c r="E688">
        <v>408</v>
      </c>
      <c r="F688">
        <v>12</v>
      </c>
      <c r="G688" t="s">
        <v>106</v>
      </c>
      <c r="H688">
        <v>566</v>
      </c>
      <c r="I688">
        <v>12</v>
      </c>
      <c r="J688" t="s">
        <v>102</v>
      </c>
      <c r="K688" t="s">
        <v>36</v>
      </c>
      <c r="L688" t="s">
        <v>30</v>
      </c>
      <c r="M688">
        <v>0</v>
      </c>
      <c r="N688" t="s">
        <v>25</v>
      </c>
      <c r="O688" t="s">
        <v>25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ht="12.5" hidden="1" x14ac:dyDescent="0.25">
      <c r="A689">
        <v>8</v>
      </c>
      <c r="B689">
        <v>25</v>
      </c>
      <c r="C689">
        <v>15</v>
      </c>
      <c r="D689" t="s">
        <v>26</v>
      </c>
      <c r="E689">
        <v>408</v>
      </c>
      <c r="F689">
        <v>12</v>
      </c>
      <c r="G689" t="s">
        <v>106</v>
      </c>
      <c r="H689">
        <v>566</v>
      </c>
      <c r="I689">
        <v>12</v>
      </c>
      <c r="J689" t="s">
        <v>102</v>
      </c>
      <c r="K689" t="s">
        <v>37</v>
      </c>
      <c r="L689" t="s">
        <v>30</v>
      </c>
      <c r="M689">
        <v>0</v>
      </c>
      <c r="N689" t="s">
        <v>25</v>
      </c>
      <c r="O689" t="s">
        <v>25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ht="12.5" hidden="1" x14ac:dyDescent="0.25">
      <c r="A690">
        <v>1004</v>
      </c>
      <c r="B690">
        <v>25</v>
      </c>
      <c r="C690">
        <v>15</v>
      </c>
      <c r="D690" t="s">
        <v>26</v>
      </c>
      <c r="E690">
        <v>408</v>
      </c>
      <c r="F690">
        <v>12</v>
      </c>
      <c r="G690" t="s">
        <v>106</v>
      </c>
      <c r="H690">
        <v>566</v>
      </c>
      <c r="I690">
        <v>12</v>
      </c>
      <c r="J690" t="s">
        <v>102</v>
      </c>
      <c r="K690" t="s">
        <v>38</v>
      </c>
      <c r="L690" t="s">
        <v>39</v>
      </c>
      <c r="M690">
        <v>1004</v>
      </c>
      <c r="N690" t="s">
        <v>40</v>
      </c>
      <c r="P690">
        <v>6988.8</v>
      </c>
      <c r="Q690">
        <v>7056.2</v>
      </c>
      <c r="R690">
        <v>6900</v>
      </c>
      <c r="S690">
        <v>6878.7</v>
      </c>
      <c r="T690">
        <v>7067.3</v>
      </c>
      <c r="U690">
        <v>8453.5</v>
      </c>
      <c r="V690">
        <v>7989.4</v>
      </c>
      <c r="W690">
        <v>0</v>
      </c>
      <c r="X690">
        <v>0</v>
      </c>
      <c r="Y690">
        <v>0</v>
      </c>
    </row>
    <row r="691" spans="1:25" ht="12.5" hidden="1" x14ac:dyDescent="0.25">
      <c r="A691">
        <v>1005</v>
      </c>
      <c r="B691">
        <v>25</v>
      </c>
      <c r="C691">
        <v>15</v>
      </c>
      <c r="D691" t="s">
        <v>26</v>
      </c>
      <c r="E691">
        <v>408</v>
      </c>
      <c r="F691">
        <v>12</v>
      </c>
      <c r="G691" t="s">
        <v>106</v>
      </c>
      <c r="H691">
        <v>566</v>
      </c>
      <c r="I691">
        <v>12</v>
      </c>
      <c r="J691" t="s">
        <v>102</v>
      </c>
      <c r="K691" t="s">
        <v>44</v>
      </c>
      <c r="L691" t="s">
        <v>39</v>
      </c>
      <c r="M691">
        <v>1005</v>
      </c>
      <c r="N691" t="s">
        <v>45</v>
      </c>
      <c r="P691">
        <v>0</v>
      </c>
      <c r="Q691">
        <v>0</v>
      </c>
      <c r="R691">
        <v>0</v>
      </c>
      <c r="S691">
        <v>12.6</v>
      </c>
      <c r="T691">
        <v>12.7</v>
      </c>
      <c r="U691">
        <v>44.6</v>
      </c>
      <c r="V691">
        <v>44.6</v>
      </c>
      <c r="W691">
        <v>0</v>
      </c>
      <c r="X691">
        <v>0</v>
      </c>
      <c r="Y691">
        <v>0</v>
      </c>
    </row>
    <row r="692" spans="1:25" ht="12.5" hidden="1" x14ac:dyDescent="0.25">
      <c r="A692">
        <v>1007</v>
      </c>
      <c r="B692">
        <v>25</v>
      </c>
      <c r="C692">
        <v>15</v>
      </c>
      <c r="D692" t="s">
        <v>26</v>
      </c>
      <c r="E692">
        <v>408</v>
      </c>
      <c r="F692">
        <v>12</v>
      </c>
      <c r="G692" t="s">
        <v>106</v>
      </c>
      <c r="H692">
        <v>566</v>
      </c>
      <c r="I692">
        <v>12</v>
      </c>
      <c r="J692" t="s">
        <v>102</v>
      </c>
      <c r="K692" t="s">
        <v>46</v>
      </c>
      <c r="L692" t="s">
        <v>39</v>
      </c>
      <c r="M692">
        <v>1007</v>
      </c>
      <c r="N692" t="s">
        <v>47</v>
      </c>
      <c r="O692" t="s">
        <v>48</v>
      </c>
      <c r="P692">
        <v>649.9</v>
      </c>
      <c r="Q692">
        <v>690.1</v>
      </c>
      <c r="R692">
        <v>845.8</v>
      </c>
      <c r="S692">
        <v>558.29999999999995</v>
      </c>
      <c r="T692">
        <v>559</v>
      </c>
      <c r="U692">
        <v>726.6</v>
      </c>
      <c r="V692">
        <v>725.6</v>
      </c>
      <c r="W692">
        <v>0</v>
      </c>
      <c r="X692">
        <v>0</v>
      </c>
      <c r="Y692">
        <v>0</v>
      </c>
    </row>
    <row r="693" spans="1:25" ht="12.5" hidden="1" x14ac:dyDescent="0.25">
      <c r="A693">
        <v>1061</v>
      </c>
      <c r="B693">
        <v>25</v>
      </c>
      <c r="C693">
        <v>15</v>
      </c>
      <c r="D693" t="s">
        <v>26</v>
      </c>
      <c r="E693">
        <v>408</v>
      </c>
      <c r="F693">
        <v>12</v>
      </c>
      <c r="G693" t="s">
        <v>106</v>
      </c>
      <c r="H693">
        <v>566</v>
      </c>
      <c r="I693">
        <v>12</v>
      </c>
      <c r="J693" t="s">
        <v>102</v>
      </c>
      <c r="K693" t="s">
        <v>51</v>
      </c>
      <c r="L693" t="s">
        <v>39</v>
      </c>
      <c r="M693">
        <v>1061</v>
      </c>
      <c r="N693" t="s">
        <v>47</v>
      </c>
      <c r="O693" t="s">
        <v>48</v>
      </c>
      <c r="P693">
        <v>685.8</v>
      </c>
      <c r="Q693">
        <v>685.8</v>
      </c>
      <c r="R693">
        <v>685.8</v>
      </c>
      <c r="S693">
        <v>684</v>
      </c>
      <c r="T693">
        <v>685.7</v>
      </c>
      <c r="U693">
        <v>685.7</v>
      </c>
      <c r="V693">
        <v>684.2</v>
      </c>
      <c r="W693">
        <v>0</v>
      </c>
      <c r="X693">
        <v>0</v>
      </c>
      <c r="Y693">
        <v>0</v>
      </c>
    </row>
    <row r="694" spans="1:25" ht="12.5" hidden="1" x14ac:dyDescent="0.25">
      <c r="A694">
        <v>1244</v>
      </c>
      <c r="B694">
        <v>25</v>
      </c>
      <c r="C694">
        <v>15</v>
      </c>
      <c r="D694" t="s">
        <v>26</v>
      </c>
      <c r="E694">
        <v>408</v>
      </c>
      <c r="F694">
        <v>12</v>
      </c>
      <c r="G694" t="s">
        <v>106</v>
      </c>
      <c r="H694">
        <v>566</v>
      </c>
      <c r="I694">
        <v>12</v>
      </c>
      <c r="J694" t="s">
        <v>102</v>
      </c>
      <c r="K694" t="s">
        <v>53</v>
      </c>
      <c r="L694" t="s">
        <v>39</v>
      </c>
      <c r="M694">
        <v>1244</v>
      </c>
      <c r="N694" t="s">
        <v>47</v>
      </c>
      <c r="P694">
        <v>12.7</v>
      </c>
      <c r="Q694">
        <v>12.7</v>
      </c>
      <c r="R694">
        <v>12.7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ht="12.5" hidden="1" x14ac:dyDescent="0.25">
      <c r="A695">
        <v>10000</v>
      </c>
      <c r="B695">
        <v>25</v>
      </c>
      <c r="C695">
        <v>15</v>
      </c>
      <c r="D695" t="s">
        <v>26</v>
      </c>
      <c r="E695">
        <v>408</v>
      </c>
      <c r="F695">
        <v>12</v>
      </c>
      <c r="G695" t="s">
        <v>106</v>
      </c>
      <c r="H695">
        <v>566</v>
      </c>
      <c r="I695">
        <v>12</v>
      </c>
      <c r="J695" t="s">
        <v>102</v>
      </c>
      <c r="K695" t="s">
        <v>54</v>
      </c>
      <c r="L695" t="s">
        <v>55</v>
      </c>
      <c r="M695">
        <v>0</v>
      </c>
      <c r="N695" t="s">
        <v>25</v>
      </c>
      <c r="O695" t="s">
        <v>25</v>
      </c>
      <c r="P695">
        <v>0</v>
      </c>
      <c r="Q695">
        <v>0</v>
      </c>
      <c r="R695">
        <v>29</v>
      </c>
      <c r="S695">
        <v>28</v>
      </c>
      <c r="T695">
        <v>26</v>
      </c>
      <c r="U695">
        <v>28</v>
      </c>
      <c r="V695">
        <v>28</v>
      </c>
      <c r="W695">
        <v>0</v>
      </c>
      <c r="X695">
        <v>0</v>
      </c>
      <c r="Y695">
        <v>0</v>
      </c>
    </row>
    <row r="696" spans="1:25" ht="12.5" hidden="1" x14ac:dyDescent="0.25">
      <c r="A696">
        <v>11000</v>
      </c>
      <c r="B696">
        <v>25</v>
      </c>
      <c r="C696">
        <v>15</v>
      </c>
      <c r="D696" t="s">
        <v>26</v>
      </c>
      <c r="E696">
        <v>408</v>
      </c>
      <c r="F696">
        <v>12</v>
      </c>
      <c r="G696" t="s">
        <v>106</v>
      </c>
      <c r="H696">
        <v>566</v>
      </c>
      <c r="I696">
        <v>12</v>
      </c>
      <c r="J696" t="s">
        <v>102</v>
      </c>
      <c r="K696" t="s">
        <v>69</v>
      </c>
      <c r="L696" t="s">
        <v>55</v>
      </c>
      <c r="M696">
        <v>0</v>
      </c>
      <c r="N696" t="s">
        <v>25</v>
      </c>
      <c r="O696" t="s">
        <v>25</v>
      </c>
      <c r="P696">
        <v>0</v>
      </c>
      <c r="Q696">
        <v>0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0</v>
      </c>
      <c r="X696">
        <v>0</v>
      </c>
      <c r="Y696">
        <v>0</v>
      </c>
    </row>
    <row r="697" spans="1:25" ht="12.5" hidden="1" x14ac:dyDescent="0.25">
      <c r="A697">
        <v>1</v>
      </c>
      <c r="B697">
        <v>25</v>
      </c>
      <c r="C697">
        <v>15</v>
      </c>
      <c r="D697" t="s">
        <v>26</v>
      </c>
      <c r="E697">
        <v>408</v>
      </c>
      <c r="F697">
        <v>12</v>
      </c>
      <c r="G697" t="s">
        <v>106</v>
      </c>
      <c r="H697">
        <v>2069</v>
      </c>
      <c r="I697">
        <v>13</v>
      </c>
      <c r="J697" t="s">
        <v>103</v>
      </c>
      <c r="K697" t="s">
        <v>29</v>
      </c>
      <c r="L697" t="s">
        <v>30</v>
      </c>
      <c r="M697">
        <v>0</v>
      </c>
      <c r="N697" t="s">
        <v>25</v>
      </c>
      <c r="O697" t="s">
        <v>25</v>
      </c>
      <c r="P697">
        <v>0</v>
      </c>
      <c r="Q697">
        <v>0</v>
      </c>
      <c r="R697">
        <v>5094</v>
      </c>
      <c r="S697">
        <v>5055.6000000000004</v>
      </c>
      <c r="T697">
        <v>5224.7</v>
      </c>
      <c r="U697">
        <v>5413.5</v>
      </c>
      <c r="V697">
        <v>5668.3</v>
      </c>
      <c r="W697">
        <v>0</v>
      </c>
      <c r="X697">
        <v>0</v>
      </c>
      <c r="Y697">
        <v>0</v>
      </c>
    </row>
    <row r="698" spans="1:25" ht="12.5" hidden="1" x14ac:dyDescent="0.25">
      <c r="A698">
        <v>2</v>
      </c>
      <c r="B698">
        <v>25</v>
      </c>
      <c r="C698">
        <v>15</v>
      </c>
      <c r="D698" t="s">
        <v>26</v>
      </c>
      <c r="E698">
        <v>408</v>
      </c>
      <c r="F698">
        <v>12</v>
      </c>
      <c r="G698" t="s">
        <v>106</v>
      </c>
      <c r="H698">
        <v>2069</v>
      </c>
      <c r="I698">
        <v>13</v>
      </c>
      <c r="J698" t="s">
        <v>103</v>
      </c>
      <c r="K698" t="s">
        <v>31</v>
      </c>
      <c r="L698" t="s">
        <v>30</v>
      </c>
      <c r="M698">
        <v>0</v>
      </c>
      <c r="N698" t="s">
        <v>25</v>
      </c>
      <c r="O698" t="s">
        <v>25</v>
      </c>
      <c r="P698">
        <v>0</v>
      </c>
      <c r="Q698">
        <v>0</v>
      </c>
      <c r="R698">
        <v>134.4</v>
      </c>
      <c r="S698">
        <v>134.4</v>
      </c>
      <c r="T698">
        <v>134.4</v>
      </c>
      <c r="U698">
        <v>134.4</v>
      </c>
      <c r="V698">
        <v>143.5</v>
      </c>
      <c r="W698">
        <v>0</v>
      </c>
      <c r="X698">
        <v>0</v>
      </c>
      <c r="Y698">
        <v>0</v>
      </c>
    </row>
    <row r="699" spans="1:25" ht="12.5" hidden="1" x14ac:dyDescent="0.25">
      <c r="A699">
        <v>3</v>
      </c>
      <c r="B699">
        <v>25</v>
      </c>
      <c r="C699">
        <v>15</v>
      </c>
      <c r="D699" t="s">
        <v>26</v>
      </c>
      <c r="E699">
        <v>408</v>
      </c>
      <c r="F699">
        <v>12</v>
      </c>
      <c r="G699" t="s">
        <v>106</v>
      </c>
      <c r="H699">
        <v>2069</v>
      </c>
      <c r="I699">
        <v>13</v>
      </c>
      <c r="J699" t="s">
        <v>103</v>
      </c>
      <c r="K699" t="s">
        <v>32</v>
      </c>
      <c r="L699" t="s">
        <v>30</v>
      </c>
      <c r="M699">
        <v>0</v>
      </c>
      <c r="N699" t="s">
        <v>25</v>
      </c>
      <c r="O699" t="s">
        <v>25</v>
      </c>
      <c r="P699">
        <v>10889.4</v>
      </c>
      <c r="Q699">
        <v>13767.6</v>
      </c>
      <c r="R699">
        <v>7260</v>
      </c>
      <c r="S699">
        <v>7260</v>
      </c>
      <c r="T699">
        <v>7551</v>
      </c>
      <c r="U699">
        <v>7843.6</v>
      </c>
      <c r="V699">
        <v>7743.1</v>
      </c>
      <c r="W699">
        <v>0</v>
      </c>
      <c r="X699">
        <v>0</v>
      </c>
      <c r="Y699">
        <v>0</v>
      </c>
    </row>
    <row r="700" spans="1:25" ht="12.5" hidden="1" x14ac:dyDescent="0.25">
      <c r="A700">
        <v>4</v>
      </c>
      <c r="B700">
        <v>25</v>
      </c>
      <c r="C700">
        <v>15</v>
      </c>
      <c r="D700" t="s">
        <v>26</v>
      </c>
      <c r="E700">
        <v>408</v>
      </c>
      <c r="F700">
        <v>12</v>
      </c>
      <c r="G700" t="s">
        <v>106</v>
      </c>
      <c r="H700">
        <v>2069</v>
      </c>
      <c r="I700">
        <v>13</v>
      </c>
      <c r="J700" t="s">
        <v>103</v>
      </c>
      <c r="K700" t="s">
        <v>33</v>
      </c>
      <c r="L700" t="s">
        <v>30</v>
      </c>
      <c r="M700">
        <v>0</v>
      </c>
      <c r="N700" t="s">
        <v>25</v>
      </c>
      <c r="O700" t="s">
        <v>25</v>
      </c>
      <c r="P700">
        <v>0</v>
      </c>
      <c r="Q700">
        <v>0</v>
      </c>
      <c r="R700">
        <v>1393.6</v>
      </c>
      <c r="S700">
        <v>1393.6</v>
      </c>
      <c r="T700">
        <v>1490.7</v>
      </c>
      <c r="U700">
        <v>1502.7</v>
      </c>
      <c r="V700">
        <v>1517.6</v>
      </c>
      <c r="W700">
        <v>0</v>
      </c>
      <c r="X700">
        <v>0</v>
      </c>
      <c r="Y700">
        <v>0</v>
      </c>
    </row>
    <row r="701" spans="1:25" ht="12.5" hidden="1" x14ac:dyDescent="0.25">
      <c r="A701">
        <v>5</v>
      </c>
      <c r="B701">
        <v>25</v>
      </c>
      <c r="C701">
        <v>15</v>
      </c>
      <c r="D701" t="s">
        <v>26</v>
      </c>
      <c r="E701">
        <v>408</v>
      </c>
      <c r="F701">
        <v>12</v>
      </c>
      <c r="G701" t="s">
        <v>106</v>
      </c>
      <c r="H701">
        <v>2069</v>
      </c>
      <c r="I701">
        <v>13</v>
      </c>
      <c r="J701" t="s">
        <v>103</v>
      </c>
      <c r="K701" t="s">
        <v>34</v>
      </c>
      <c r="L701" t="s">
        <v>30</v>
      </c>
      <c r="M701">
        <v>0</v>
      </c>
      <c r="N701" t="s">
        <v>25</v>
      </c>
      <c r="O701" t="s">
        <v>25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ht="12.5" hidden="1" x14ac:dyDescent="0.25">
      <c r="A702">
        <v>6</v>
      </c>
      <c r="B702">
        <v>25</v>
      </c>
      <c r="C702">
        <v>15</v>
      </c>
      <c r="D702" t="s">
        <v>26</v>
      </c>
      <c r="E702">
        <v>408</v>
      </c>
      <c r="F702">
        <v>12</v>
      </c>
      <c r="G702" t="s">
        <v>106</v>
      </c>
      <c r="H702">
        <v>2069</v>
      </c>
      <c r="I702">
        <v>13</v>
      </c>
      <c r="J702" t="s">
        <v>103</v>
      </c>
      <c r="K702" t="s">
        <v>35</v>
      </c>
      <c r="L702" t="s">
        <v>30</v>
      </c>
      <c r="M702">
        <v>0</v>
      </c>
      <c r="N702" t="s">
        <v>25</v>
      </c>
      <c r="O702" t="s">
        <v>25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ht="12.5" hidden="1" x14ac:dyDescent="0.25">
      <c r="A703">
        <v>7</v>
      </c>
      <c r="B703">
        <v>25</v>
      </c>
      <c r="C703">
        <v>15</v>
      </c>
      <c r="D703" t="s">
        <v>26</v>
      </c>
      <c r="E703">
        <v>408</v>
      </c>
      <c r="F703">
        <v>12</v>
      </c>
      <c r="G703" t="s">
        <v>106</v>
      </c>
      <c r="H703">
        <v>2069</v>
      </c>
      <c r="I703">
        <v>13</v>
      </c>
      <c r="J703" t="s">
        <v>103</v>
      </c>
      <c r="K703" t="s">
        <v>36</v>
      </c>
      <c r="L703" t="s">
        <v>30</v>
      </c>
      <c r="M703">
        <v>0</v>
      </c>
      <c r="N703" t="s">
        <v>25</v>
      </c>
      <c r="O703" t="s">
        <v>25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ht="12.5" hidden="1" x14ac:dyDescent="0.25">
      <c r="A704">
        <v>8</v>
      </c>
      <c r="B704">
        <v>25</v>
      </c>
      <c r="C704">
        <v>15</v>
      </c>
      <c r="D704" t="s">
        <v>26</v>
      </c>
      <c r="E704">
        <v>408</v>
      </c>
      <c r="F704">
        <v>12</v>
      </c>
      <c r="G704" t="s">
        <v>106</v>
      </c>
      <c r="H704">
        <v>2069</v>
      </c>
      <c r="I704">
        <v>13</v>
      </c>
      <c r="J704" t="s">
        <v>103</v>
      </c>
      <c r="K704" t="s">
        <v>37</v>
      </c>
      <c r="L704" t="s">
        <v>30</v>
      </c>
      <c r="M704">
        <v>0</v>
      </c>
      <c r="N704" t="s">
        <v>25</v>
      </c>
      <c r="O704" t="s">
        <v>25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ht="12.5" hidden="1" x14ac:dyDescent="0.25">
      <c r="A705">
        <v>1002</v>
      </c>
      <c r="B705">
        <v>25</v>
      </c>
      <c r="C705">
        <v>15</v>
      </c>
      <c r="D705" t="s">
        <v>26</v>
      </c>
      <c r="E705">
        <v>408</v>
      </c>
      <c r="F705">
        <v>12</v>
      </c>
      <c r="G705" t="s">
        <v>106</v>
      </c>
      <c r="H705">
        <v>2069</v>
      </c>
      <c r="I705">
        <v>13</v>
      </c>
      <c r="J705" t="s">
        <v>103</v>
      </c>
      <c r="K705" t="s">
        <v>42</v>
      </c>
      <c r="L705" t="s">
        <v>39</v>
      </c>
      <c r="M705">
        <v>1002</v>
      </c>
      <c r="N705" t="s">
        <v>43</v>
      </c>
      <c r="P705">
        <v>160.1</v>
      </c>
      <c r="Q705">
        <v>160.1</v>
      </c>
      <c r="R705">
        <v>160.1</v>
      </c>
      <c r="S705">
        <v>159.80000000000001</v>
      </c>
      <c r="T705">
        <v>160</v>
      </c>
      <c r="U705">
        <v>160</v>
      </c>
      <c r="V705">
        <v>159.9</v>
      </c>
      <c r="W705">
        <v>0</v>
      </c>
      <c r="X705">
        <v>0</v>
      </c>
      <c r="Y705">
        <v>0</v>
      </c>
    </row>
    <row r="706" spans="1:25" ht="12.5" hidden="1" x14ac:dyDescent="0.25">
      <c r="A706">
        <v>1004</v>
      </c>
      <c r="B706">
        <v>25</v>
      </c>
      <c r="C706">
        <v>15</v>
      </c>
      <c r="D706" t="s">
        <v>26</v>
      </c>
      <c r="E706">
        <v>408</v>
      </c>
      <c r="F706">
        <v>12</v>
      </c>
      <c r="G706" t="s">
        <v>106</v>
      </c>
      <c r="H706">
        <v>2069</v>
      </c>
      <c r="I706">
        <v>13</v>
      </c>
      <c r="J706" t="s">
        <v>103</v>
      </c>
      <c r="K706" t="s">
        <v>38</v>
      </c>
      <c r="L706" t="s">
        <v>39</v>
      </c>
      <c r="M706">
        <v>1004</v>
      </c>
      <c r="N706" t="s">
        <v>40</v>
      </c>
      <c r="P706">
        <v>10427.200000000001</v>
      </c>
      <c r="Q706">
        <v>10537.2</v>
      </c>
      <c r="R706">
        <v>10649.4</v>
      </c>
      <c r="S706">
        <v>10619.6</v>
      </c>
      <c r="T706">
        <v>11168.3</v>
      </c>
      <c r="U706">
        <v>11658</v>
      </c>
      <c r="V706">
        <v>11843.4</v>
      </c>
      <c r="W706">
        <v>0</v>
      </c>
      <c r="X706">
        <v>0</v>
      </c>
      <c r="Y706">
        <v>0</v>
      </c>
    </row>
    <row r="707" spans="1:25" ht="12.5" hidden="1" x14ac:dyDescent="0.25">
      <c r="A707">
        <v>1005</v>
      </c>
      <c r="B707">
        <v>25</v>
      </c>
      <c r="C707">
        <v>15</v>
      </c>
      <c r="D707" t="s">
        <v>26</v>
      </c>
      <c r="E707">
        <v>408</v>
      </c>
      <c r="F707">
        <v>12</v>
      </c>
      <c r="G707" t="s">
        <v>106</v>
      </c>
      <c r="H707">
        <v>2069</v>
      </c>
      <c r="I707">
        <v>13</v>
      </c>
      <c r="J707" t="s">
        <v>103</v>
      </c>
      <c r="K707" t="s">
        <v>44</v>
      </c>
      <c r="L707" t="s">
        <v>39</v>
      </c>
      <c r="M707">
        <v>1005</v>
      </c>
      <c r="N707" t="s">
        <v>45</v>
      </c>
      <c r="P707">
        <v>136.1</v>
      </c>
      <c r="Q707">
        <v>136.1</v>
      </c>
      <c r="R707">
        <v>136.1</v>
      </c>
      <c r="S707">
        <v>136.1</v>
      </c>
      <c r="T707">
        <v>136.1</v>
      </c>
      <c r="U707">
        <v>136.1</v>
      </c>
      <c r="V707">
        <v>136.1</v>
      </c>
      <c r="W707">
        <v>0</v>
      </c>
      <c r="X707">
        <v>0</v>
      </c>
      <c r="Y707">
        <v>0</v>
      </c>
    </row>
    <row r="708" spans="1:25" ht="12.5" hidden="1" x14ac:dyDescent="0.25">
      <c r="A708">
        <v>1007</v>
      </c>
      <c r="B708">
        <v>25</v>
      </c>
      <c r="C708">
        <v>15</v>
      </c>
      <c r="D708" t="s">
        <v>26</v>
      </c>
      <c r="E708">
        <v>408</v>
      </c>
      <c r="F708">
        <v>12</v>
      </c>
      <c r="G708" t="s">
        <v>106</v>
      </c>
      <c r="H708">
        <v>2069</v>
      </c>
      <c r="I708">
        <v>13</v>
      </c>
      <c r="J708" t="s">
        <v>103</v>
      </c>
      <c r="K708" t="s">
        <v>46</v>
      </c>
      <c r="L708" t="s">
        <v>39</v>
      </c>
      <c r="M708">
        <v>1007</v>
      </c>
      <c r="N708" t="s">
        <v>47</v>
      </c>
      <c r="O708" t="s">
        <v>48</v>
      </c>
      <c r="P708">
        <v>0</v>
      </c>
      <c r="Q708">
        <v>2248.1999999999998</v>
      </c>
      <c r="R708">
        <v>2248.1</v>
      </c>
      <c r="S708">
        <v>2243.5</v>
      </c>
      <c r="T708">
        <v>2248.1999999999998</v>
      </c>
      <c r="U708">
        <v>2251.9</v>
      </c>
      <c r="V708">
        <v>2248.1</v>
      </c>
      <c r="W708">
        <v>0</v>
      </c>
      <c r="X708">
        <v>0</v>
      </c>
      <c r="Y708">
        <v>0</v>
      </c>
    </row>
    <row r="709" spans="1:25" ht="12.5" hidden="1" x14ac:dyDescent="0.25">
      <c r="A709">
        <v>1061</v>
      </c>
      <c r="B709">
        <v>25</v>
      </c>
      <c r="C709">
        <v>15</v>
      </c>
      <c r="D709" t="s">
        <v>26</v>
      </c>
      <c r="E709">
        <v>408</v>
      </c>
      <c r="F709">
        <v>12</v>
      </c>
      <c r="G709" t="s">
        <v>106</v>
      </c>
      <c r="H709">
        <v>2069</v>
      </c>
      <c r="I709">
        <v>13</v>
      </c>
      <c r="J709" t="s">
        <v>103</v>
      </c>
      <c r="K709" t="s">
        <v>51</v>
      </c>
      <c r="L709" t="s">
        <v>39</v>
      </c>
      <c r="M709">
        <v>1061</v>
      </c>
      <c r="N709" t="s">
        <v>47</v>
      </c>
      <c r="O709" t="s">
        <v>48</v>
      </c>
      <c r="P709">
        <v>166</v>
      </c>
      <c r="Q709">
        <v>686</v>
      </c>
      <c r="R709">
        <v>688.3</v>
      </c>
      <c r="S709">
        <v>684.6</v>
      </c>
      <c r="T709">
        <v>688.2</v>
      </c>
      <c r="U709">
        <v>688.2</v>
      </c>
      <c r="V709">
        <v>685</v>
      </c>
      <c r="W709">
        <v>0</v>
      </c>
      <c r="X709">
        <v>0</v>
      </c>
      <c r="Y709">
        <v>0</v>
      </c>
    </row>
    <row r="710" spans="1:25" ht="12.5" hidden="1" x14ac:dyDescent="0.25">
      <c r="A710">
        <v>10000</v>
      </c>
      <c r="B710">
        <v>25</v>
      </c>
      <c r="C710">
        <v>15</v>
      </c>
      <c r="D710" t="s">
        <v>26</v>
      </c>
      <c r="E710">
        <v>408</v>
      </c>
      <c r="F710">
        <v>12</v>
      </c>
      <c r="G710" t="s">
        <v>106</v>
      </c>
      <c r="H710">
        <v>2069</v>
      </c>
      <c r="I710">
        <v>13</v>
      </c>
      <c r="J710" t="s">
        <v>103</v>
      </c>
      <c r="K710" t="s">
        <v>54</v>
      </c>
      <c r="L710" t="s">
        <v>55</v>
      </c>
      <c r="M710">
        <v>0</v>
      </c>
      <c r="N710" t="s">
        <v>25</v>
      </c>
      <c r="O710" t="s">
        <v>25</v>
      </c>
      <c r="P710">
        <v>0</v>
      </c>
      <c r="Q710">
        <v>0</v>
      </c>
      <c r="R710">
        <v>46</v>
      </c>
      <c r="S710">
        <v>46</v>
      </c>
      <c r="T710">
        <v>47</v>
      </c>
      <c r="U710">
        <v>48</v>
      </c>
      <c r="V710">
        <v>50</v>
      </c>
      <c r="W710">
        <v>0</v>
      </c>
      <c r="X710">
        <v>0</v>
      </c>
      <c r="Y710">
        <v>0</v>
      </c>
    </row>
    <row r="711" spans="1:25" ht="12.5" hidden="1" x14ac:dyDescent="0.25">
      <c r="A711">
        <v>11000</v>
      </c>
      <c r="B711">
        <v>25</v>
      </c>
      <c r="C711">
        <v>15</v>
      </c>
      <c r="D711" t="s">
        <v>26</v>
      </c>
      <c r="E711">
        <v>408</v>
      </c>
      <c r="F711">
        <v>12</v>
      </c>
      <c r="G711" t="s">
        <v>106</v>
      </c>
      <c r="H711">
        <v>2069</v>
      </c>
      <c r="I711">
        <v>13</v>
      </c>
      <c r="J711" t="s">
        <v>103</v>
      </c>
      <c r="K711" t="s">
        <v>69</v>
      </c>
      <c r="L711" t="s">
        <v>55</v>
      </c>
      <c r="M711">
        <v>0</v>
      </c>
      <c r="N711" t="s">
        <v>25</v>
      </c>
      <c r="O711" t="s">
        <v>25</v>
      </c>
      <c r="P711">
        <v>0</v>
      </c>
      <c r="Q711">
        <v>0</v>
      </c>
      <c r="R711">
        <v>2</v>
      </c>
      <c r="S711">
        <v>2</v>
      </c>
      <c r="T711">
        <v>3</v>
      </c>
      <c r="U711">
        <v>4</v>
      </c>
      <c r="V711">
        <v>4</v>
      </c>
      <c r="W711">
        <v>0</v>
      </c>
      <c r="X711">
        <v>0</v>
      </c>
      <c r="Y711">
        <v>0</v>
      </c>
    </row>
    <row r="712" spans="1:25" ht="12.5" hidden="1" x14ac:dyDescent="0.25">
      <c r="A712">
        <v>1</v>
      </c>
      <c r="B712">
        <v>25</v>
      </c>
      <c r="C712">
        <v>15</v>
      </c>
      <c r="D712" t="s">
        <v>26</v>
      </c>
      <c r="E712">
        <v>408</v>
      </c>
      <c r="F712">
        <v>12</v>
      </c>
      <c r="G712" t="s">
        <v>106</v>
      </c>
      <c r="H712">
        <v>604</v>
      </c>
      <c r="I712">
        <v>14</v>
      </c>
      <c r="J712" t="s">
        <v>104</v>
      </c>
      <c r="K712" t="s">
        <v>29</v>
      </c>
      <c r="L712" t="s">
        <v>30</v>
      </c>
      <c r="M712">
        <v>0</v>
      </c>
      <c r="N712" t="s">
        <v>25</v>
      </c>
      <c r="O712" t="s">
        <v>25</v>
      </c>
      <c r="P712">
        <v>0</v>
      </c>
      <c r="Q712">
        <v>0</v>
      </c>
      <c r="R712">
        <v>555.70000000000005</v>
      </c>
      <c r="S712">
        <v>707.9</v>
      </c>
      <c r="T712">
        <v>711.1</v>
      </c>
      <c r="U712">
        <v>328.1</v>
      </c>
      <c r="V712">
        <v>327.3</v>
      </c>
      <c r="W712">
        <v>0</v>
      </c>
      <c r="X712">
        <v>0</v>
      </c>
      <c r="Y712">
        <v>0</v>
      </c>
    </row>
    <row r="713" spans="1:25" ht="12.5" hidden="1" x14ac:dyDescent="0.25">
      <c r="A713">
        <v>2</v>
      </c>
      <c r="B713">
        <v>25</v>
      </c>
      <c r="C713">
        <v>15</v>
      </c>
      <c r="D713" t="s">
        <v>26</v>
      </c>
      <c r="E713">
        <v>408</v>
      </c>
      <c r="F713">
        <v>12</v>
      </c>
      <c r="G713" t="s">
        <v>106</v>
      </c>
      <c r="H713">
        <v>604</v>
      </c>
      <c r="I713">
        <v>14</v>
      </c>
      <c r="J713" t="s">
        <v>104</v>
      </c>
      <c r="K713" t="s">
        <v>31</v>
      </c>
      <c r="L713" t="s">
        <v>30</v>
      </c>
      <c r="M713">
        <v>0</v>
      </c>
      <c r="N713" t="s">
        <v>25</v>
      </c>
      <c r="O713" t="s">
        <v>25</v>
      </c>
      <c r="P713">
        <v>0</v>
      </c>
      <c r="Q713">
        <v>0</v>
      </c>
      <c r="R713">
        <v>87.9</v>
      </c>
      <c r="S713">
        <v>87.9</v>
      </c>
      <c r="T713">
        <v>81.2</v>
      </c>
      <c r="U713">
        <v>7.3</v>
      </c>
      <c r="V713">
        <v>7.4</v>
      </c>
      <c r="W713">
        <v>0</v>
      </c>
      <c r="X713">
        <v>0</v>
      </c>
      <c r="Y713">
        <v>0</v>
      </c>
    </row>
    <row r="714" spans="1:25" ht="12.5" hidden="1" x14ac:dyDescent="0.25">
      <c r="A714">
        <v>3</v>
      </c>
      <c r="B714">
        <v>25</v>
      </c>
      <c r="C714">
        <v>15</v>
      </c>
      <c r="D714" t="s">
        <v>26</v>
      </c>
      <c r="E714">
        <v>408</v>
      </c>
      <c r="F714">
        <v>12</v>
      </c>
      <c r="G714" t="s">
        <v>106</v>
      </c>
      <c r="H714">
        <v>604</v>
      </c>
      <c r="I714">
        <v>14</v>
      </c>
      <c r="J714" t="s">
        <v>104</v>
      </c>
      <c r="K714" t="s">
        <v>32</v>
      </c>
      <c r="L714" t="s">
        <v>30</v>
      </c>
      <c r="M714">
        <v>0</v>
      </c>
      <c r="N714" t="s">
        <v>25</v>
      </c>
      <c r="O714" t="s">
        <v>25</v>
      </c>
      <c r="P714">
        <v>3320.5</v>
      </c>
      <c r="Q714">
        <v>3409.9</v>
      </c>
      <c r="R714">
        <v>2889.8</v>
      </c>
      <c r="S714">
        <v>2822.3</v>
      </c>
      <c r="T714">
        <v>2563.8000000000002</v>
      </c>
      <c r="U714">
        <v>1226</v>
      </c>
      <c r="V714">
        <v>1226</v>
      </c>
      <c r="W714">
        <v>0</v>
      </c>
      <c r="X714">
        <v>0</v>
      </c>
      <c r="Y714">
        <v>0</v>
      </c>
    </row>
    <row r="715" spans="1:25" ht="12.5" hidden="1" x14ac:dyDescent="0.25">
      <c r="A715">
        <v>4</v>
      </c>
      <c r="B715">
        <v>25</v>
      </c>
      <c r="C715">
        <v>15</v>
      </c>
      <c r="D715" t="s">
        <v>26</v>
      </c>
      <c r="E715">
        <v>408</v>
      </c>
      <c r="F715">
        <v>12</v>
      </c>
      <c r="G715" t="s">
        <v>106</v>
      </c>
      <c r="H715">
        <v>604</v>
      </c>
      <c r="I715">
        <v>14</v>
      </c>
      <c r="J715" t="s">
        <v>104</v>
      </c>
      <c r="K715" t="s">
        <v>33</v>
      </c>
      <c r="L715" t="s">
        <v>30</v>
      </c>
      <c r="M715">
        <v>0</v>
      </c>
      <c r="N715" t="s">
        <v>25</v>
      </c>
      <c r="O715" t="s">
        <v>25</v>
      </c>
      <c r="P715">
        <v>0</v>
      </c>
      <c r="Q715">
        <v>0</v>
      </c>
      <c r="R715">
        <v>113.7</v>
      </c>
      <c r="S715">
        <v>113.7</v>
      </c>
      <c r="T715">
        <v>101.1</v>
      </c>
      <c r="U715">
        <v>27.3</v>
      </c>
      <c r="V715">
        <v>27.3</v>
      </c>
      <c r="W715">
        <v>0</v>
      </c>
      <c r="X715">
        <v>0</v>
      </c>
      <c r="Y715">
        <v>0</v>
      </c>
    </row>
    <row r="716" spans="1:25" ht="12.5" hidden="1" x14ac:dyDescent="0.25">
      <c r="A716">
        <v>5</v>
      </c>
      <c r="B716">
        <v>25</v>
      </c>
      <c r="C716">
        <v>15</v>
      </c>
      <c r="D716" t="s">
        <v>26</v>
      </c>
      <c r="E716">
        <v>408</v>
      </c>
      <c r="F716">
        <v>12</v>
      </c>
      <c r="G716" t="s">
        <v>106</v>
      </c>
      <c r="H716">
        <v>604</v>
      </c>
      <c r="I716">
        <v>14</v>
      </c>
      <c r="J716" t="s">
        <v>104</v>
      </c>
      <c r="K716" t="s">
        <v>34</v>
      </c>
      <c r="L716" t="s">
        <v>30</v>
      </c>
      <c r="M716">
        <v>0</v>
      </c>
      <c r="N716" t="s">
        <v>25</v>
      </c>
      <c r="O716" t="s">
        <v>25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ht="12.5" hidden="1" x14ac:dyDescent="0.25">
      <c r="A717">
        <v>6</v>
      </c>
      <c r="B717">
        <v>25</v>
      </c>
      <c r="C717">
        <v>15</v>
      </c>
      <c r="D717" t="s">
        <v>26</v>
      </c>
      <c r="E717">
        <v>408</v>
      </c>
      <c r="F717">
        <v>12</v>
      </c>
      <c r="G717" t="s">
        <v>106</v>
      </c>
      <c r="H717">
        <v>604</v>
      </c>
      <c r="I717">
        <v>14</v>
      </c>
      <c r="J717" t="s">
        <v>104</v>
      </c>
      <c r="K717" t="s">
        <v>35</v>
      </c>
      <c r="L717" t="s">
        <v>30</v>
      </c>
      <c r="M717">
        <v>0</v>
      </c>
      <c r="N717" t="s">
        <v>25</v>
      </c>
      <c r="O717" t="s">
        <v>25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ht="12.5" hidden="1" x14ac:dyDescent="0.25">
      <c r="A718">
        <v>7</v>
      </c>
      <c r="B718">
        <v>25</v>
      </c>
      <c r="C718">
        <v>15</v>
      </c>
      <c r="D718" t="s">
        <v>26</v>
      </c>
      <c r="E718">
        <v>408</v>
      </c>
      <c r="F718">
        <v>12</v>
      </c>
      <c r="G718" t="s">
        <v>106</v>
      </c>
      <c r="H718">
        <v>604</v>
      </c>
      <c r="I718">
        <v>14</v>
      </c>
      <c r="J718" t="s">
        <v>104</v>
      </c>
      <c r="K718" t="s">
        <v>36</v>
      </c>
      <c r="L718" t="s">
        <v>30</v>
      </c>
      <c r="M718">
        <v>0</v>
      </c>
      <c r="N718" t="s">
        <v>25</v>
      </c>
      <c r="O718" t="s">
        <v>25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ht="12.5" hidden="1" x14ac:dyDescent="0.25">
      <c r="A719">
        <v>8</v>
      </c>
      <c r="B719">
        <v>25</v>
      </c>
      <c r="C719">
        <v>15</v>
      </c>
      <c r="D719" t="s">
        <v>26</v>
      </c>
      <c r="E719">
        <v>408</v>
      </c>
      <c r="F719">
        <v>12</v>
      </c>
      <c r="G719" t="s">
        <v>106</v>
      </c>
      <c r="H719">
        <v>604</v>
      </c>
      <c r="I719">
        <v>14</v>
      </c>
      <c r="J719" t="s">
        <v>104</v>
      </c>
      <c r="K719" t="s">
        <v>37</v>
      </c>
      <c r="L719" t="s">
        <v>30</v>
      </c>
      <c r="M719">
        <v>0</v>
      </c>
      <c r="N719" t="s">
        <v>25</v>
      </c>
      <c r="O719" t="s">
        <v>25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ht="12.5" hidden="1" x14ac:dyDescent="0.25">
      <c r="A720">
        <v>1004</v>
      </c>
      <c r="B720">
        <v>25</v>
      </c>
      <c r="C720">
        <v>15</v>
      </c>
      <c r="D720" t="s">
        <v>26</v>
      </c>
      <c r="E720">
        <v>408</v>
      </c>
      <c r="F720">
        <v>12</v>
      </c>
      <c r="G720" t="s">
        <v>106</v>
      </c>
      <c r="H720">
        <v>604</v>
      </c>
      <c r="I720">
        <v>14</v>
      </c>
      <c r="J720" t="s">
        <v>104</v>
      </c>
      <c r="K720" t="s">
        <v>38</v>
      </c>
      <c r="L720" t="s">
        <v>39</v>
      </c>
      <c r="M720">
        <v>1004</v>
      </c>
      <c r="N720" t="s">
        <v>40</v>
      </c>
      <c r="P720">
        <v>3124.1</v>
      </c>
      <c r="Q720">
        <v>3125</v>
      </c>
      <c r="R720">
        <v>3362.2</v>
      </c>
      <c r="S720">
        <v>3447</v>
      </c>
      <c r="T720">
        <v>3172.2</v>
      </c>
      <c r="U720">
        <v>1523.9</v>
      </c>
      <c r="V720">
        <v>1523.2</v>
      </c>
      <c r="W720">
        <v>0</v>
      </c>
      <c r="X720">
        <v>0</v>
      </c>
      <c r="Y720">
        <v>0</v>
      </c>
    </row>
    <row r="721" spans="1:25" ht="12.5" hidden="1" x14ac:dyDescent="0.25">
      <c r="A721">
        <v>1005</v>
      </c>
      <c r="B721">
        <v>25</v>
      </c>
      <c r="C721">
        <v>15</v>
      </c>
      <c r="D721" t="s">
        <v>26</v>
      </c>
      <c r="E721">
        <v>408</v>
      </c>
      <c r="F721">
        <v>12</v>
      </c>
      <c r="G721" t="s">
        <v>106</v>
      </c>
      <c r="H721">
        <v>604</v>
      </c>
      <c r="I721">
        <v>14</v>
      </c>
      <c r="J721" t="s">
        <v>104</v>
      </c>
      <c r="K721" t="s">
        <v>44</v>
      </c>
      <c r="L721" t="s">
        <v>39</v>
      </c>
      <c r="M721">
        <v>1005</v>
      </c>
      <c r="N721" t="s">
        <v>45</v>
      </c>
      <c r="P721">
        <v>41.4</v>
      </c>
      <c r="Q721">
        <v>44.6</v>
      </c>
      <c r="R721">
        <v>44.6</v>
      </c>
      <c r="S721">
        <v>44.6</v>
      </c>
      <c r="T721">
        <v>44.6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ht="12.5" hidden="1" x14ac:dyDescent="0.25">
      <c r="A722">
        <v>1007</v>
      </c>
      <c r="B722">
        <v>25</v>
      </c>
      <c r="C722">
        <v>15</v>
      </c>
      <c r="D722" t="s">
        <v>26</v>
      </c>
      <c r="E722">
        <v>408</v>
      </c>
      <c r="F722">
        <v>12</v>
      </c>
      <c r="G722" t="s">
        <v>106</v>
      </c>
      <c r="H722">
        <v>604</v>
      </c>
      <c r="I722">
        <v>14</v>
      </c>
      <c r="J722" t="s">
        <v>104</v>
      </c>
      <c r="K722" t="s">
        <v>46</v>
      </c>
      <c r="L722" t="s">
        <v>39</v>
      </c>
      <c r="M722">
        <v>1007</v>
      </c>
      <c r="N722" t="s">
        <v>47</v>
      </c>
      <c r="O722" t="s">
        <v>48</v>
      </c>
      <c r="P722">
        <v>110</v>
      </c>
      <c r="Q722">
        <v>195.3</v>
      </c>
      <c r="R722">
        <v>195.3</v>
      </c>
      <c r="S722">
        <v>195.2</v>
      </c>
      <c r="T722">
        <v>195.4</v>
      </c>
      <c r="U722">
        <v>19.8</v>
      </c>
      <c r="V722">
        <v>19.8</v>
      </c>
      <c r="W722">
        <v>0</v>
      </c>
      <c r="X722">
        <v>0</v>
      </c>
      <c r="Y722">
        <v>0</v>
      </c>
    </row>
    <row r="723" spans="1:25" ht="12.5" hidden="1" x14ac:dyDescent="0.25">
      <c r="A723">
        <v>1076</v>
      </c>
      <c r="B723">
        <v>25</v>
      </c>
      <c r="C723">
        <v>15</v>
      </c>
      <c r="D723" t="s">
        <v>26</v>
      </c>
      <c r="E723">
        <v>408</v>
      </c>
      <c r="F723">
        <v>12</v>
      </c>
      <c r="G723" t="s">
        <v>106</v>
      </c>
      <c r="H723">
        <v>604</v>
      </c>
      <c r="I723">
        <v>14</v>
      </c>
      <c r="J723" t="s">
        <v>104</v>
      </c>
      <c r="K723" t="s">
        <v>52</v>
      </c>
      <c r="L723" t="s">
        <v>39</v>
      </c>
      <c r="M723">
        <v>1076</v>
      </c>
      <c r="N723" t="s">
        <v>45</v>
      </c>
      <c r="P723">
        <v>45</v>
      </c>
      <c r="Q723">
        <v>45</v>
      </c>
      <c r="R723">
        <v>45</v>
      </c>
      <c r="S723">
        <v>45</v>
      </c>
      <c r="T723">
        <v>45</v>
      </c>
      <c r="U723">
        <v>45</v>
      </c>
      <c r="V723">
        <v>45</v>
      </c>
      <c r="W723">
        <v>0</v>
      </c>
      <c r="X723">
        <v>0</v>
      </c>
      <c r="Y723">
        <v>0</v>
      </c>
    </row>
    <row r="724" spans="1:25" ht="12.5" hidden="1" x14ac:dyDescent="0.25">
      <c r="A724">
        <v>10000</v>
      </c>
      <c r="B724">
        <v>25</v>
      </c>
      <c r="C724">
        <v>15</v>
      </c>
      <c r="D724" t="s">
        <v>26</v>
      </c>
      <c r="E724">
        <v>408</v>
      </c>
      <c r="F724">
        <v>12</v>
      </c>
      <c r="G724" t="s">
        <v>106</v>
      </c>
      <c r="H724">
        <v>604</v>
      </c>
      <c r="I724">
        <v>14</v>
      </c>
      <c r="J724" t="s">
        <v>104</v>
      </c>
      <c r="K724" t="s">
        <v>54</v>
      </c>
      <c r="L724" t="s">
        <v>55</v>
      </c>
      <c r="M724">
        <v>0</v>
      </c>
      <c r="N724" t="s">
        <v>25</v>
      </c>
      <c r="O724" t="s">
        <v>25</v>
      </c>
      <c r="P724">
        <v>0</v>
      </c>
      <c r="Q724">
        <v>0</v>
      </c>
      <c r="R724">
        <v>5</v>
      </c>
      <c r="S724">
        <v>7</v>
      </c>
      <c r="T724">
        <v>7</v>
      </c>
      <c r="U724">
        <v>3</v>
      </c>
      <c r="V724">
        <v>3</v>
      </c>
      <c r="W724">
        <v>0</v>
      </c>
      <c r="X724">
        <v>0</v>
      </c>
      <c r="Y724">
        <v>0</v>
      </c>
    </row>
    <row r="725" spans="1:25" ht="12.5" hidden="1" x14ac:dyDescent="0.25">
      <c r="A725">
        <v>1</v>
      </c>
      <c r="B725">
        <v>25</v>
      </c>
      <c r="C725">
        <v>15</v>
      </c>
      <c r="D725" t="s">
        <v>26</v>
      </c>
      <c r="E725">
        <v>408</v>
      </c>
      <c r="F725">
        <v>12</v>
      </c>
      <c r="G725" t="s">
        <v>106</v>
      </c>
      <c r="H725">
        <v>565</v>
      </c>
      <c r="I725">
        <v>15</v>
      </c>
      <c r="J725" t="s">
        <v>105</v>
      </c>
      <c r="K725" t="s">
        <v>29</v>
      </c>
      <c r="L725" t="s">
        <v>30</v>
      </c>
      <c r="M725">
        <v>0</v>
      </c>
      <c r="N725" t="s">
        <v>25</v>
      </c>
      <c r="O725" t="s">
        <v>25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ht="12.5" hidden="1" x14ac:dyDescent="0.25">
      <c r="A726">
        <v>2</v>
      </c>
      <c r="B726">
        <v>25</v>
      </c>
      <c r="C726">
        <v>15</v>
      </c>
      <c r="D726" t="s">
        <v>26</v>
      </c>
      <c r="E726">
        <v>408</v>
      </c>
      <c r="F726">
        <v>12</v>
      </c>
      <c r="G726" t="s">
        <v>106</v>
      </c>
      <c r="H726">
        <v>565</v>
      </c>
      <c r="I726">
        <v>15</v>
      </c>
      <c r="J726" t="s">
        <v>105</v>
      </c>
      <c r="K726" t="s">
        <v>31</v>
      </c>
      <c r="L726" t="s">
        <v>30</v>
      </c>
      <c r="M726">
        <v>0</v>
      </c>
      <c r="N726" t="s">
        <v>25</v>
      </c>
      <c r="O726" t="s">
        <v>25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ht="12.5" hidden="1" x14ac:dyDescent="0.25">
      <c r="A727">
        <v>3</v>
      </c>
      <c r="B727">
        <v>25</v>
      </c>
      <c r="C727">
        <v>15</v>
      </c>
      <c r="D727" t="s">
        <v>26</v>
      </c>
      <c r="E727">
        <v>408</v>
      </c>
      <c r="F727">
        <v>12</v>
      </c>
      <c r="G727" t="s">
        <v>106</v>
      </c>
      <c r="H727">
        <v>565</v>
      </c>
      <c r="I727">
        <v>15</v>
      </c>
      <c r="J727" t="s">
        <v>105</v>
      </c>
      <c r="K727" t="s">
        <v>32</v>
      </c>
      <c r="L727" t="s">
        <v>30</v>
      </c>
      <c r="M727">
        <v>0</v>
      </c>
      <c r="N727" t="s">
        <v>25</v>
      </c>
      <c r="O727" t="s">
        <v>25</v>
      </c>
      <c r="P727">
        <v>1770.4</v>
      </c>
      <c r="Q727">
        <v>1770.4</v>
      </c>
      <c r="R727">
        <v>1770.4</v>
      </c>
      <c r="S727">
        <v>1770.4</v>
      </c>
      <c r="T727">
        <v>2020.4</v>
      </c>
      <c r="U727">
        <v>1865.9</v>
      </c>
      <c r="V727">
        <v>1846.2</v>
      </c>
      <c r="W727">
        <v>0</v>
      </c>
      <c r="X727">
        <v>0</v>
      </c>
      <c r="Y727">
        <v>0</v>
      </c>
    </row>
    <row r="728" spans="1:25" ht="12.5" hidden="1" x14ac:dyDescent="0.25">
      <c r="A728">
        <v>4</v>
      </c>
      <c r="B728">
        <v>25</v>
      </c>
      <c r="C728">
        <v>15</v>
      </c>
      <c r="D728" t="s">
        <v>26</v>
      </c>
      <c r="E728">
        <v>408</v>
      </c>
      <c r="F728">
        <v>12</v>
      </c>
      <c r="G728" t="s">
        <v>106</v>
      </c>
      <c r="H728">
        <v>565</v>
      </c>
      <c r="I728">
        <v>15</v>
      </c>
      <c r="J728" t="s">
        <v>105</v>
      </c>
      <c r="K728" t="s">
        <v>33</v>
      </c>
      <c r="L728" t="s">
        <v>30</v>
      </c>
      <c r="M728">
        <v>0</v>
      </c>
      <c r="N728" t="s">
        <v>25</v>
      </c>
      <c r="O728" t="s">
        <v>25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ht="12.5" hidden="1" x14ac:dyDescent="0.25">
      <c r="A729">
        <v>5</v>
      </c>
      <c r="B729">
        <v>25</v>
      </c>
      <c r="C729">
        <v>15</v>
      </c>
      <c r="D729" t="s">
        <v>26</v>
      </c>
      <c r="E729">
        <v>408</v>
      </c>
      <c r="F729">
        <v>12</v>
      </c>
      <c r="G729" t="s">
        <v>106</v>
      </c>
      <c r="H729">
        <v>565</v>
      </c>
      <c r="I729">
        <v>15</v>
      </c>
      <c r="J729" t="s">
        <v>105</v>
      </c>
      <c r="K729" t="s">
        <v>34</v>
      </c>
      <c r="L729" t="s">
        <v>30</v>
      </c>
      <c r="M729">
        <v>0</v>
      </c>
      <c r="N729" t="s">
        <v>25</v>
      </c>
      <c r="O729" t="s">
        <v>25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ht="12.5" hidden="1" x14ac:dyDescent="0.25">
      <c r="A730">
        <v>6</v>
      </c>
      <c r="B730">
        <v>25</v>
      </c>
      <c r="C730">
        <v>15</v>
      </c>
      <c r="D730" t="s">
        <v>26</v>
      </c>
      <c r="E730">
        <v>408</v>
      </c>
      <c r="F730">
        <v>12</v>
      </c>
      <c r="G730" t="s">
        <v>106</v>
      </c>
      <c r="H730">
        <v>565</v>
      </c>
      <c r="I730">
        <v>15</v>
      </c>
      <c r="J730" t="s">
        <v>105</v>
      </c>
      <c r="K730" t="s">
        <v>35</v>
      </c>
      <c r="L730" t="s">
        <v>30</v>
      </c>
      <c r="M730">
        <v>0</v>
      </c>
      <c r="N730" t="s">
        <v>25</v>
      </c>
      <c r="O730" t="s">
        <v>25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ht="12.5" hidden="1" x14ac:dyDescent="0.25">
      <c r="A731">
        <v>7</v>
      </c>
      <c r="B731">
        <v>25</v>
      </c>
      <c r="C731">
        <v>15</v>
      </c>
      <c r="D731" t="s">
        <v>26</v>
      </c>
      <c r="E731">
        <v>408</v>
      </c>
      <c r="F731">
        <v>12</v>
      </c>
      <c r="G731" t="s">
        <v>106</v>
      </c>
      <c r="H731">
        <v>565</v>
      </c>
      <c r="I731">
        <v>15</v>
      </c>
      <c r="J731" t="s">
        <v>105</v>
      </c>
      <c r="K731" t="s">
        <v>36</v>
      </c>
      <c r="L731" t="s">
        <v>30</v>
      </c>
      <c r="M731">
        <v>0</v>
      </c>
      <c r="N731" t="s">
        <v>25</v>
      </c>
      <c r="O731" t="s">
        <v>25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ht="12.5" hidden="1" x14ac:dyDescent="0.25">
      <c r="A732">
        <v>8</v>
      </c>
      <c r="B732">
        <v>25</v>
      </c>
      <c r="C732">
        <v>15</v>
      </c>
      <c r="D732" t="s">
        <v>26</v>
      </c>
      <c r="E732">
        <v>408</v>
      </c>
      <c r="F732">
        <v>12</v>
      </c>
      <c r="G732" t="s">
        <v>106</v>
      </c>
      <c r="H732">
        <v>565</v>
      </c>
      <c r="I732">
        <v>15</v>
      </c>
      <c r="J732" t="s">
        <v>105</v>
      </c>
      <c r="K732" t="s">
        <v>37</v>
      </c>
      <c r="L732" t="s">
        <v>30</v>
      </c>
      <c r="M732">
        <v>0</v>
      </c>
      <c r="N732" t="s">
        <v>25</v>
      </c>
      <c r="O732" t="s">
        <v>25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ht="12.5" hidden="1" x14ac:dyDescent="0.25">
      <c r="A733">
        <v>1004</v>
      </c>
      <c r="B733">
        <v>25</v>
      </c>
      <c r="C733">
        <v>15</v>
      </c>
      <c r="D733" t="s">
        <v>26</v>
      </c>
      <c r="E733">
        <v>408</v>
      </c>
      <c r="F733">
        <v>12</v>
      </c>
      <c r="G733" t="s">
        <v>106</v>
      </c>
      <c r="H733">
        <v>565</v>
      </c>
      <c r="I733">
        <v>15</v>
      </c>
      <c r="J733" t="s">
        <v>105</v>
      </c>
      <c r="K733" t="s">
        <v>38</v>
      </c>
      <c r="L733" t="s">
        <v>39</v>
      </c>
      <c r="M733">
        <v>1004</v>
      </c>
      <c r="N733" t="s">
        <v>40</v>
      </c>
      <c r="P733">
        <v>1759.3</v>
      </c>
      <c r="Q733">
        <v>1759.3</v>
      </c>
      <c r="R733">
        <v>1759.3</v>
      </c>
      <c r="S733">
        <v>1759.3</v>
      </c>
      <c r="T733">
        <v>2009.3</v>
      </c>
      <c r="U733">
        <v>1855.1</v>
      </c>
      <c r="V733">
        <v>1846.2</v>
      </c>
      <c r="W733">
        <v>0</v>
      </c>
      <c r="X733">
        <v>0</v>
      </c>
      <c r="Y733">
        <v>0</v>
      </c>
    </row>
    <row r="734" spans="1:25" ht="12.5" hidden="1" x14ac:dyDescent="0.25">
      <c r="A734">
        <v>1108</v>
      </c>
      <c r="B734">
        <v>25</v>
      </c>
      <c r="C734">
        <v>15</v>
      </c>
      <c r="D734" t="s">
        <v>26</v>
      </c>
      <c r="E734">
        <v>408</v>
      </c>
      <c r="F734">
        <v>12</v>
      </c>
      <c r="G734" t="s">
        <v>106</v>
      </c>
      <c r="H734">
        <v>565</v>
      </c>
      <c r="I734">
        <v>15</v>
      </c>
      <c r="J734" t="s">
        <v>105</v>
      </c>
      <c r="K734" t="s">
        <v>59</v>
      </c>
      <c r="L734" t="s">
        <v>39</v>
      </c>
      <c r="M734">
        <v>1108</v>
      </c>
      <c r="N734" t="s">
        <v>47</v>
      </c>
      <c r="P734">
        <v>11.1</v>
      </c>
      <c r="Q734">
        <v>11.1</v>
      </c>
      <c r="R734">
        <v>11.1</v>
      </c>
      <c r="S734">
        <v>11.1</v>
      </c>
      <c r="T734">
        <v>11.1</v>
      </c>
      <c r="U734">
        <v>10.8</v>
      </c>
      <c r="V734">
        <v>0</v>
      </c>
      <c r="W734">
        <v>0</v>
      </c>
      <c r="X734">
        <v>0</v>
      </c>
      <c r="Y734">
        <v>0</v>
      </c>
    </row>
    <row r="735" spans="1:25" ht="12.5" hidden="1" x14ac:dyDescent="0.25">
      <c r="A735">
        <v>1</v>
      </c>
      <c r="B735">
        <v>25</v>
      </c>
      <c r="C735">
        <v>15</v>
      </c>
      <c r="D735" t="s">
        <v>26</v>
      </c>
      <c r="E735">
        <v>408</v>
      </c>
      <c r="F735">
        <v>12</v>
      </c>
      <c r="G735" t="s">
        <v>106</v>
      </c>
      <c r="H735">
        <v>564</v>
      </c>
      <c r="I735">
        <v>16</v>
      </c>
      <c r="J735" t="s">
        <v>108</v>
      </c>
      <c r="K735" t="s">
        <v>29</v>
      </c>
      <c r="L735" t="s">
        <v>30</v>
      </c>
      <c r="M735">
        <v>0</v>
      </c>
      <c r="N735" t="s">
        <v>25</v>
      </c>
      <c r="O735" t="s">
        <v>25</v>
      </c>
      <c r="P735">
        <v>19166.900000000001</v>
      </c>
      <c r="Q735">
        <v>19296.599999999999</v>
      </c>
      <c r="R735">
        <v>18548</v>
      </c>
      <c r="S735">
        <v>18655.2</v>
      </c>
      <c r="T735">
        <v>19686.900000000001</v>
      </c>
      <c r="U735">
        <v>24898.400000000001</v>
      </c>
      <c r="V735">
        <v>24901.7</v>
      </c>
      <c r="W735">
        <v>23916.7</v>
      </c>
      <c r="X735">
        <v>23320.799999999999</v>
      </c>
      <c r="Y735">
        <v>21898.1</v>
      </c>
    </row>
    <row r="736" spans="1:25" ht="12.5" hidden="1" x14ac:dyDescent="0.25">
      <c r="A736">
        <v>2</v>
      </c>
      <c r="B736">
        <v>25</v>
      </c>
      <c r="C736">
        <v>15</v>
      </c>
      <c r="D736" t="s">
        <v>26</v>
      </c>
      <c r="E736">
        <v>408</v>
      </c>
      <c r="F736">
        <v>12</v>
      </c>
      <c r="G736" t="s">
        <v>106</v>
      </c>
      <c r="H736">
        <v>564</v>
      </c>
      <c r="I736">
        <v>16</v>
      </c>
      <c r="J736" t="s">
        <v>108</v>
      </c>
      <c r="K736" t="s">
        <v>31</v>
      </c>
      <c r="L736" t="s">
        <v>30</v>
      </c>
      <c r="M736">
        <v>0</v>
      </c>
      <c r="N736" t="s">
        <v>25</v>
      </c>
      <c r="O736" t="s">
        <v>25</v>
      </c>
      <c r="P736">
        <v>90</v>
      </c>
      <c r="Q736">
        <v>61.4</v>
      </c>
      <c r="R736">
        <v>63.6</v>
      </c>
      <c r="S736">
        <v>63.6</v>
      </c>
      <c r="T736">
        <v>63.6</v>
      </c>
      <c r="U736">
        <v>133.4</v>
      </c>
      <c r="V736">
        <v>142.69999999999999</v>
      </c>
      <c r="W736">
        <v>97.7</v>
      </c>
      <c r="X736">
        <v>97.7</v>
      </c>
      <c r="Y736">
        <v>97.7</v>
      </c>
    </row>
    <row r="737" spans="1:25" ht="12.5" hidden="1" x14ac:dyDescent="0.25">
      <c r="A737">
        <v>3</v>
      </c>
      <c r="B737">
        <v>25</v>
      </c>
      <c r="C737">
        <v>15</v>
      </c>
      <c r="D737" t="s">
        <v>26</v>
      </c>
      <c r="E737">
        <v>408</v>
      </c>
      <c r="F737">
        <v>12</v>
      </c>
      <c r="G737" t="s">
        <v>106</v>
      </c>
      <c r="H737">
        <v>564</v>
      </c>
      <c r="I737">
        <v>16</v>
      </c>
      <c r="J737" t="s">
        <v>108</v>
      </c>
      <c r="K737" t="s">
        <v>32</v>
      </c>
      <c r="L737" t="s">
        <v>30</v>
      </c>
      <c r="M737">
        <v>0</v>
      </c>
      <c r="N737" t="s">
        <v>25</v>
      </c>
      <c r="O737" t="s">
        <v>25</v>
      </c>
      <c r="P737">
        <v>13601.5</v>
      </c>
      <c r="Q737">
        <v>12860.1</v>
      </c>
      <c r="R737">
        <v>13313.8</v>
      </c>
      <c r="S737">
        <v>13857.3</v>
      </c>
      <c r="T737">
        <v>15090.9</v>
      </c>
      <c r="U737">
        <v>21136</v>
      </c>
      <c r="V737">
        <v>21238.2</v>
      </c>
      <c r="W737">
        <v>21062.400000000001</v>
      </c>
      <c r="X737">
        <v>21096.6</v>
      </c>
      <c r="Y737">
        <v>19567</v>
      </c>
    </row>
    <row r="738" spans="1:25" ht="12.5" hidden="1" x14ac:dyDescent="0.25">
      <c r="A738">
        <v>4</v>
      </c>
      <c r="B738">
        <v>25</v>
      </c>
      <c r="C738">
        <v>15</v>
      </c>
      <c r="D738" t="s">
        <v>26</v>
      </c>
      <c r="E738">
        <v>408</v>
      </c>
      <c r="F738">
        <v>12</v>
      </c>
      <c r="G738" t="s">
        <v>106</v>
      </c>
      <c r="H738">
        <v>564</v>
      </c>
      <c r="I738">
        <v>16</v>
      </c>
      <c r="J738" t="s">
        <v>108</v>
      </c>
      <c r="K738" t="s">
        <v>33</v>
      </c>
      <c r="L738" t="s">
        <v>30</v>
      </c>
      <c r="M738">
        <v>0</v>
      </c>
      <c r="N738" t="s">
        <v>25</v>
      </c>
      <c r="O738" t="s">
        <v>25</v>
      </c>
      <c r="P738">
        <v>8402.6</v>
      </c>
      <c r="Q738">
        <v>8602.7999999999993</v>
      </c>
      <c r="R738">
        <v>8602.7999999999993</v>
      </c>
      <c r="S738">
        <v>8602.7999999999993</v>
      </c>
      <c r="T738">
        <v>8651.4</v>
      </c>
      <c r="U738">
        <v>12929.6</v>
      </c>
      <c r="V738">
        <v>12954.6</v>
      </c>
      <c r="W738">
        <v>12682.7</v>
      </c>
      <c r="X738">
        <v>13042.7</v>
      </c>
      <c r="Y738">
        <v>12011.4</v>
      </c>
    </row>
    <row r="739" spans="1:25" ht="12.5" hidden="1" x14ac:dyDescent="0.25">
      <c r="A739">
        <v>5</v>
      </c>
      <c r="B739">
        <v>25</v>
      </c>
      <c r="C739">
        <v>15</v>
      </c>
      <c r="D739" t="s">
        <v>26</v>
      </c>
      <c r="E739">
        <v>408</v>
      </c>
      <c r="F739">
        <v>12</v>
      </c>
      <c r="G739" t="s">
        <v>106</v>
      </c>
      <c r="H739">
        <v>564</v>
      </c>
      <c r="I739">
        <v>16</v>
      </c>
      <c r="J739" t="s">
        <v>108</v>
      </c>
      <c r="K739" t="s">
        <v>34</v>
      </c>
      <c r="L739" t="s">
        <v>30</v>
      </c>
      <c r="M739">
        <v>0</v>
      </c>
      <c r="N739" t="s">
        <v>25</v>
      </c>
      <c r="O739" t="s">
        <v>25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5</v>
      </c>
      <c r="Y739">
        <v>5</v>
      </c>
    </row>
    <row r="740" spans="1:25" ht="12.5" hidden="1" x14ac:dyDescent="0.25">
      <c r="A740">
        <v>6</v>
      </c>
      <c r="B740">
        <v>25</v>
      </c>
      <c r="C740">
        <v>15</v>
      </c>
      <c r="D740" t="s">
        <v>26</v>
      </c>
      <c r="E740">
        <v>408</v>
      </c>
      <c r="F740">
        <v>12</v>
      </c>
      <c r="G740" t="s">
        <v>106</v>
      </c>
      <c r="H740">
        <v>564</v>
      </c>
      <c r="I740">
        <v>16</v>
      </c>
      <c r="J740" t="s">
        <v>108</v>
      </c>
      <c r="K740" t="s">
        <v>35</v>
      </c>
      <c r="L740" t="s">
        <v>30</v>
      </c>
      <c r="M740">
        <v>0</v>
      </c>
      <c r="N740" t="s">
        <v>25</v>
      </c>
      <c r="O740" t="s">
        <v>25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ht="12.5" hidden="1" x14ac:dyDescent="0.25">
      <c r="A741">
        <v>7</v>
      </c>
      <c r="B741">
        <v>25</v>
      </c>
      <c r="C741">
        <v>15</v>
      </c>
      <c r="D741" t="s">
        <v>26</v>
      </c>
      <c r="E741">
        <v>408</v>
      </c>
      <c r="F741">
        <v>12</v>
      </c>
      <c r="G741" t="s">
        <v>106</v>
      </c>
      <c r="H741">
        <v>564</v>
      </c>
      <c r="I741">
        <v>16</v>
      </c>
      <c r="J741" t="s">
        <v>108</v>
      </c>
      <c r="K741" t="s">
        <v>36</v>
      </c>
      <c r="L741" t="s">
        <v>30</v>
      </c>
      <c r="M741">
        <v>0</v>
      </c>
      <c r="N741" t="s">
        <v>25</v>
      </c>
      <c r="O741" t="s">
        <v>25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ht="12.5" hidden="1" x14ac:dyDescent="0.25">
      <c r="A742">
        <v>8</v>
      </c>
      <c r="B742">
        <v>25</v>
      </c>
      <c r="C742">
        <v>15</v>
      </c>
      <c r="D742" t="s">
        <v>26</v>
      </c>
      <c r="E742">
        <v>408</v>
      </c>
      <c r="F742">
        <v>12</v>
      </c>
      <c r="G742" t="s">
        <v>106</v>
      </c>
      <c r="H742">
        <v>564</v>
      </c>
      <c r="I742">
        <v>16</v>
      </c>
      <c r="J742" t="s">
        <v>108</v>
      </c>
      <c r="K742" t="s">
        <v>37</v>
      </c>
      <c r="L742" t="s">
        <v>30</v>
      </c>
      <c r="M742">
        <v>0</v>
      </c>
      <c r="N742" t="s">
        <v>25</v>
      </c>
      <c r="O742" t="s">
        <v>25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ht="12.5" hidden="1" x14ac:dyDescent="0.25">
      <c r="A743">
        <v>1002</v>
      </c>
      <c r="B743">
        <v>25</v>
      </c>
      <c r="C743">
        <v>15</v>
      </c>
      <c r="D743" t="s">
        <v>26</v>
      </c>
      <c r="E743">
        <v>408</v>
      </c>
      <c r="F743">
        <v>12</v>
      </c>
      <c r="G743" t="s">
        <v>106</v>
      </c>
      <c r="H743">
        <v>564</v>
      </c>
      <c r="I743">
        <v>16</v>
      </c>
      <c r="J743" t="s">
        <v>108</v>
      </c>
      <c r="K743" t="s">
        <v>42</v>
      </c>
      <c r="L743" t="s">
        <v>39</v>
      </c>
      <c r="M743">
        <v>1002</v>
      </c>
      <c r="N743" t="s">
        <v>43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557</v>
      </c>
      <c r="V743">
        <v>554.5</v>
      </c>
      <c r="W743">
        <v>548.79999999999995</v>
      </c>
      <c r="X743">
        <v>539.20000000000005</v>
      </c>
      <c r="Y743">
        <v>525.20000000000005</v>
      </c>
    </row>
    <row r="744" spans="1:25" ht="12.5" hidden="1" x14ac:dyDescent="0.25">
      <c r="A744">
        <v>1004</v>
      </c>
      <c r="B744">
        <v>25</v>
      </c>
      <c r="C744">
        <v>15</v>
      </c>
      <c r="D744" t="s">
        <v>26</v>
      </c>
      <c r="E744">
        <v>408</v>
      </c>
      <c r="F744">
        <v>12</v>
      </c>
      <c r="G744" t="s">
        <v>106</v>
      </c>
      <c r="H744">
        <v>564</v>
      </c>
      <c r="I744">
        <v>16</v>
      </c>
      <c r="J744" t="s">
        <v>108</v>
      </c>
      <c r="K744" t="s">
        <v>38</v>
      </c>
      <c r="L744" t="s">
        <v>39</v>
      </c>
      <c r="M744">
        <v>1004</v>
      </c>
      <c r="N744" t="s">
        <v>40</v>
      </c>
      <c r="P744">
        <v>19349.5</v>
      </c>
      <c r="Q744">
        <v>18468.900000000001</v>
      </c>
      <c r="R744">
        <v>18721.599999999999</v>
      </c>
      <c r="S744">
        <v>29808.2</v>
      </c>
      <c r="T744">
        <v>33638.6</v>
      </c>
      <c r="U744">
        <v>47176.1</v>
      </c>
      <c r="V744">
        <v>47405.9</v>
      </c>
      <c r="W744">
        <v>46208.7</v>
      </c>
      <c r="X744">
        <v>47008</v>
      </c>
      <c r="Y744">
        <v>47383.3</v>
      </c>
    </row>
    <row r="745" spans="1:25" ht="12.5" hidden="1" x14ac:dyDescent="0.25">
      <c r="A745">
        <v>1005</v>
      </c>
      <c r="B745">
        <v>25</v>
      </c>
      <c r="C745">
        <v>15</v>
      </c>
      <c r="D745" t="s">
        <v>26</v>
      </c>
      <c r="E745">
        <v>408</v>
      </c>
      <c r="F745">
        <v>12</v>
      </c>
      <c r="G745" t="s">
        <v>106</v>
      </c>
      <c r="H745">
        <v>564</v>
      </c>
      <c r="I745">
        <v>16</v>
      </c>
      <c r="J745" t="s">
        <v>108</v>
      </c>
      <c r="K745" t="s">
        <v>44</v>
      </c>
      <c r="L745" t="s">
        <v>39</v>
      </c>
      <c r="M745">
        <v>1005</v>
      </c>
      <c r="N745" t="s">
        <v>45</v>
      </c>
      <c r="P745">
        <v>354.8</v>
      </c>
      <c r="Q745">
        <v>348.9</v>
      </c>
      <c r="R745">
        <v>334.4</v>
      </c>
      <c r="S745">
        <v>332.3</v>
      </c>
      <c r="T745">
        <v>900.3</v>
      </c>
      <c r="U745">
        <v>811.6</v>
      </c>
      <c r="V745">
        <v>810.8</v>
      </c>
      <c r="W745">
        <v>808.7</v>
      </c>
      <c r="X745">
        <v>805.1</v>
      </c>
      <c r="Y745">
        <v>749.6</v>
      </c>
    </row>
    <row r="746" spans="1:25" ht="12.5" x14ac:dyDescent="0.25">
      <c r="A746">
        <v>1007</v>
      </c>
      <c r="B746">
        <v>25</v>
      </c>
      <c r="C746">
        <v>15</v>
      </c>
      <c r="D746" t="s">
        <v>26</v>
      </c>
      <c r="E746">
        <v>408</v>
      </c>
      <c r="F746">
        <v>12</v>
      </c>
      <c r="G746" t="s">
        <v>106</v>
      </c>
      <c r="H746">
        <v>564</v>
      </c>
      <c r="I746">
        <v>16</v>
      </c>
      <c r="J746" t="s">
        <v>108</v>
      </c>
      <c r="K746" t="s">
        <v>46</v>
      </c>
      <c r="L746" t="s">
        <v>39</v>
      </c>
      <c r="M746">
        <v>1007</v>
      </c>
      <c r="N746" t="s">
        <v>47</v>
      </c>
      <c r="O746" t="s">
        <v>48</v>
      </c>
      <c r="P746">
        <v>236.3</v>
      </c>
      <c r="Q746">
        <v>233.8</v>
      </c>
      <c r="R746">
        <v>227.9</v>
      </c>
      <c r="S746">
        <v>226.7</v>
      </c>
      <c r="T746">
        <v>227.7</v>
      </c>
      <c r="U746">
        <v>227.7</v>
      </c>
      <c r="V746">
        <v>226.7</v>
      </c>
      <c r="W746">
        <v>224.3</v>
      </c>
      <c r="X746">
        <v>245.4</v>
      </c>
      <c r="Y746">
        <v>237.8</v>
      </c>
    </row>
    <row r="747" spans="1:25" ht="12.5" hidden="1" x14ac:dyDescent="0.25">
      <c r="A747">
        <v>1027</v>
      </c>
      <c r="B747">
        <v>25</v>
      </c>
      <c r="C747">
        <v>15</v>
      </c>
      <c r="D747" t="s">
        <v>26</v>
      </c>
      <c r="E747">
        <v>408</v>
      </c>
      <c r="F747">
        <v>12</v>
      </c>
      <c r="G747" t="s">
        <v>106</v>
      </c>
      <c r="H747">
        <v>564</v>
      </c>
      <c r="I747">
        <v>16</v>
      </c>
      <c r="J747" t="s">
        <v>108</v>
      </c>
      <c r="K747" t="s">
        <v>50</v>
      </c>
      <c r="L747" t="s">
        <v>39</v>
      </c>
      <c r="M747">
        <v>1027</v>
      </c>
      <c r="N747" t="s">
        <v>47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598.29999999999995</v>
      </c>
      <c r="V747">
        <v>596</v>
      </c>
      <c r="W747">
        <v>590.4</v>
      </c>
      <c r="X747">
        <v>581.20000000000005</v>
      </c>
      <c r="Y747">
        <v>567.5</v>
      </c>
    </row>
    <row r="748" spans="1:25" ht="12.5" x14ac:dyDescent="0.25">
      <c r="A748">
        <v>1061</v>
      </c>
      <c r="B748">
        <v>25</v>
      </c>
      <c r="C748">
        <v>15</v>
      </c>
      <c r="D748" t="s">
        <v>26</v>
      </c>
      <c r="E748">
        <v>408</v>
      </c>
      <c r="F748">
        <v>12</v>
      </c>
      <c r="G748" t="s">
        <v>106</v>
      </c>
      <c r="H748">
        <v>564</v>
      </c>
      <c r="I748">
        <v>16</v>
      </c>
      <c r="J748" t="s">
        <v>108</v>
      </c>
      <c r="K748" t="s">
        <v>51</v>
      </c>
      <c r="L748" t="s">
        <v>39</v>
      </c>
      <c r="M748">
        <v>1061</v>
      </c>
      <c r="N748" t="s">
        <v>47</v>
      </c>
      <c r="O748" t="s">
        <v>48</v>
      </c>
      <c r="P748">
        <v>4123</v>
      </c>
      <c r="Q748">
        <v>4056.1</v>
      </c>
      <c r="R748">
        <v>3806.5</v>
      </c>
      <c r="S748">
        <v>3583.5</v>
      </c>
      <c r="T748">
        <v>3601.9</v>
      </c>
      <c r="U748">
        <v>4523.3999999999996</v>
      </c>
      <c r="V748">
        <v>4511.7</v>
      </c>
      <c r="W748">
        <v>4248.5</v>
      </c>
      <c r="X748">
        <v>4144.8</v>
      </c>
      <c r="Y748">
        <v>3995.9</v>
      </c>
    </row>
    <row r="749" spans="1:25" ht="12.5" hidden="1" x14ac:dyDescent="0.25">
      <c r="A749">
        <v>1108</v>
      </c>
      <c r="B749">
        <v>25</v>
      </c>
      <c r="C749">
        <v>15</v>
      </c>
      <c r="D749" t="s">
        <v>26</v>
      </c>
      <c r="E749">
        <v>408</v>
      </c>
      <c r="F749">
        <v>12</v>
      </c>
      <c r="G749" t="s">
        <v>106</v>
      </c>
      <c r="H749">
        <v>564</v>
      </c>
      <c r="I749">
        <v>16</v>
      </c>
      <c r="J749" t="s">
        <v>108</v>
      </c>
      <c r="K749" t="s">
        <v>59</v>
      </c>
      <c r="L749" t="s">
        <v>39</v>
      </c>
      <c r="M749">
        <v>1108</v>
      </c>
      <c r="N749" t="s">
        <v>47</v>
      </c>
      <c r="P749">
        <v>137.6</v>
      </c>
      <c r="Q749">
        <v>135.4</v>
      </c>
      <c r="R749">
        <v>130.19999999999999</v>
      </c>
      <c r="S749">
        <v>129.4</v>
      </c>
      <c r="T749">
        <v>130.1</v>
      </c>
      <c r="U749">
        <v>128.19999999999999</v>
      </c>
      <c r="V749">
        <v>127.5</v>
      </c>
      <c r="W749">
        <v>126</v>
      </c>
      <c r="X749">
        <v>123.5</v>
      </c>
      <c r="Y749">
        <v>119.9</v>
      </c>
    </row>
    <row r="750" spans="1:25" ht="12.5" hidden="1" x14ac:dyDescent="0.25">
      <c r="A750">
        <v>1200</v>
      </c>
      <c r="B750">
        <v>25</v>
      </c>
      <c r="C750">
        <v>15</v>
      </c>
      <c r="D750" t="s">
        <v>26</v>
      </c>
      <c r="E750">
        <v>408</v>
      </c>
      <c r="F750">
        <v>12</v>
      </c>
      <c r="G750" t="s">
        <v>106</v>
      </c>
      <c r="H750">
        <v>564</v>
      </c>
      <c r="I750">
        <v>16</v>
      </c>
      <c r="J750" t="s">
        <v>108</v>
      </c>
      <c r="K750" t="s">
        <v>109</v>
      </c>
      <c r="L750" t="s">
        <v>39</v>
      </c>
      <c r="M750">
        <v>1200</v>
      </c>
      <c r="N750" t="s">
        <v>45</v>
      </c>
      <c r="P750">
        <v>4999.2</v>
      </c>
      <c r="Q750">
        <v>4999.2</v>
      </c>
      <c r="R750">
        <v>4999.2</v>
      </c>
      <c r="S750">
        <v>4999.2</v>
      </c>
      <c r="T750">
        <v>4999.2</v>
      </c>
      <c r="U750">
        <v>5080.1000000000004</v>
      </c>
      <c r="V750">
        <v>5009.1000000000004</v>
      </c>
      <c r="W750">
        <v>5009.1000000000004</v>
      </c>
      <c r="X750">
        <v>4115.6000000000004</v>
      </c>
      <c r="Y750">
        <v>0</v>
      </c>
    </row>
    <row r="751" spans="1:25" ht="12.5" hidden="1" x14ac:dyDescent="0.25">
      <c r="A751">
        <v>1239</v>
      </c>
      <c r="B751">
        <v>25</v>
      </c>
      <c r="C751">
        <v>15</v>
      </c>
      <c r="D751" t="s">
        <v>26</v>
      </c>
      <c r="E751">
        <v>408</v>
      </c>
      <c r="F751">
        <v>12</v>
      </c>
      <c r="G751" t="s">
        <v>106</v>
      </c>
      <c r="H751">
        <v>564</v>
      </c>
      <c r="I751">
        <v>16</v>
      </c>
      <c r="J751" t="s">
        <v>108</v>
      </c>
      <c r="K751" t="s">
        <v>110</v>
      </c>
      <c r="L751" t="s">
        <v>39</v>
      </c>
      <c r="M751">
        <v>1239</v>
      </c>
      <c r="N751" t="s">
        <v>47</v>
      </c>
      <c r="P751">
        <v>1496.3</v>
      </c>
      <c r="Q751">
        <v>1474.8</v>
      </c>
      <c r="R751">
        <v>1404.3</v>
      </c>
      <c r="S751">
        <v>1426.1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ht="12.5" hidden="1" x14ac:dyDescent="0.25">
      <c r="A752">
        <v>1244</v>
      </c>
      <c r="B752">
        <v>25</v>
      </c>
      <c r="C752">
        <v>15</v>
      </c>
      <c r="D752" t="s">
        <v>26</v>
      </c>
      <c r="E752">
        <v>408</v>
      </c>
      <c r="F752">
        <v>12</v>
      </c>
      <c r="G752" t="s">
        <v>106</v>
      </c>
      <c r="H752">
        <v>564</v>
      </c>
      <c r="I752">
        <v>16</v>
      </c>
      <c r="J752" t="s">
        <v>108</v>
      </c>
      <c r="K752" t="s">
        <v>53</v>
      </c>
      <c r="L752" t="s">
        <v>39</v>
      </c>
      <c r="M752">
        <v>1244</v>
      </c>
      <c r="N752" t="s">
        <v>47</v>
      </c>
      <c r="P752">
        <v>594.5</v>
      </c>
      <c r="Q752">
        <v>1134.7</v>
      </c>
      <c r="R752">
        <v>1113.5999999999999</v>
      </c>
      <c r="S752">
        <v>678.5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ht="12.5" hidden="1" x14ac:dyDescent="0.25">
      <c r="A753">
        <v>1249</v>
      </c>
      <c r="B753">
        <v>25</v>
      </c>
      <c r="C753">
        <v>15</v>
      </c>
      <c r="D753" t="s">
        <v>26</v>
      </c>
      <c r="E753">
        <v>408</v>
      </c>
      <c r="F753">
        <v>12</v>
      </c>
      <c r="G753" t="s">
        <v>106</v>
      </c>
      <c r="H753">
        <v>564</v>
      </c>
      <c r="I753">
        <v>16</v>
      </c>
      <c r="J753" t="s">
        <v>108</v>
      </c>
      <c r="K753" t="s">
        <v>111</v>
      </c>
      <c r="L753" t="s">
        <v>39</v>
      </c>
      <c r="M753">
        <v>1249</v>
      </c>
      <c r="N753" t="s">
        <v>45</v>
      </c>
      <c r="P753">
        <v>9974.7999999999993</v>
      </c>
      <c r="Q753">
        <v>9974.1</v>
      </c>
      <c r="R753">
        <v>9795.5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ht="12.5" hidden="1" x14ac:dyDescent="0.25">
      <c r="A754">
        <v>10000</v>
      </c>
      <c r="B754">
        <v>25</v>
      </c>
      <c r="C754">
        <v>15</v>
      </c>
      <c r="D754" t="s">
        <v>26</v>
      </c>
      <c r="E754">
        <v>408</v>
      </c>
      <c r="F754">
        <v>12</v>
      </c>
      <c r="G754" t="s">
        <v>106</v>
      </c>
      <c r="H754">
        <v>564</v>
      </c>
      <c r="I754">
        <v>16</v>
      </c>
      <c r="J754" t="s">
        <v>108</v>
      </c>
      <c r="K754" t="s">
        <v>54</v>
      </c>
      <c r="L754" t="s">
        <v>55</v>
      </c>
      <c r="M754">
        <v>0</v>
      </c>
      <c r="N754" t="s">
        <v>25</v>
      </c>
      <c r="O754" t="s">
        <v>25</v>
      </c>
      <c r="P754">
        <v>162</v>
      </c>
      <c r="Q754">
        <v>167</v>
      </c>
      <c r="R754">
        <v>166</v>
      </c>
      <c r="S754">
        <v>167</v>
      </c>
      <c r="T754">
        <v>174</v>
      </c>
      <c r="U754">
        <v>218</v>
      </c>
      <c r="V754">
        <v>219</v>
      </c>
      <c r="W754">
        <v>215</v>
      </c>
      <c r="X754">
        <v>212</v>
      </c>
      <c r="Y754">
        <v>206</v>
      </c>
    </row>
    <row r="755" spans="1:25" ht="12.5" hidden="1" x14ac:dyDescent="0.25">
      <c r="A755">
        <v>11000</v>
      </c>
      <c r="B755">
        <v>25</v>
      </c>
      <c r="C755">
        <v>15</v>
      </c>
      <c r="D755" t="s">
        <v>26</v>
      </c>
      <c r="E755">
        <v>408</v>
      </c>
      <c r="F755">
        <v>12</v>
      </c>
      <c r="G755" t="s">
        <v>106</v>
      </c>
      <c r="H755">
        <v>564</v>
      </c>
      <c r="I755">
        <v>16</v>
      </c>
      <c r="J755" t="s">
        <v>108</v>
      </c>
      <c r="K755" t="s">
        <v>69</v>
      </c>
      <c r="L755" t="s">
        <v>55</v>
      </c>
      <c r="M755">
        <v>0</v>
      </c>
      <c r="N755" t="s">
        <v>25</v>
      </c>
      <c r="O755" t="s">
        <v>25</v>
      </c>
      <c r="P755">
        <v>4</v>
      </c>
      <c r="Q755">
        <v>4</v>
      </c>
      <c r="R755">
        <v>4</v>
      </c>
      <c r="S755">
        <v>4</v>
      </c>
      <c r="T755">
        <v>4</v>
      </c>
      <c r="U755">
        <v>9</v>
      </c>
      <c r="V755">
        <v>10</v>
      </c>
      <c r="W755">
        <v>9</v>
      </c>
      <c r="X755">
        <v>10</v>
      </c>
      <c r="Y755">
        <v>10</v>
      </c>
    </row>
    <row r="756" spans="1:25" ht="12.5" hidden="1" x14ac:dyDescent="0.25">
      <c r="A756">
        <v>12000</v>
      </c>
      <c r="B756">
        <v>25</v>
      </c>
      <c r="C756">
        <v>15</v>
      </c>
      <c r="D756" t="s">
        <v>26</v>
      </c>
      <c r="E756">
        <v>408</v>
      </c>
      <c r="F756">
        <v>12</v>
      </c>
      <c r="G756" t="s">
        <v>106</v>
      </c>
      <c r="H756">
        <v>564</v>
      </c>
      <c r="I756">
        <v>16</v>
      </c>
      <c r="J756" t="s">
        <v>108</v>
      </c>
      <c r="K756" t="s">
        <v>56</v>
      </c>
      <c r="L756" t="s">
        <v>55</v>
      </c>
      <c r="M756">
        <v>0</v>
      </c>
      <c r="N756" t="s">
        <v>25</v>
      </c>
      <c r="O756" t="s">
        <v>25</v>
      </c>
      <c r="P756">
        <v>14</v>
      </c>
      <c r="Q756">
        <v>14</v>
      </c>
      <c r="R756">
        <v>14</v>
      </c>
      <c r="S756">
        <v>14</v>
      </c>
      <c r="T756">
        <v>14</v>
      </c>
      <c r="U756">
        <v>16</v>
      </c>
      <c r="V756">
        <v>16</v>
      </c>
      <c r="W756">
        <v>16</v>
      </c>
      <c r="X756">
        <v>16</v>
      </c>
      <c r="Y756">
        <v>16</v>
      </c>
    </row>
    <row r="757" spans="1:25" ht="12.5" hidden="1" x14ac:dyDescent="0.25">
      <c r="A757">
        <v>1</v>
      </c>
      <c r="B757">
        <v>25</v>
      </c>
      <c r="C757">
        <v>15</v>
      </c>
      <c r="D757" t="s">
        <v>26</v>
      </c>
      <c r="E757">
        <v>408</v>
      </c>
      <c r="F757">
        <v>12</v>
      </c>
      <c r="G757" t="s">
        <v>106</v>
      </c>
      <c r="H757">
        <v>2068</v>
      </c>
      <c r="I757">
        <v>17</v>
      </c>
      <c r="J757" t="s">
        <v>112</v>
      </c>
      <c r="K757" t="s">
        <v>29</v>
      </c>
      <c r="L757" t="s">
        <v>30</v>
      </c>
      <c r="M757">
        <v>0</v>
      </c>
      <c r="N757" t="s">
        <v>25</v>
      </c>
      <c r="O757" t="s">
        <v>25</v>
      </c>
      <c r="P757">
        <v>33683.1</v>
      </c>
      <c r="Q757">
        <v>32930.199999999997</v>
      </c>
      <c r="R757">
        <v>30849.7</v>
      </c>
      <c r="S757">
        <v>30802.1</v>
      </c>
      <c r="T757">
        <v>33126.800000000003</v>
      </c>
      <c r="U757">
        <v>35172.800000000003</v>
      </c>
      <c r="V757">
        <v>35238.300000000003</v>
      </c>
      <c r="W757">
        <v>35438.300000000003</v>
      </c>
      <c r="X757">
        <v>34475.4</v>
      </c>
      <c r="Y757">
        <v>33080.9</v>
      </c>
    </row>
    <row r="758" spans="1:25" ht="12.5" hidden="1" x14ac:dyDescent="0.25">
      <c r="A758">
        <v>2</v>
      </c>
      <c r="B758">
        <v>25</v>
      </c>
      <c r="C758">
        <v>15</v>
      </c>
      <c r="D758" t="s">
        <v>26</v>
      </c>
      <c r="E758">
        <v>408</v>
      </c>
      <c r="F758">
        <v>12</v>
      </c>
      <c r="G758" t="s">
        <v>106</v>
      </c>
      <c r="H758">
        <v>2068</v>
      </c>
      <c r="I758">
        <v>17</v>
      </c>
      <c r="J758" t="s">
        <v>112</v>
      </c>
      <c r="K758" t="s">
        <v>31</v>
      </c>
      <c r="L758" t="s">
        <v>30</v>
      </c>
      <c r="M758">
        <v>0</v>
      </c>
      <c r="N758" t="s">
        <v>25</v>
      </c>
      <c r="O758" t="s">
        <v>25</v>
      </c>
      <c r="P758">
        <v>1205</v>
      </c>
      <c r="Q758">
        <v>700</v>
      </c>
      <c r="R758">
        <v>708.3</v>
      </c>
      <c r="S758">
        <v>708.3</v>
      </c>
      <c r="T758">
        <v>708.3</v>
      </c>
      <c r="U758">
        <v>528.29999999999995</v>
      </c>
      <c r="V758">
        <v>548.5</v>
      </c>
      <c r="W758">
        <v>548.5</v>
      </c>
      <c r="X758">
        <v>538.5</v>
      </c>
      <c r="Y758">
        <v>538.5</v>
      </c>
    </row>
    <row r="759" spans="1:25" ht="12.5" hidden="1" x14ac:dyDescent="0.25">
      <c r="A759">
        <v>3</v>
      </c>
      <c r="B759">
        <v>25</v>
      </c>
      <c r="C759">
        <v>15</v>
      </c>
      <c r="D759" t="s">
        <v>26</v>
      </c>
      <c r="E759">
        <v>408</v>
      </c>
      <c r="F759">
        <v>12</v>
      </c>
      <c r="G759" t="s">
        <v>106</v>
      </c>
      <c r="H759">
        <v>2068</v>
      </c>
      <c r="I759">
        <v>17</v>
      </c>
      <c r="J759" t="s">
        <v>112</v>
      </c>
      <c r="K759" t="s">
        <v>32</v>
      </c>
      <c r="L759" t="s">
        <v>30</v>
      </c>
      <c r="M759">
        <v>0</v>
      </c>
      <c r="N759" t="s">
        <v>25</v>
      </c>
      <c r="O759" t="s">
        <v>25</v>
      </c>
      <c r="P759">
        <v>18976.3</v>
      </c>
      <c r="Q759">
        <v>18996.099999999999</v>
      </c>
      <c r="R759">
        <v>18896.099999999999</v>
      </c>
      <c r="S759">
        <v>19296.099999999999</v>
      </c>
      <c r="T759">
        <v>22386.3</v>
      </c>
      <c r="U759">
        <v>25006.3</v>
      </c>
      <c r="V759">
        <v>24889</v>
      </c>
      <c r="W759">
        <v>24714</v>
      </c>
      <c r="X759">
        <v>24419.1</v>
      </c>
      <c r="Y759">
        <v>22355.200000000001</v>
      </c>
    </row>
    <row r="760" spans="1:25" ht="12.5" hidden="1" x14ac:dyDescent="0.25">
      <c r="A760">
        <v>4</v>
      </c>
      <c r="B760">
        <v>25</v>
      </c>
      <c r="C760">
        <v>15</v>
      </c>
      <c r="D760" t="s">
        <v>26</v>
      </c>
      <c r="E760">
        <v>408</v>
      </c>
      <c r="F760">
        <v>12</v>
      </c>
      <c r="G760" t="s">
        <v>106</v>
      </c>
      <c r="H760">
        <v>2068</v>
      </c>
      <c r="I760">
        <v>17</v>
      </c>
      <c r="J760" t="s">
        <v>112</v>
      </c>
      <c r="K760" t="s">
        <v>33</v>
      </c>
      <c r="L760" t="s">
        <v>30</v>
      </c>
      <c r="M760">
        <v>0</v>
      </c>
      <c r="N760" t="s">
        <v>25</v>
      </c>
      <c r="O760" t="s">
        <v>25</v>
      </c>
      <c r="P760">
        <v>9743.9</v>
      </c>
      <c r="Q760">
        <v>10248.700000000001</v>
      </c>
      <c r="R760">
        <v>10185.6</v>
      </c>
      <c r="S760">
        <v>10919.2</v>
      </c>
      <c r="T760">
        <v>11115.6</v>
      </c>
      <c r="U760">
        <v>13689.6</v>
      </c>
      <c r="V760">
        <v>13743.8</v>
      </c>
      <c r="W760">
        <v>13736</v>
      </c>
      <c r="X760">
        <v>14942.3</v>
      </c>
      <c r="Y760">
        <v>13467.3</v>
      </c>
    </row>
    <row r="761" spans="1:25" ht="12.5" hidden="1" x14ac:dyDescent="0.25">
      <c r="A761">
        <v>5</v>
      </c>
      <c r="B761">
        <v>25</v>
      </c>
      <c r="C761">
        <v>15</v>
      </c>
      <c r="D761" t="s">
        <v>26</v>
      </c>
      <c r="E761">
        <v>408</v>
      </c>
      <c r="F761">
        <v>12</v>
      </c>
      <c r="G761" t="s">
        <v>106</v>
      </c>
      <c r="H761">
        <v>2068</v>
      </c>
      <c r="I761">
        <v>17</v>
      </c>
      <c r="J761" t="s">
        <v>112</v>
      </c>
      <c r="K761" t="s">
        <v>34</v>
      </c>
      <c r="L761" t="s">
        <v>30</v>
      </c>
      <c r="M761">
        <v>0</v>
      </c>
      <c r="N761" t="s">
        <v>25</v>
      </c>
      <c r="O761" t="s">
        <v>25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ht="12.5" hidden="1" x14ac:dyDescent="0.25">
      <c r="A762">
        <v>6</v>
      </c>
      <c r="B762">
        <v>25</v>
      </c>
      <c r="C762">
        <v>15</v>
      </c>
      <c r="D762" t="s">
        <v>26</v>
      </c>
      <c r="E762">
        <v>408</v>
      </c>
      <c r="F762">
        <v>12</v>
      </c>
      <c r="G762" t="s">
        <v>106</v>
      </c>
      <c r="H762">
        <v>2068</v>
      </c>
      <c r="I762">
        <v>17</v>
      </c>
      <c r="J762" t="s">
        <v>112</v>
      </c>
      <c r="K762" t="s">
        <v>35</v>
      </c>
      <c r="L762" t="s">
        <v>30</v>
      </c>
      <c r="M762">
        <v>0</v>
      </c>
      <c r="N762" t="s">
        <v>25</v>
      </c>
      <c r="O762" t="s">
        <v>25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ht="12.5" hidden="1" x14ac:dyDescent="0.25">
      <c r="A763">
        <v>7</v>
      </c>
      <c r="B763">
        <v>25</v>
      </c>
      <c r="C763">
        <v>15</v>
      </c>
      <c r="D763" t="s">
        <v>26</v>
      </c>
      <c r="E763">
        <v>408</v>
      </c>
      <c r="F763">
        <v>12</v>
      </c>
      <c r="G763" t="s">
        <v>106</v>
      </c>
      <c r="H763">
        <v>2068</v>
      </c>
      <c r="I763">
        <v>17</v>
      </c>
      <c r="J763" t="s">
        <v>112</v>
      </c>
      <c r="K763" t="s">
        <v>36</v>
      </c>
      <c r="L763" t="s">
        <v>30</v>
      </c>
      <c r="M763">
        <v>0</v>
      </c>
      <c r="N763" t="s">
        <v>25</v>
      </c>
      <c r="O763" t="s">
        <v>25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ht="12.5" hidden="1" x14ac:dyDescent="0.25">
      <c r="A764">
        <v>8</v>
      </c>
      <c r="B764">
        <v>25</v>
      </c>
      <c r="C764">
        <v>15</v>
      </c>
      <c r="D764" t="s">
        <v>26</v>
      </c>
      <c r="E764">
        <v>408</v>
      </c>
      <c r="F764">
        <v>12</v>
      </c>
      <c r="G764" t="s">
        <v>106</v>
      </c>
      <c r="H764">
        <v>2068</v>
      </c>
      <c r="I764">
        <v>17</v>
      </c>
      <c r="J764" t="s">
        <v>112</v>
      </c>
      <c r="K764" t="s">
        <v>37</v>
      </c>
      <c r="L764" t="s">
        <v>30</v>
      </c>
      <c r="M764">
        <v>0</v>
      </c>
      <c r="N764" t="s">
        <v>25</v>
      </c>
      <c r="O764" t="s">
        <v>25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ht="12.5" hidden="1" x14ac:dyDescent="0.25">
      <c r="A765">
        <v>1002</v>
      </c>
      <c r="B765">
        <v>25</v>
      </c>
      <c r="C765">
        <v>15</v>
      </c>
      <c r="D765" t="s">
        <v>26</v>
      </c>
      <c r="E765">
        <v>408</v>
      </c>
      <c r="F765">
        <v>12</v>
      </c>
      <c r="G765" t="s">
        <v>106</v>
      </c>
      <c r="H765">
        <v>2068</v>
      </c>
      <c r="I765">
        <v>17</v>
      </c>
      <c r="J765" t="s">
        <v>112</v>
      </c>
      <c r="K765" t="s">
        <v>42</v>
      </c>
      <c r="L765" t="s">
        <v>39</v>
      </c>
      <c r="M765">
        <v>1002</v>
      </c>
      <c r="N765" t="s">
        <v>43</v>
      </c>
      <c r="P765">
        <v>122.4</v>
      </c>
      <c r="Q765">
        <v>322.39999999999998</v>
      </c>
      <c r="R765">
        <v>322.3</v>
      </c>
      <c r="S765">
        <v>322.3</v>
      </c>
      <c r="T765">
        <v>322.3</v>
      </c>
      <c r="U765">
        <v>322.3</v>
      </c>
      <c r="V765">
        <v>322.3</v>
      </c>
      <c r="W765">
        <v>322.3</v>
      </c>
      <c r="X765">
        <v>348.2</v>
      </c>
      <c r="Y765">
        <v>347.7</v>
      </c>
    </row>
    <row r="766" spans="1:25" ht="12.5" hidden="1" x14ac:dyDescent="0.25">
      <c r="A766">
        <v>1004</v>
      </c>
      <c r="B766">
        <v>25</v>
      </c>
      <c r="C766">
        <v>15</v>
      </c>
      <c r="D766" t="s">
        <v>26</v>
      </c>
      <c r="E766">
        <v>408</v>
      </c>
      <c r="F766">
        <v>12</v>
      </c>
      <c r="G766" t="s">
        <v>106</v>
      </c>
      <c r="H766">
        <v>2068</v>
      </c>
      <c r="I766">
        <v>17</v>
      </c>
      <c r="J766" t="s">
        <v>112</v>
      </c>
      <c r="K766" t="s">
        <v>38</v>
      </c>
      <c r="L766" t="s">
        <v>39</v>
      </c>
      <c r="M766">
        <v>1004</v>
      </c>
      <c r="N766" t="s">
        <v>40</v>
      </c>
      <c r="P766">
        <v>34174.699999999997</v>
      </c>
      <c r="Q766">
        <v>32724</v>
      </c>
      <c r="R766">
        <v>31521.9</v>
      </c>
      <c r="S766">
        <v>50060.3</v>
      </c>
      <c r="T766">
        <v>58996.2</v>
      </c>
      <c r="U766">
        <v>66351.100000000006</v>
      </c>
      <c r="V766">
        <v>66414.2</v>
      </c>
      <c r="W766">
        <v>66092.100000000006</v>
      </c>
      <c r="X766">
        <v>66173.600000000006</v>
      </c>
      <c r="Y766">
        <v>61538.9</v>
      </c>
    </row>
    <row r="767" spans="1:25" ht="12.5" hidden="1" x14ac:dyDescent="0.25">
      <c r="A767">
        <v>1005</v>
      </c>
      <c r="B767">
        <v>25</v>
      </c>
      <c r="C767">
        <v>15</v>
      </c>
      <c r="D767" t="s">
        <v>26</v>
      </c>
      <c r="E767">
        <v>408</v>
      </c>
      <c r="F767">
        <v>12</v>
      </c>
      <c r="G767" t="s">
        <v>106</v>
      </c>
      <c r="H767">
        <v>2068</v>
      </c>
      <c r="I767">
        <v>17</v>
      </c>
      <c r="J767" t="s">
        <v>112</v>
      </c>
      <c r="K767" t="s">
        <v>44</v>
      </c>
      <c r="L767" t="s">
        <v>39</v>
      </c>
      <c r="M767">
        <v>1005</v>
      </c>
      <c r="N767" t="s">
        <v>45</v>
      </c>
      <c r="P767">
        <v>401</v>
      </c>
      <c r="Q767">
        <v>346</v>
      </c>
      <c r="R767">
        <v>338.8</v>
      </c>
      <c r="S767">
        <v>337.7</v>
      </c>
      <c r="T767">
        <v>1558.8</v>
      </c>
      <c r="U767">
        <v>1271.3</v>
      </c>
      <c r="V767">
        <v>1268.2</v>
      </c>
      <c r="W767">
        <v>1260.4000000000001</v>
      </c>
      <c r="X767">
        <v>1246.9000000000001</v>
      </c>
      <c r="Y767">
        <v>1126.9000000000001</v>
      </c>
    </row>
    <row r="768" spans="1:25" ht="12.5" x14ac:dyDescent="0.25">
      <c r="A768">
        <v>1007</v>
      </c>
      <c r="B768">
        <v>25</v>
      </c>
      <c r="C768">
        <v>15</v>
      </c>
      <c r="D768" t="s">
        <v>26</v>
      </c>
      <c r="E768">
        <v>408</v>
      </c>
      <c r="F768">
        <v>12</v>
      </c>
      <c r="G768" t="s">
        <v>106</v>
      </c>
      <c r="H768">
        <v>2068</v>
      </c>
      <c r="I768">
        <v>17</v>
      </c>
      <c r="J768" t="s">
        <v>112</v>
      </c>
      <c r="K768" t="s">
        <v>46</v>
      </c>
      <c r="L768" t="s">
        <v>39</v>
      </c>
      <c r="M768">
        <v>1007</v>
      </c>
      <c r="N768" t="s">
        <v>47</v>
      </c>
      <c r="O768" t="s">
        <v>48</v>
      </c>
      <c r="P768">
        <v>151.1</v>
      </c>
      <c r="Q768">
        <v>149.9</v>
      </c>
      <c r="R768">
        <v>146.69999999999999</v>
      </c>
      <c r="S768">
        <v>146.1</v>
      </c>
      <c r="T768">
        <v>146.6</v>
      </c>
      <c r="U768">
        <v>150.19999999999999</v>
      </c>
      <c r="V768">
        <v>149.9</v>
      </c>
      <c r="W768">
        <v>148.6</v>
      </c>
      <c r="X768">
        <v>146.6</v>
      </c>
      <c r="Y768">
        <v>143.69999999999999</v>
      </c>
    </row>
    <row r="769" spans="1:25" ht="12.5" x14ac:dyDescent="0.25">
      <c r="A769">
        <v>1061</v>
      </c>
      <c r="B769">
        <v>25</v>
      </c>
      <c r="C769">
        <v>15</v>
      </c>
      <c r="D769" t="s">
        <v>26</v>
      </c>
      <c r="E769">
        <v>408</v>
      </c>
      <c r="F769">
        <v>12</v>
      </c>
      <c r="G769" t="s">
        <v>106</v>
      </c>
      <c r="H769">
        <v>2068</v>
      </c>
      <c r="I769">
        <v>17</v>
      </c>
      <c r="J769" t="s">
        <v>112</v>
      </c>
      <c r="K769" t="s">
        <v>51</v>
      </c>
      <c r="L769" t="s">
        <v>39</v>
      </c>
      <c r="M769">
        <v>1061</v>
      </c>
      <c r="N769" t="s">
        <v>47</v>
      </c>
      <c r="O769" t="s">
        <v>48</v>
      </c>
      <c r="P769">
        <v>7279.4</v>
      </c>
      <c r="Q769">
        <v>6626.2</v>
      </c>
      <c r="R769">
        <v>6363.8</v>
      </c>
      <c r="S769">
        <v>6019.6</v>
      </c>
      <c r="T769">
        <v>6049.1</v>
      </c>
      <c r="U769">
        <v>6038.1</v>
      </c>
      <c r="V769">
        <v>6002.3</v>
      </c>
      <c r="W769">
        <v>6353.6</v>
      </c>
      <c r="X769">
        <v>6205.1</v>
      </c>
      <c r="Y769">
        <v>6037.1</v>
      </c>
    </row>
    <row r="770" spans="1:25" ht="12.5" hidden="1" x14ac:dyDescent="0.25">
      <c r="A770">
        <v>1108</v>
      </c>
      <c r="B770">
        <v>25</v>
      </c>
      <c r="C770">
        <v>15</v>
      </c>
      <c r="D770" t="s">
        <v>26</v>
      </c>
      <c r="E770">
        <v>408</v>
      </c>
      <c r="F770">
        <v>12</v>
      </c>
      <c r="G770" t="s">
        <v>106</v>
      </c>
      <c r="H770">
        <v>2068</v>
      </c>
      <c r="I770">
        <v>17</v>
      </c>
      <c r="J770" t="s">
        <v>112</v>
      </c>
      <c r="K770" t="s">
        <v>59</v>
      </c>
      <c r="L770" t="s">
        <v>39</v>
      </c>
      <c r="M770">
        <v>1108</v>
      </c>
      <c r="N770" t="s">
        <v>47</v>
      </c>
      <c r="P770">
        <v>63.4</v>
      </c>
      <c r="Q770">
        <v>274.2</v>
      </c>
      <c r="R770">
        <v>264.10000000000002</v>
      </c>
      <c r="S770">
        <v>262.7</v>
      </c>
      <c r="T770">
        <v>264</v>
      </c>
      <c r="U770">
        <v>264</v>
      </c>
      <c r="V770">
        <v>262.7</v>
      </c>
      <c r="W770">
        <v>259.8</v>
      </c>
      <c r="X770">
        <v>254.9</v>
      </c>
      <c r="Y770">
        <v>247.6</v>
      </c>
    </row>
    <row r="771" spans="1:25" ht="12.5" hidden="1" x14ac:dyDescent="0.25">
      <c r="A771">
        <v>1200</v>
      </c>
      <c r="B771">
        <v>25</v>
      </c>
      <c r="C771">
        <v>15</v>
      </c>
      <c r="D771" t="s">
        <v>26</v>
      </c>
      <c r="E771">
        <v>408</v>
      </c>
      <c r="F771">
        <v>12</v>
      </c>
      <c r="G771" t="s">
        <v>106</v>
      </c>
      <c r="H771">
        <v>2068</v>
      </c>
      <c r="I771">
        <v>17</v>
      </c>
      <c r="J771" t="s">
        <v>112</v>
      </c>
      <c r="K771" t="s">
        <v>109</v>
      </c>
      <c r="L771" t="s">
        <v>39</v>
      </c>
      <c r="M771">
        <v>1200</v>
      </c>
      <c r="N771" t="s">
        <v>45</v>
      </c>
      <c r="P771">
        <v>500.5</v>
      </c>
      <c r="Q771">
        <v>498.1</v>
      </c>
      <c r="R771">
        <v>498.1</v>
      </c>
      <c r="S771">
        <v>497.1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ht="12.5" hidden="1" x14ac:dyDescent="0.25">
      <c r="A772">
        <v>1239</v>
      </c>
      <c r="B772">
        <v>25</v>
      </c>
      <c r="C772">
        <v>15</v>
      </c>
      <c r="D772" t="s">
        <v>26</v>
      </c>
      <c r="E772">
        <v>408</v>
      </c>
      <c r="F772">
        <v>12</v>
      </c>
      <c r="G772" t="s">
        <v>106</v>
      </c>
      <c r="H772">
        <v>2068</v>
      </c>
      <c r="I772">
        <v>17</v>
      </c>
      <c r="J772" t="s">
        <v>112</v>
      </c>
      <c r="K772" t="s">
        <v>110</v>
      </c>
      <c r="L772" t="s">
        <v>39</v>
      </c>
      <c r="M772">
        <v>1239</v>
      </c>
      <c r="N772" t="s">
        <v>47</v>
      </c>
      <c r="P772">
        <v>2434.6999999999998</v>
      </c>
      <c r="Q772">
        <v>2432.5</v>
      </c>
      <c r="R772">
        <v>2397.6999999999998</v>
      </c>
      <c r="S772">
        <v>2471.6999999999998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ht="12.5" hidden="1" x14ac:dyDescent="0.25">
      <c r="A773">
        <v>1244</v>
      </c>
      <c r="B773">
        <v>25</v>
      </c>
      <c r="C773">
        <v>15</v>
      </c>
      <c r="D773" t="s">
        <v>26</v>
      </c>
      <c r="E773">
        <v>408</v>
      </c>
      <c r="F773">
        <v>12</v>
      </c>
      <c r="G773" t="s">
        <v>106</v>
      </c>
      <c r="H773">
        <v>2068</v>
      </c>
      <c r="I773">
        <v>17</v>
      </c>
      <c r="J773" t="s">
        <v>112</v>
      </c>
      <c r="K773" t="s">
        <v>53</v>
      </c>
      <c r="L773" t="s">
        <v>39</v>
      </c>
      <c r="M773">
        <v>1244</v>
      </c>
      <c r="N773" t="s">
        <v>47</v>
      </c>
      <c r="P773">
        <v>1175.4000000000001</v>
      </c>
      <c r="Q773">
        <v>2353.1999999999998</v>
      </c>
      <c r="R773">
        <v>2340.4</v>
      </c>
      <c r="S773">
        <v>1608.2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ht="12.5" hidden="1" x14ac:dyDescent="0.25">
      <c r="A774">
        <v>1249</v>
      </c>
      <c r="B774">
        <v>25</v>
      </c>
      <c r="C774">
        <v>15</v>
      </c>
      <c r="D774" t="s">
        <v>26</v>
      </c>
      <c r="E774">
        <v>408</v>
      </c>
      <c r="F774">
        <v>12</v>
      </c>
      <c r="G774" t="s">
        <v>106</v>
      </c>
      <c r="H774">
        <v>2068</v>
      </c>
      <c r="I774">
        <v>17</v>
      </c>
      <c r="J774" t="s">
        <v>112</v>
      </c>
      <c r="K774" t="s">
        <v>111</v>
      </c>
      <c r="L774" t="s">
        <v>39</v>
      </c>
      <c r="M774">
        <v>1249</v>
      </c>
      <c r="N774" t="s">
        <v>45</v>
      </c>
      <c r="P774">
        <v>17305.7</v>
      </c>
      <c r="Q774">
        <v>17148.5</v>
      </c>
      <c r="R774">
        <v>16445.900000000001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ht="12.5" hidden="1" x14ac:dyDescent="0.25">
      <c r="A775">
        <v>10000</v>
      </c>
      <c r="B775">
        <v>25</v>
      </c>
      <c r="C775">
        <v>15</v>
      </c>
      <c r="D775" t="s">
        <v>26</v>
      </c>
      <c r="E775">
        <v>408</v>
      </c>
      <c r="F775">
        <v>12</v>
      </c>
      <c r="G775" t="s">
        <v>106</v>
      </c>
      <c r="H775">
        <v>2068</v>
      </c>
      <c r="I775">
        <v>17</v>
      </c>
      <c r="J775" t="s">
        <v>112</v>
      </c>
      <c r="K775" t="s">
        <v>54</v>
      </c>
      <c r="L775" t="s">
        <v>55</v>
      </c>
      <c r="M775">
        <v>0</v>
      </c>
      <c r="N775" t="s">
        <v>25</v>
      </c>
      <c r="O775" t="s">
        <v>25</v>
      </c>
      <c r="P775">
        <v>249</v>
      </c>
      <c r="Q775">
        <v>248</v>
      </c>
      <c r="R775">
        <v>244</v>
      </c>
      <c r="S775">
        <v>245</v>
      </c>
      <c r="T775">
        <v>261</v>
      </c>
      <c r="U775">
        <v>284</v>
      </c>
      <c r="V775">
        <v>282</v>
      </c>
      <c r="W775">
        <v>280</v>
      </c>
      <c r="X775">
        <v>281</v>
      </c>
      <c r="Y775">
        <v>280</v>
      </c>
    </row>
    <row r="776" spans="1:25" ht="12.5" hidden="1" x14ac:dyDescent="0.25">
      <c r="A776">
        <v>11000</v>
      </c>
      <c r="B776">
        <v>25</v>
      </c>
      <c r="C776">
        <v>15</v>
      </c>
      <c r="D776" t="s">
        <v>26</v>
      </c>
      <c r="E776">
        <v>408</v>
      </c>
      <c r="F776">
        <v>12</v>
      </c>
      <c r="G776" t="s">
        <v>106</v>
      </c>
      <c r="H776">
        <v>2068</v>
      </c>
      <c r="I776">
        <v>17</v>
      </c>
      <c r="J776" t="s">
        <v>112</v>
      </c>
      <c r="K776" t="s">
        <v>69</v>
      </c>
      <c r="L776" t="s">
        <v>55</v>
      </c>
      <c r="M776">
        <v>0</v>
      </c>
      <c r="N776" t="s">
        <v>25</v>
      </c>
      <c r="O776" t="s">
        <v>25</v>
      </c>
      <c r="P776">
        <v>53</v>
      </c>
      <c r="Q776">
        <v>53</v>
      </c>
      <c r="R776">
        <v>56</v>
      </c>
      <c r="S776">
        <v>56</v>
      </c>
      <c r="T776">
        <v>60</v>
      </c>
      <c r="U776">
        <v>50</v>
      </c>
      <c r="V776">
        <v>51</v>
      </c>
      <c r="W776">
        <v>54</v>
      </c>
      <c r="X776">
        <v>55</v>
      </c>
      <c r="Y776">
        <v>56</v>
      </c>
    </row>
    <row r="777" spans="1:25" ht="12.5" hidden="1" x14ac:dyDescent="0.25">
      <c r="A777">
        <v>12000</v>
      </c>
      <c r="B777">
        <v>25</v>
      </c>
      <c r="C777">
        <v>15</v>
      </c>
      <c r="D777" t="s">
        <v>26</v>
      </c>
      <c r="E777">
        <v>408</v>
      </c>
      <c r="F777">
        <v>12</v>
      </c>
      <c r="G777" t="s">
        <v>106</v>
      </c>
      <c r="H777">
        <v>2068</v>
      </c>
      <c r="I777">
        <v>17</v>
      </c>
      <c r="J777" t="s">
        <v>112</v>
      </c>
      <c r="K777" t="s">
        <v>56</v>
      </c>
      <c r="L777" t="s">
        <v>55</v>
      </c>
      <c r="M777">
        <v>0</v>
      </c>
      <c r="N777" t="s">
        <v>25</v>
      </c>
      <c r="O777" t="s">
        <v>25</v>
      </c>
      <c r="P777">
        <v>20</v>
      </c>
      <c r="Q777">
        <v>20</v>
      </c>
      <c r="R777">
        <v>20</v>
      </c>
      <c r="S777">
        <v>20</v>
      </c>
      <c r="T777">
        <v>20</v>
      </c>
      <c r="U777">
        <v>22</v>
      </c>
      <c r="V777">
        <v>22</v>
      </c>
      <c r="W777">
        <v>22</v>
      </c>
      <c r="X777">
        <v>22</v>
      </c>
      <c r="Y777">
        <v>22</v>
      </c>
    </row>
    <row r="778" spans="1:25" ht="12.5" hidden="1" x14ac:dyDescent="0.25">
      <c r="A778">
        <v>1</v>
      </c>
      <c r="B778">
        <v>25</v>
      </c>
      <c r="C778">
        <v>15</v>
      </c>
      <c r="D778" t="s">
        <v>26</v>
      </c>
      <c r="E778">
        <v>408</v>
      </c>
      <c r="F778">
        <v>12</v>
      </c>
      <c r="G778" t="s">
        <v>106</v>
      </c>
      <c r="H778">
        <v>603</v>
      </c>
      <c r="I778">
        <v>18</v>
      </c>
      <c r="J778" t="s">
        <v>113</v>
      </c>
      <c r="K778" t="s">
        <v>29</v>
      </c>
      <c r="L778" t="s">
        <v>30</v>
      </c>
      <c r="M778">
        <v>0</v>
      </c>
      <c r="N778" t="s">
        <v>25</v>
      </c>
      <c r="O778" t="s">
        <v>25</v>
      </c>
      <c r="P778">
        <v>10472.299999999999</v>
      </c>
      <c r="Q778">
        <v>10785.8</v>
      </c>
      <c r="R778">
        <v>10651.1</v>
      </c>
      <c r="S778">
        <v>10618.8</v>
      </c>
      <c r="T778">
        <v>11485.6</v>
      </c>
      <c r="U778">
        <v>7510.2</v>
      </c>
      <c r="V778">
        <v>7578.9</v>
      </c>
      <c r="W778">
        <v>7439</v>
      </c>
      <c r="X778">
        <v>7354</v>
      </c>
      <c r="Y778">
        <v>7145.3</v>
      </c>
    </row>
    <row r="779" spans="1:25" ht="12.5" hidden="1" x14ac:dyDescent="0.25">
      <c r="A779">
        <v>2</v>
      </c>
      <c r="B779">
        <v>25</v>
      </c>
      <c r="C779">
        <v>15</v>
      </c>
      <c r="D779" t="s">
        <v>26</v>
      </c>
      <c r="E779">
        <v>408</v>
      </c>
      <c r="F779">
        <v>12</v>
      </c>
      <c r="G779" t="s">
        <v>106</v>
      </c>
      <c r="H779">
        <v>603</v>
      </c>
      <c r="I779">
        <v>18</v>
      </c>
      <c r="J779" t="s">
        <v>113</v>
      </c>
      <c r="K779" t="s">
        <v>31</v>
      </c>
      <c r="L779" t="s">
        <v>30</v>
      </c>
      <c r="M779">
        <v>0</v>
      </c>
      <c r="N779" t="s">
        <v>25</v>
      </c>
      <c r="O779" t="s">
        <v>25</v>
      </c>
      <c r="P779">
        <v>130.9</v>
      </c>
      <c r="Q779">
        <v>197.1</v>
      </c>
      <c r="R779">
        <v>214.8</v>
      </c>
      <c r="S779">
        <v>214.8</v>
      </c>
      <c r="T779">
        <v>214.8</v>
      </c>
      <c r="U779">
        <v>110</v>
      </c>
      <c r="V779">
        <v>117.8</v>
      </c>
      <c r="W779">
        <v>117.8</v>
      </c>
      <c r="X779">
        <v>117.8</v>
      </c>
      <c r="Y779">
        <v>117.8</v>
      </c>
    </row>
    <row r="780" spans="1:25" ht="12.5" hidden="1" x14ac:dyDescent="0.25">
      <c r="A780">
        <v>3</v>
      </c>
      <c r="B780">
        <v>25</v>
      </c>
      <c r="C780">
        <v>15</v>
      </c>
      <c r="D780" t="s">
        <v>26</v>
      </c>
      <c r="E780">
        <v>408</v>
      </c>
      <c r="F780">
        <v>12</v>
      </c>
      <c r="G780" t="s">
        <v>106</v>
      </c>
      <c r="H780">
        <v>603</v>
      </c>
      <c r="I780">
        <v>18</v>
      </c>
      <c r="J780" t="s">
        <v>113</v>
      </c>
      <c r="K780" t="s">
        <v>32</v>
      </c>
      <c r="L780" t="s">
        <v>30</v>
      </c>
      <c r="M780">
        <v>0</v>
      </c>
      <c r="N780" t="s">
        <v>25</v>
      </c>
      <c r="O780" t="s">
        <v>25</v>
      </c>
      <c r="P780">
        <v>8601.2999999999993</v>
      </c>
      <c r="Q780">
        <v>8368</v>
      </c>
      <c r="R780">
        <v>7953.1</v>
      </c>
      <c r="S780">
        <v>7885.5</v>
      </c>
      <c r="T780">
        <v>8935.7000000000007</v>
      </c>
      <c r="U780">
        <v>6231.5</v>
      </c>
      <c r="V780">
        <v>6231.5</v>
      </c>
      <c r="W780">
        <v>6366.5</v>
      </c>
      <c r="X780">
        <v>6175.8</v>
      </c>
      <c r="Y780">
        <v>5548.4</v>
      </c>
    </row>
    <row r="781" spans="1:25" ht="12.5" hidden="1" x14ac:dyDescent="0.25">
      <c r="A781">
        <v>4</v>
      </c>
      <c r="B781">
        <v>25</v>
      </c>
      <c r="C781">
        <v>15</v>
      </c>
      <c r="D781" t="s">
        <v>26</v>
      </c>
      <c r="E781">
        <v>408</v>
      </c>
      <c r="F781">
        <v>12</v>
      </c>
      <c r="G781" t="s">
        <v>106</v>
      </c>
      <c r="H781">
        <v>603</v>
      </c>
      <c r="I781">
        <v>18</v>
      </c>
      <c r="J781" t="s">
        <v>113</v>
      </c>
      <c r="K781" t="s">
        <v>33</v>
      </c>
      <c r="L781" t="s">
        <v>30</v>
      </c>
      <c r="M781">
        <v>0</v>
      </c>
      <c r="N781" t="s">
        <v>25</v>
      </c>
      <c r="O781" t="s">
        <v>25</v>
      </c>
      <c r="P781">
        <v>4185.7</v>
      </c>
      <c r="Q781">
        <v>4327.2</v>
      </c>
      <c r="R781">
        <v>4257.2</v>
      </c>
      <c r="S781">
        <v>4287.1000000000004</v>
      </c>
      <c r="T781">
        <v>4549.6000000000004</v>
      </c>
      <c r="U781">
        <v>3659</v>
      </c>
      <c r="V781">
        <v>3705</v>
      </c>
      <c r="W781">
        <v>3418.6</v>
      </c>
      <c r="X781">
        <v>3582.3</v>
      </c>
      <c r="Y781">
        <v>3267.5</v>
      </c>
    </row>
    <row r="782" spans="1:25" ht="12.5" hidden="1" x14ac:dyDescent="0.25">
      <c r="A782">
        <v>5</v>
      </c>
      <c r="B782">
        <v>25</v>
      </c>
      <c r="C782">
        <v>15</v>
      </c>
      <c r="D782" t="s">
        <v>26</v>
      </c>
      <c r="E782">
        <v>408</v>
      </c>
      <c r="F782">
        <v>12</v>
      </c>
      <c r="G782" t="s">
        <v>106</v>
      </c>
      <c r="H782">
        <v>603</v>
      </c>
      <c r="I782">
        <v>18</v>
      </c>
      <c r="J782" t="s">
        <v>113</v>
      </c>
      <c r="K782" t="s">
        <v>34</v>
      </c>
      <c r="L782" t="s">
        <v>30</v>
      </c>
      <c r="M782">
        <v>0</v>
      </c>
      <c r="N782" t="s">
        <v>25</v>
      </c>
      <c r="O782" t="s">
        <v>25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ht="12.5" hidden="1" x14ac:dyDescent="0.25">
      <c r="A783">
        <v>6</v>
      </c>
      <c r="B783">
        <v>25</v>
      </c>
      <c r="C783">
        <v>15</v>
      </c>
      <c r="D783" t="s">
        <v>26</v>
      </c>
      <c r="E783">
        <v>408</v>
      </c>
      <c r="F783">
        <v>12</v>
      </c>
      <c r="G783" t="s">
        <v>106</v>
      </c>
      <c r="H783">
        <v>603</v>
      </c>
      <c r="I783">
        <v>18</v>
      </c>
      <c r="J783" t="s">
        <v>113</v>
      </c>
      <c r="K783" t="s">
        <v>35</v>
      </c>
      <c r="L783" t="s">
        <v>30</v>
      </c>
      <c r="M783">
        <v>0</v>
      </c>
      <c r="N783" t="s">
        <v>25</v>
      </c>
      <c r="O783" t="s">
        <v>25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ht="12.5" hidden="1" x14ac:dyDescent="0.25">
      <c r="A784">
        <v>7</v>
      </c>
      <c r="B784">
        <v>25</v>
      </c>
      <c r="C784">
        <v>15</v>
      </c>
      <c r="D784" t="s">
        <v>26</v>
      </c>
      <c r="E784">
        <v>408</v>
      </c>
      <c r="F784">
        <v>12</v>
      </c>
      <c r="G784" t="s">
        <v>106</v>
      </c>
      <c r="H784">
        <v>603</v>
      </c>
      <c r="I784">
        <v>18</v>
      </c>
      <c r="J784" t="s">
        <v>113</v>
      </c>
      <c r="K784" t="s">
        <v>36</v>
      </c>
      <c r="L784" t="s">
        <v>30</v>
      </c>
      <c r="M784">
        <v>0</v>
      </c>
      <c r="N784" t="s">
        <v>25</v>
      </c>
      <c r="O784" t="s">
        <v>25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</row>
    <row r="785" spans="1:25" ht="12.5" hidden="1" x14ac:dyDescent="0.25">
      <c r="A785">
        <v>8</v>
      </c>
      <c r="B785">
        <v>25</v>
      </c>
      <c r="C785">
        <v>15</v>
      </c>
      <c r="D785" t="s">
        <v>26</v>
      </c>
      <c r="E785">
        <v>408</v>
      </c>
      <c r="F785">
        <v>12</v>
      </c>
      <c r="G785" t="s">
        <v>106</v>
      </c>
      <c r="H785">
        <v>603</v>
      </c>
      <c r="I785">
        <v>18</v>
      </c>
      <c r="J785" t="s">
        <v>113</v>
      </c>
      <c r="K785" t="s">
        <v>37</v>
      </c>
      <c r="L785" t="s">
        <v>30</v>
      </c>
      <c r="M785">
        <v>0</v>
      </c>
      <c r="N785" t="s">
        <v>25</v>
      </c>
      <c r="O785" t="s">
        <v>25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ht="12.5" hidden="1" x14ac:dyDescent="0.25">
      <c r="A786">
        <v>1002</v>
      </c>
      <c r="B786">
        <v>25</v>
      </c>
      <c r="C786">
        <v>15</v>
      </c>
      <c r="D786" t="s">
        <v>26</v>
      </c>
      <c r="E786">
        <v>408</v>
      </c>
      <c r="F786">
        <v>12</v>
      </c>
      <c r="G786" t="s">
        <v>106</v>
      </c>
      <c r="H786">
        <v>603</v>
      </c>
      <c r="I786">
        <v>18</v>
      </c>
      <c r="J786" t="s">
        <v>113</v>
      </c>
      <c r="K786" t="s">
        <v>42</v>
      </c>
      <c r="L786" t="s">
        <v>39</v>
      </c>
      <c r="M786">
        <v>1002</v>
      </c>
      <c r="N786" t="s">
        <v>43</v>
      </c>
      <c r="P786">
        <v>526.6</v>
      </c>
      <c r="Q786">
        <v>789</v>
      </c>
      <c r="R786">
        <v>772.2</v>
      </c>
      <c r="S786">
        <v>769.8</v>
      </c>
      <c r="T786">
        <v>772</v>
      </c>
      <c r="U786">
        <v>215</v>
      </c>
      <c r="V786">
        <v>215</v>
      </c>
      <c r="W786">
        <v>215</v>
      </c>
      <c r="X786">
        <v>215</v>
      </c>
      <c r="Y786">
        <v>215</v>
      </c>
    </row>
    <row r="787" spans="1:25" ht="12.5" hidden="1" x14ac:dyDescent="0.25">
      <c r="A787">
        <v>1004</v>
      </c>
      <c r="B787">
        <v>25</v>
      </c>
      <c r="C787">
        <v>15</v>
      </c>
      <c r="D787" t="s">
        <v>26</v>
      </c>
      <c r="E787">
        <v>408</v>
      </c>
      <c r="F787">
        <v>12</v>
      </c>
      <c r="G787" t="s">
        <v>106</v>
      </c>
      <c r="H787">
        <v>603</v>
      </c>
      <c r="I787">
        <v>18</v>
      </c>
      <c r="J787" t="s">
        <v>113</v>
      </c>
      <c r="K787" t="s">
        <v>38</v>
      </c>
      <c r="L787" t="s">
        <v>39</v>
      </c>
      <c r="M787">
        <v>1004</v>
      </c>
      <c r="N787" t="s">
        <v>40</v>
      </c>
      <c r="P787">
        <v>11274.9</v>
      </c>
      <c r="Q787">
        <v>11659.2</v>
      </c>
      <c r="R787">
        <v>11472.1</v>
      </c>
      <c r="S787">
        <v>17527.599999999999</v>
      </c>
      <c r="T787">
        <v>20510.8</v>
      </c>
      <c r="U787">
        <v>15201.7</v>
      </c>
      <c r="V787">
        <v>15326.8</v>
      </c>
      <c r="W787">
        <v>14999.3</v>
      </c>
      <c r="X787">
        <v>14932.5</v>
      </c>
      <c r="Y787">
        <v>13941.6</v>
      </c>
    </row>
    <row r="788" spans="1:25" ht="12.5" hidden="1" x14ac:dyDescent="0.25">
      <c r="A788">
        <v>1005</v>
      </c>
      <c r="B788">
        <v>25</v>
      </c>
      <c r="C788">
        <v>15</v>
      </c>
      <c r="D788" t="s">
        <v>26</v>
      </c>
      <c r="E788">
        <v>408</v>
      </c>
      <c r="F788">
        <v>12</v>
      </c>
      <c r="G788" t="s">
        <v>106</v>
      </c>
      <c r="H788">
        <v>603</v>
      </c>
      <c r="I788">
        <v>18</v>
      </c>
      <c r="J788" t="s">
        <v>113</v>
      </c>
      <c r="K788" t="s">
        <v>44</v>
      </c>
      <c r="L788" t="s">
        <v>39</v>
      </c>
      <c r="M788">
        <v>1005</v>
      </c>
      <c r="N788" t="s">
        <v>45</v>
      </c>
      <c r="P788">
        <v>59.2</v>
      </c>
      <c r="Q788">
        <v>58.3</v>
      </c>
      <c r="R788">
        <v>56.8</v>
      </c>
      <c r="S788">
        <v>56.6</v>
      </c>
      <c r="T788">
        <v>446.1</v>
      </c>
      <c r="U788">
        <v>284.89999999999998</v>
      </c>
      <c r="V788">
        <v>283.5</v>
      </c>
      <c r="W788">
        <v>280</v>
      </c>
      <c r="X788">
        <v>274.10000000000002</v>
      </c>
      <c r="Y788">
        <v>246</v>
      </c>
    </row>
    <row r="789" spans="1:25" ht="12.5" x14ac:dyDescent="0.25">
      <c r="A789">
        <v>1007</v>
      </c>
      <c r="B789">
        <v>25</v>
      </c>
      <c r="C789">
        <v>15</v>
      </c>
      <c r="D789" t="s">
        <v>26</v>
      </c>
      <c r="E789">
        <v>408</v>
      </c>
      <c r="F789">
        <v>12</v>
      </c>
      <c r="G789" t="s">
        <v>106</v>
      </c>
      <c r="H789">
        <v>603</v>
      </c>
      <c r="I789">
        <v>18</v>
      </c>
      <c r="J789" t="s">
        <v>113</v>
      </c>
      <c r="K789" t="s">
        <v>46</v>
      </c>
      <c r="L789" t="s">
        <v>39</v>
      </c>
      <c r="M789">
        <v>1007</v>
      </c>
      <c r="N789" t="s">
        <v>47</v>
      </c>
      <c r="O789" t="s">
        <v>48</v>
      </c>
      <c r="P789">
        <v>67.5</v>
      </c>
      <c r="Q789">
        <v>66.8</v>
      </c>
      <c r="R789">
        <v>65.2</v>
      </c>
      <c r="S789">
        <v>64.900000000000006</v>
      </c>
      <c r="T789">
        <v>65.099999999999994</v>
      </c>
      <c r="U789">
        <v>65.099999999999994</v>
      </c>
      <c r="V789">
        <v>64.900000000000006</v>
      </c>
      <c r="W789">
        <v>123</v>
      </c>
      <c r="X789">
        <v>119.9</v>
      </c>
      <c r="Y789">
        <v>115.3</v>
      </c>
    </row>
    <row r="790" spans="1:25" ht="12.5" hidden="1" x14ac:dyDescent="0.25">
      <c r="A790">
        <v>1027</v>
      </c>
      <c r="B790">
        <v>25</v>
      </c>
      <c r="C790">
        <v>15</v>
      </c>
      <c r="D790" t="s">
        <v>26</v>
      </c>
      <c r="E790">
        <v>408</v>
      </c>
      <c r="F790">
        <v>12</v>
      </c>
      <c r="G790" t="s">
        <v>106</v>
      </c>
      <c r="H790">
        <v>603</v>
      </c>
      <c r="I790">
        <v>18</v>
      </c>
      <c r="J790" t="s">
        <v>113</v>
      </c>
      <c r="K790" t="s">
        <v>50</v>
      </c>
      <c r="L790" t="s">
        <v>39</v>
      </c>
      <c r="M790">
        <v>1027</v>
      </c>
      <c r="N790" t="s">
        <v>47</v>
      </c>
      <c r="P790">
        <v>1346.9</v>
      </c>
      <c r="Q790">
        <v>1337.6</v>
      </c>
      <c r="R790">
        <v>1306.3</v>
      </c>
      <c r="S790">
        <v>1301.9000000000001</v>
      </c>
      <c r="T790">
        <v>1306.0999999999999</v>
      </c>
      <c r="U790">
        <v>707.2</v>
      </c>
      <c r="V790">
        <v>705.5</v>
      </c>
      <c r="W790">
        <v>701.6</v>
      </c>
      <c r="X790">
        <v>692.8</v>
      </c>
      <c r="Y790">
        <v>666.6</v>
      </c>
    </row>
    <row r="791" spans="1:25" ht="12.5" x14ac:dyDescent="0.25">
      <c r="A791">
        <v>1061</v>
      </c>
      <c r="B791">
        <v>25</v>
      </c>
      <c r="C791">
        <v>15</v>
      </c>
      <c r="D791" t="s">
        <v>26</v>
      </c>
      <c r="E791">
        <v>408</v>
      </c>
      <c r="F791">
        <v>12</v>
      </c>
      <c r="G791" t="s">
        <v>106</v>
      </c>
      <c r="H791">
        <v>603</v>
      </c>
      <c r="I791">
        <v>18</v>
      </c>
      <c r="J791" t="s">
        <v>113</v>
      </c>
      <c r="K791" t="s">
        <v>51</v>
      </c>
      <c r="L791" t="s">
        <v>39</v>
      </c>
      <c r="M791">
        <v>1061</v>
      </c>
      <c r="N791" t="s">
        <v>47</v>
      </c>
      <c r="O791" t="s">
        <v>48</v>
      </c>
      <c r="P791">
        <v>1885</v>
      </c>
      <c r="Q791">
        <v>2106.3000000000002</v>
      </c>
      <c r="R791">
        <v>2084.6</v>
      </c>
      <c r="S791">
        <v>1971.1</v>
      </c>
      <c r="T791">
        <v>1981</v>
      </c>
      <c r="U791">
        <v>932.2</v>
      </c>
      <c r="V791">
        <v>933.2</v>
      </c>
      <c r="W791">
        <v>919.7</v>
      </c>
      <c r="X791">
        <v>894.9</v>
      </c>
      <c r="Y791">
        <v>798.4</v>
      </c>
    </row>
    <row r="792" spans="1:25" ht="12.5" hidden="1" x14ac:dyDescent="0.25">
      <c r="A792">
        <v>1108</v>
      </c>
      <c r="B792">
        <v>25</v>
      </c>
      <c r="C792">
        <v>15</v>
      </c>
      <c r="D792" t="s">
        <v>26</v>
      </c>
      <c r="E792">
        <v>408</v>
      </c>
      <c r="F792">
        <v>12</v>
      </c>
      <c r="G792" t="s">
        <v>106</v>
      </c>
      <c r="H792">
        <v>603</v>
      </c>
      <c r="I792">
        <v>18</v>
      </c>
      <c r="J792" t="s">
        <v>113</v>
      </c>
      <c r="K792" t="s">
        <v>59</v>
      </c>
      <c r="L792" t="s">
        <v>39</v>
      </c>
      <c r="M792">
        <v>1108</v>
      </c>
      <c r="N792" t="s">
        <v>47</v>
      </c>
      <c r="P792">
        <v>108.2</v>
      </c>
      <c r="Q792">
        <v>107.1</v>
      </c>
      <c r="R792">
        <v>104.7</v>
      </c>
      <c r="S792">
        <v>104.3</v>
      </c>
      <c r="T792">
        <v>104.6</v>
      </c>
      <c r="U792">
        <v>104.6</v>
      </c>
      <c r="V792">
        <v>104.3</v>
      </c>
      <c r="W792">
        <v>103.3</v>
      </c>
      <c r="X792">
        <v>100.7</v>
      </c>
      <c r="Y792">
        <v>96.1</v>
      </c>
    </row>
    <row r="793" spans="1:25" ht="12.5" hidden="1" x14ac:dyDescent="0.25">
      <c r="A793">
        <v>1190</v>
      </c>
      <c r="B793">
        <v>25</v>
      </c>
      <c r="C793">
        <v>15</v>
      </c>
      <c r="D793" t="s">
        <v>26</v>
      </c>
      <c r="E793">
        <v>408</v>
      </c>
      <c r="F793">
        <v>12</v>
      </c>
      <c r="G793" t="s">
        <v>106</v>
      </c>
      <c r="H793">
        <v>603</v>
      </c>
      <c r="I793">
        <v>18</v>
      </c>
      <c r="J793" t="s">
        <v>113</v>
      </c>
      <c r="K793" t="s">
        <v>114</v>
      </c>
      <c r="L793" t="s">
        <v>39</v>
      </c>
      <c r="M793">
        <v>1190</v>
      </c>
      <c r="N793" t="s">
        <v>43</v>
      </c>
      <c r="P793">
        <v>0</v>
      </c>
      <c r="Q793">
        <v>52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ht="12.5" hidden="1" x14ac:dyDescent="0.25">
      <c r="A794">
        <v>1200</v>
      </c>
      <c r="B794">
        <v>25</v>
      </c>
      <c r="C794">
        <v>15</v>
      </c>
      <c r="D794" t="s">
        <v>26</v>
      </c>
      <c r="E794">
        <v>408</v>
      </c>
      <c r="F794">
        <v>12</v>
      </c>
      <c r="G794" t="s">
        <v>106</v>
      </c>
      <c r="H794">
        <v>603</v>
      </c>
      <c r="I794">
        <v>18</v>
      </c>
      <c r="J794" t="s">
        <v>113</v>
      </c>
      <c r="K794" t="s">
        <v>109</v>
      </c>
      <c r="L794" t="s">
        <v>39</v>
      </c>
      <c r="M794">
        <v>1200</v>
      </c>
      <c r="N794" t="s">
        <v>45</v>
      </c>
      <c r="P794">
        <v>829.8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ht="12.5" hidden="1" x14ac:dyDescent="0.25">
      <c r="A795">
        <v>1239</v>
      </c>
      <c r="B795">
        <v>25</v>
      </c>
      <c r="C795">
        <v>15</v>
      </c>
      <c r="D795" t="s">
        <v>26</v>
      </c>
      <c r="E795">
        <v>408</v>
      </c>
      <c r="F795">
        <v>12</v>
      </c>
      <c r="G795" t="s">
        <v>106</v>
      </c>
      <c r="H795">
        <v>603</v>
      </c>
      <c r="I795">
        <v>18</v>
      </c>
      <c r="J795" t="s">
        <v>113</v>
      </c>
      <c r="K795" t="s">
        <v>110</v>
      </c>
      <c r="L795" t="s">
        <v>39</v>
      </c>
      <c r="M795">
        <v>1239</v>
      </c>
      <c r="N795" t="s">
        <v>47</v>
      </c>
      <c r="P795">
        <v>834.9</v>
      </c>
      <c r="Q795">
        <v>831.1</v>
      </c>
      <c r="R795">
        <v>820.1</v>
      </c>
      <c r="S795">
        <v>828.3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ht="12.5" hidden="1" x14ac:dyDescent="0.25">
      <c r="A796">
        <v>1244</v>
      </c>
      <c r="B796">
        <v>25</v>
      </c>
      <c r="C796">
        <v>15</v>
      </c>
      <c r="D796" t="s">
        <v>26</v>
      </c>
      <c r="E796">
        <v>408</v>
      </c>
      <c r="F796">
        <v>12</v>
      </c>
      <c r="G796" t="s">
        <v>106</v>
      </c>
      <c r="H796">
        <v>603</v>
      </c>
      <c r="I796">
        <v>18</v>
      </c>
      <c r="J796" t="s">
        <v>113</v>
      </c>
      <c r="K796" t="s">
        <v>53</v>
      </c>
      <c r="L796" t="s">
        <v>39</v>
      </c>
      <c r="M796">
        <v>1244</v>
      </c>
      <c r="N796" t="s">
        <v>47</v>
      </c>
      <c r="P796">
        <v>368.3</v>
      </c>
      <c r="Q796">
        <v>636.5</v>
      </c>
      <c r="R796">
        <v>637.5</v>
      </c>
      <c r="S796">
        <v>381.7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ht="12.5" hidden="1" x14ac:dyDescent="0.25">
      <c r="A797">
        <v>1249</v>
      </c>
      <c r="B797">
        <v>25</v>
      </c>
      <c r="C797">
        <v>15</v>
      </c>
      <c r="D797" t="s">
        <v>26</v>
      </c>
      <c r="E797">
        <v>408</v>
      </c>
      <c r="F797">
        <v>12</v>
      </c>
      <c r="G797" t="s">
        <v>106</v>
      </c>
      <c r="H797">
        <v>603</v>
      </c>
      <c r="I797">
        <v>18</v>
      </c>
      <c r="J797" t="s">
        <v>113</v>
      </c>
      <c r="K797" t="s">
        <v>111</v>
      </c>
      <c r="L797" t="s">
        <v>39</v>
      </c>
      <c r="M797">
        <v>1249</v>
      </c>
      <c r="N797" t="s">
        <v>45</v>
      </c>
      <c r="P797">
        <v>6088.9</v>
      </c>
      <c r="Q797">
        <v>6034.2</v>
      </c>
      <c r="R797">
        <v>5756.7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ht="12.5" hidden="1" x14ac:dyDescent="0.25">
      <c r="A798">
        <v>10000</v>
      </c>
      <c r="B798">
        <v>25</v>
      </c>
      <c r="C798">
        <v>15</v>
      </c>
      <c r="D798" t="s">
        <v>26</v>
      </c>
      <c r="E798">
        <v>408</v>
      </c>
      <c r="F798">
        <v>12</v>
      </c>
      <c r="G798" t="s">
        <v>106</v>
      </c>
      <c r="H798">
        <v>603</v>
      </c>
      <c r="I798">
        <v>18</v>
      </c>
      <c r="J798" t="s">
        <v>113</v>
      </c>
      <c r="K798" t="s">
        <v>54</v>
      </c>
      <c r="L798" t="s">
        <v>55</v>
      </c>
      <c r="M798">
        <v>0</v>
      </c>
      <c r="N798" t="s">
        <v>25</v>
      </c>
      <c r="O798" t="s">
        <v>25</v>
      </c>
      <c r="P798">
        <v>85</v>
      </c>
      <c r="Q798">
        <v>88</v>
      </c>
      <c r="R798">
        <v>92</v>
      </c>
      <c r="S798">
        <v>93</v>
      </c>
      <c r="T798">
        <v>99</v>
      </c>
      <c r="U798">
        <v>64</v>
      </c>
      <c r="V798">
        <v>64</v>
      </c>
      <c r="W798">
        <v>64</v>
      </c>
      <c r="X798">
        <v>65</v>
      </c>
      <c r="Y798">
        <v>65</v>
      </c>
    </row>
    <row r="799" spans="1:25" ht="12.5" hidden="1" x14ac:dyDescent="0.25">
      <c r="A799">
        <v>11000</v>
      </c>
      <c r="B799">
        <v>25</v>
      </c>
      <c r="C799">
        <v>15</v>
      </c>
      <c r="D799" t="s">
        <v>26</v>
      </c>
      <c r="E799">
        <v>408</v>
      </c>
      <c r="F799">
        <v>12</v>
      </c>
      <c r="G799" t="s">
        <v>106</v>
      </c>
      <c r="H799">
        <v>603</v>
      </c>
      <c r="I799">
        <v>18</v>
      </c>
      <c r="J799" t="s">
        <v>113</v>
      </c>
      <c r="K799" t="s">
        <v>69</v>
      </c>
      <c r="L799" t="s">
        <v>55</v>
      </c>
      <c r="M799">
        <v>0</v>
      </c>
      <c r="N799" t="s">
        <v>25</v>
      </c>
      <c r="O799" t="s">
        <v>25</v>
      </c>
      <c r="P799">
        <v>5</v>
      </c>
      <c r="Q799">
        <v>8</v>
      </c>
      <c r="R799">
        <v>8</v>
      </c>
      <c r="S799">
        <v>9</v>
      </c>
      <c r="T799">
        <v>9</v>
      </c>
      <c r="U799">
        <v>7</v>
      </c>
      <c r="V799">
        <v>8</v>
      </c>
      <c r="W799">
        <v>7</v>
      </c>
      <c r="X799">
        <v>7</v>
      </c>
      <c r="Y799">
        <v>8</v>
      </c>
    </row>
    <row r="800" spans="1:25" ht="12.5" hidden="1" x14ac:dyDescent="0.25">
      <c r="A800">
        <v>12000</v>
      </c>
      <c r="B800">
        <v>25</v>
      </c>
      <c r="C800">
        <v>15</v>
      </c>
      <c r="D800" t="s">
        <v>26</v>
      </c>
      <c r="E800">
        <v>408</v>
      </c>
      <c r="F800">
        <v>12</v>
      </c>
      <c r="G800" t="s">
        <v>106</v>
      </c>
      <c r="H800">
        <v>603</v>
      </c>
      <c r="I800">
        <v>18</v>
      </c>
      <c r="J800" t="s">
        <v>113</v>
      </c>
      <c r="K800" t="s">
        <v>56</v>
      </c>
      <c r="L800" t="s">
        <v>55</v>
      </c>
      <c r="M800">
        <v>0</v>
      </c>
      <c r="N800" t="s">
        <v>25</v>
      </c>
      <c r="O800" t="s">
        <v>25</v>
      </c>
      <c r="P800">
        <v>2</v>
      </c>
      <c r="Q800">
        <v>2</v>
      </c>
      <c r="R800">
        <v>2</v>
      </c>
      <c r="S800">
        <v>6</v>
      </c>
      <c r="T800">
        <v>6</v>
      </c>
      <c r="U800">
        <v>4</v>
      </c>
      <c r="V800">
        <v>4</v>
      </c>
      <c r="W800">
        <v>4</v>
      </c>
      <c r="X800">
        <v>4</v>
      </c>
      <c r="Y800">
        <v>4</v>
      </c>
    </row>
    <row r="801" spans="1:25" ht="12.5" hidden="1" x14ac:dyDescent="0.25">
      <c r="A801">
        <v>1</v>
      </c>
      <c r="B801">
        <v>25</v>
      </c>
      <c r="C801">
        <v>15</v>
      </c>
      <c r="D801" t="s">
        <v>26</v>
      </c>
      <c r="E801">
        <v>408</v>
      </c>
      <c r="F801">
        <v>12</v>
      </c>
      <c r="G801" t="s">
        <v>106</v>
      </c>
      <c r="H801">
        <v>2510</v>
      </c>
      <c r="I801">
        <v>19</v>
      </c>
      <c r="J801" t="s">
        <v>115</v>
      </c>
      <c r="K801" t="s">
        <v>29</v>
      </c>
      <c r="L801" t="s">
        <v>30</v>
      </c>
      <c r="M801">
        <v>0</v>
      </c>
      <c r="N801" t="s">
        <v>25</v>
      </c>
      <c r="O801" t="s">
        <v>25</v>
      </c>
      <c r="P801">
        <v>158.69999999999999</v>
      </c>
      <c r="Q801">
        <v>151.80000000000001</v>
      </c>
      <c r="R801">
        <v>146.4</v>
      </c>
      <c r="S801">
        <v>145.9</v>
      </c>
      <c r="T801">
        <v>144.9</v>
      </c>
      <c r="U801">
        <v>139.4</v>
      </c>
      <c r="V801">
        <v>138.1</v>
      </c>
      <c r="W801">
        <v>130.80000000000001</v>
      </c>
      <c r="X801">
        <v>125.5</v>
      </c>
      <c r="Y801">
        <v>119.2</v>
      </c>
    </row>
    <row r="802" spans="1:25" ht="12.5" hidden="1" x14ac:dyDescent="0.25">
      <c r="A802">
        <v>2</v>
      </c>
      <c r="B802">
        <v>25</v>
      </c>
      <c r="C802">
        <v>15</v>
      </c>
      <c r="D802" t="s">
        <v>26</v>
      </c>
      <c r="E802">
        <v>408</v>
      </c>
      <c r="F802">
        <v>12</v>
      </c>
      <c r="G802" t="s">
        <v>106</v>
      </c>
      <c r="H802">
        <v>2510</v>
      </c>
      <c r="I802">
        <v>19</v>
      </c>
      <c r="J802" t="s">
        <v>115</v>
      </c>
      <c r="K802" t="s">
        <v>31</v>
      </c>
      <c r="L802" t="s">
        <v>30</v>
      </c>
      <c r="M802">
        <v>0</v>
      </c>
      <c r="N802" t="s">
        <v>25</v>
      </c>
      <c r="O802" t="s">
        <v>25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ht="12.5" hidden="1" x14ac:dyDescent="0.25">
      <c r="A803">
        <v>3</v>
      </c>
      <c r="B803">
        <v>25</v>
      </c>
      <c r="C803">
        <v>15</v>
      </c>
      <c r="D803" t="s">
        <v>26</v>
      </c>
      <c r="E803">
        <v>408</v>
      </c>
      <c r="F803">
        <v>12</v>
      </c>
      <c r="G803" t="s">
        <v>106</v>
      </c>
      <c r="H803">
        <v>2510</v>
      </c>
      <c r="I803">
        <v>19</v>
      </c>
      <c r="J803" t="s">
        <v>115</v>
      </c>
      <c r="K803" t="s">
        <v>32</v>
      </c>
      <c r="L803" t="s">
        <v>30</v>
      </c>
      <c r="M803">
        <v>0</v>
      </c>
      <c r="N803" t="s">
        <v>25</v>
      </c>
      <c r="O803" t="s">
        <v>25</v>
      </c>
      <c r="P803">
        <v>5625.4</v>
      </c>
      <c r="Q803">
        <v>5832.9</v>
      </c>
      <c r="R803">
        <v>5837.8</v>
      </c>
      <c r="S803">
        <v>5837.8</v>
      </c>
      <c r="T803">
        <v>4337.8</v>
      </c>
      <c r="U803">
        <v>4340.2</v>
      </c>
      <c r="V803">
        <v>4341.6000000000004</v>
      </c>
      <c r="W803">
        <v>4524</v>
      </c>
      <c r="X803">
        <v>4261.7</v>
      </c>
      <c r="Y803">
        <v>4152.1000000000004</v>
      </c>
    </row>
    <row r="804" spans="1:25" ht="12.5" hidden="1" x14ac:dyDescent="0.25">
      <c r="A804">
        <v>4</v>
      </c>
      <c r="B804">
        <v>25</v>
      </c>
      <c r="C804">
        <v>15</v>
      </c>
      <c r="D804" t="s">
        <v>26</v>
      </c>
      <c r="E804">
        <v>408</v>
      </c>
      <c r="F804">
        <v>12</v>
      </c>
      <c r="G804" t="s">
        <v>106</v>
      </c>
      <c r="H804">
        <v>2510</v>
      </c>
      <c r="I804">
        <v>19</v>
      </c>
      <c r="J804" t="s">
        <v>115</v>
      </c>
      <c r="K804" t="s">
        <v>33</v>
      </c>
      <c r="L804" t="s">
        <v>30</v>
      </c>
      <c r="M804">
        <v>0</v>
      </c>
      <c r="N804" t="s">
        <v>25</v>
      </c>
      <c r="O804" t="s">
        <v>25</v>
      </c>
      <c r="P804">
        <v>66.8</v>
      </c>
      <c r="Q804">
        <v>68.2</v>
      </c>
      <c r="R804">
        <v>68.2</v>
      </c>
      <c r="S804">
        <v>68.2</v>
      </c>
      <c r="T804">
        <v>70</v>
      </c>
      <c r="U804">
        <v>70</v>
      </c>
      <c r="V804">
        <v>70</v>
      </c>
      <c r="W804">
        <v>100</v>
      </c>
      <c r="X804">
        <v>100</v>
      </c>
      <c r="Y804">
        <v>100</v>
      </c>
    </row>
    <row r="805" spans="1:25" ht="12.5" hidden="1" x14ac:dyDescent="0.25">
      <c r="A805">
        <v>5</v>
      </c>
      <c r="B805">
        <v>25</v>
      </c>
      <c r="C805">
        <v>15</v>
      </c>
      <c r="D805" t="s">
        <v>26</v>
      </c>
      <c r="E805">
        <v>408</v>
      </c>
      <c r="F805">
        <v>12</v>
      </c>
      <c r="G805" t="s">
        <v>106</v>
      </c>
      <c r="H805">
        <v>2510</v>
      </c>
      <c r="I805">
        <v>19</v>
      </c>
      <c r="J805" t="s">
        <v>115</v>
      </c>
      <c r="K805" t="s">
        <v>34</v>
      </c>
      <c r="L805" t="s">
        <v>30</v>
      </c>
      <c r="M805">
        <v>0</v>
      </c>
      <c r="N805" t="s">
        <v>25</v>
      </c>
      <c r="O805" t="s">
        <v>25</v>
      </c>
      <c r="P805">
        <v>207.5</v>
      </c>
      <c r="Q805">
        <v>207.5</v>
      </c>
      <c r="R805">
        <v>207.5</v>
      </c>
      <c r="S805">
        <v>207.5</v>
      </c>
      <c r="T805">
        <v>207.5</v>
      </c>
      <c r="U805">
        <v>207.5</v>
      </c>
      <c r="V805">
        <v>207.5</v>
      </c>
      <c r="W805">
        <v>0</v>
      </c>
      <c r="X805">
        <v>0</v>
      </c>
      <c r="Y805">
        <v>0</v>
      </c>
    </row>
    <row r="806" spans="1:25" ht="12.5" hidden="1" x14ac:dyDescent="0.25">
      <c r="A806">
        <v>6</v>
      </c>
      <c r="B806">
        <v>25</v>
      </c>
      <c r="C806">
        <v>15</v>
      </c>
      <c r="D806" t="s">
        <v>26</v>
      </c>
      <c r="E806">
        <v>408</v>
      </c>
      <c r="F806">
        <v>12</v>
      </c>
      <c r="G806" t="s">
        <v>106</v>
      </c>
      <c r="H806">
        <v>2510</v>
      </c>
      <c r="I806">
        <v>19</v>
      </c>
      <c r="J806" t="s">
        <v>115</v>
      </c>
      <c r="K806" t="s">
        <v>35</v>
      </c>
      <c r="L806" t="s">
        <v>30</v>
      </c>
      <c r="M806">
        <v>0</v>
      </c>
      <c r="N806" t="s">
        <v>25</v>
      </c>
      <c r="O806" t="s">
        <v>25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ht="12.5" hidden="1" x14ac:dyDescent="0.25">
      <c r="A807">
        <v>7</v>
      </c>
      <c r="B807">
        <v>25</v>
      </c>
      <c r="C807">
        <v>15</v>
      </c>
      <c r="D807" t="s">
        <v>26</v>
      </c>
      <c r="E807">
        <v>408</v>
      </c>
      <c r="F807">
        <v>12</v>
      </c>
      <c r="G807" t="s">
        <v>106</v>
      </c>
      <c r="H807">
        <v>2510</v>
      </c>
      <c r="I807">
        <v>19</v>
      </c>
      <c r="J807" t="s">
        <v>115</v>
      </c>
      <c r="K807" t="s">
        <v>36</v>
      </c>
      <c r="L807" t="s">
        <v>30</v>
      </c>
      <c r="M807">
        <v>0</v>
      </c>
      <c r="N807" t="s">
        <v>25</v>
      </c>
      <c r="O807" t="s">
        <v>25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ht="12.5" hidden="1" x14ac:dyDescent="0.25">
      <c r="A808">
        <v>8</v>
      </c>
      <c r="B808">
        <v>25</v>
      </c>
      <c r="C808">
        <v>15</v>
      </c>
      <c r="D808" t="s">
        <v>26</v>
      </c>
      <c r="E808">
        <v>408</v>
      </c>
      <c r="F808">
        <v>12</v>
      </c>
      <c r="G808" t="s">
        <v>106</v>
      </c>
      <c r="H808">
        <v>2510</v>
      </c>
      <c r="I808">
        <v>19</v>
      </c>
      <c r="J808" t="s">
        <v>115</v>
      </c>
      <c r="K808" t="s">
        <v>37</v>
      </c>
      <c r="L808" t="s">
        <v>30</v>
      </c>
      <c r="M808">
        <v>0</v>
      </c>
      <c r="N808" t="s">
        <v>25</v>
      </c>
      <c r="O808" t="s">
        <v>25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ht="12.5" hidden="1" x14ac:dyDescent="0.25">
      <c r="A809">
        <v>1004</v>
      </c>
      <c r="B809">
        <v>25</v>
      </c>
      <c r="C809">
        <v>15</v>
      </c>
      <c r="D809" t="s">
        <v>26</v>
      </c>
      <c r="E809">
        <v>408</v>
      </c>
      <c r="F809">
        <v>12</v>
      </c>
      <c r="G809" t="s">
        <v>106</v>
      </c>
      <c r="H809">
        <v>2510</v>
      </c>
      <c r="I809">
        <v>19</v>
      </c>
      <c r="J809" t="s">
        <v>115</v>
      </c>
      <c r="K809" t="s">
        <v>38</v>
      </c>
      <c r="L809" t="s">
        <v>39</v>
      </c>
      <c r="M809">
        <v>1004</v>
      </c>
      <c r="N809" t="s">
        <v>40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403.7</v>
      </c>
      <c r="V809">
        <v>403.8</v>
      </c>
      <c r="W809">
        <v>401.4</v>
      </c>
      <c r="X809">
        <v>713.8</v>
      </c>
      <c r="Y809">
        <v>100</v>
      </c>
    </row>
    <row r="810" spans="1:25" ht="12.5" hidden="1" x14ac:dyDescent="0.25">
      <c r="A810">
        <v>1061</v>
      </c>
      <c r="B810">
        <v>25</v>
      </c>
      <c r="C810">
        <v>15</v>
      </c>
      <c r="D810" t="s">
        <v>26</v>
      </c>
      <c r="E810">
        <v>408</v>
      </c>
      <c r="F810">
        <v>12</v>
      </c>
      <c r="G810" t="s">
        <v>106</v>
      </c>
      <c r="H810">
        <v>2510</v>
      </c>
      <c r="I810">
        <v>19</v>
      </c>
      <c r="J810" t="s">
        <v>115</v>
      </c>
      <c r="K810" t="s">
        <v>51</v>
      </c>
      <c r="L810" t="s">
        <v>39</v>
      </c>
      <c r="M810">
        <v>1061</v>
      </c>
      <c r="N810" t="s">
        <v>47</v>
      </c>
      <c r="O810" t="s">
        <v>48</v>
      </c>
      <c r="P810">
        <v>4331.3</v>
      </c>
      <c r="Q810">
        <v>4331</v>
      </c>
      <c r="R810">
        <v>4331</v>
      </c>
      <c r="S810">
        <v>4331</v>
      </c>
      <c r="T810">
        <v>2831.8</v>
      </c>
      <c r="U810">
        <v>2600</v>
      </c>
      <c r="V810">
        <v>2600</v>
      </c>
      <c r="W810">
        <v>2600</v>
      </c>
      <c r="X810">
        <v>2000</v>
      </c>
      <c r="Y810">
        <v>2000</v>
      </c>
    </row>
    <row r="811" spans="1:25" ht="12.5" hidden="1" x14ac:dyDescent="0.25">
      <c r="A811">
        <v>1108</v>
      </c>
      <c r="B811">
        <v>25</v>
      </c>
      <c r="C811">
        <v>15</v>
      </c>
      <c r="D811" t="s">
        <v>26</v>
      </c>
      <c r="E811">
        <v>408</v>
      </c>
      <c r="F811">
        <v>12</v>
      </c>
      <c r="G811" t="s">
        <v>106</v>
      </c>
      <c r="H811">
        <v>2510</v>
      </c>
      <c r="I811">
        <v>19</v>
      </c>
      <c r="J811" t="s">
        <v>115</v>
      </c>
      <c r="K811" t="s">
        <v>59</v>
      </c>
      <c r="L811" t="s">
        <v>39</v>
      </c>
      <c r="M811">
        <v>1108</v>
      </c>
      <c r="N811" t="s">
        <v>47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20</v>
      </c>
      <c r="Y811">
        <v>20</v>
      </c>
    </row>
    <row r="812" spans="1:25" ht="12.5" hidden="1" x14ac:dyDescent="0.25">
      <c r="A812">
        <v>1156</v>
      </c>
      <c r="B812">
        <v>25</v>
      </c>
      <c r="C812">
        <v>15</v>
      </c>
      <c r="D812" t="s">
        <v>26</v>
      </c>
      <c r="E812">
        <v>408</v>
      </c>
      <c r="F812">
        <v>12</v>
      </c>
      <c r="G812" t="s">
        <v>106</v>
      </c>
      <c r="H812">
        <v>2510</v>
      </c>
      <c r="I812">
        <v>19</v>
      </c>
      <c r="J812" t="s">
        <v>115</v>
      </c>
      <c r="K812" t="s">
        <v>116</v>
      </c>
      <c r="L812" t="s">
        <v>39</v>
      </c>
      <c r="M812">
        <v>1156</v>
      </c>
      <c r="N812" t="s">
        <v>45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1.1000000000000001</v>
      </c>
    </row>
    <row r="813" spans="1:25" ht="12.5" hidden="1" x14ac:dyDescent="0.25">
      <c r="A813">
        <v>1207</v>
      </c>
      <c r="B813">
        <v>25</v>
      </c>
      <c r="C813">
        <v>15</v>
      </c>
      <c r="D813" t="s">
        <v>26</v>
      </c>
      <c r="E813">
        <v>408</v>
      </c>
      <c r="F813">
        <v>12</v>
      </c>
      <c r="G813" t="s">
        <v>106</v>
      </c>
      <c r="H813">
        <v>2510</v>
      </c>
      <c r="I813">
        <v>19</v>
      </c>
      <c r="J813" t="s">
        <v>115</v>
      </c>
      <c r="K813" t="s">
        <v>117</v>
      </c>
      <c r="L813" t="s">
        <v>39</v>
      </c>
      <c r="M813">
        <v>1207</v>
      </c>
      <c r="N813" t="s">
        <v>47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500</v>
      </c>
    </row>
    <row r="814" spans="1:25" ht="12.5" hidden="1" x14ac:dyDescent="0.25">
      <c r="A814">
        <v>1214</v>
      </c>
      <c r="B814">
        <v>25</v>
      </c>
      <c r="C814">
        <v>15</v>
      </c>
      <c r="D814" t="s">
        <v>26</v>
      </c>
      <c r="E814">
        <v>408</v>
      </c>
      <c r="F814">
        <v>12</v>
      </c>
      <c r="G814" t="s">
        <v>106</v>
      </c>
      <c r="H814">
        <v>2510</v>
      </c>
      <c r="I814">
        <v>19</v>
      </c>
      <c r="J814" t="s">
        <v>115</v>
      </c>
      <c r="K814" t="s">
        <v>118</v>
      </c>
      <c r="L814" t="s">
        <v>39</v>
      </c>
      <c r="M814">
        <v>1214</v>
      </c>
      <c r="N814" t="s">
        <v>47</v>
      </c>
      <c r="P814">
        <v>1727.1</v>
      </c>
      <c r="Q814">
        <v>1929.4</v>
      </c>
      <c r="R814">
        <v>1928.9</v>
      </c>
      <c r="S814">
        <v>1928.4</v>
      </c>
      <c r="T814">
        <v>1928.4</v>
      </c>
      <c r="U814">
        <v>1753.4</v>
      </c>
      <c r="V814">
        <v>1753.4</v>
      </c>
      <c r="W814">
        <v>1753.4</v>
      </c>
      <c r="X814">
        <v>1753.4</v>
      </c>
      <c r="Y814">
        <v>1750.2</v>
      </c>
    </row>
    <row r="815" spans="1:25" ht="12.5" hidden="1" x14ac:dyDescent="0.25">
      <c r="A815">
        <v>10000</v>
      </c>
      <c r="B815">
        <v>25</v>
      </c>
      <c r="C815">
        <v>15</v>
      </c>
      <c r="D815" t="s">
        <v>26</v>
      </c>
      <c r="E815">
        <v>408</v>
      </c>
      <c r="F815">
        <v>12</v>
      </c>
      <c r="G815" t="s">
        <v>106</v>
      </c>
      <c r="H815">
        <v>2510</v>
      </c>
      <c r="I815">
        <v>19</v>
      </c>
      <c r="J815" t="s">
        <v>115</v>
      </c>
      <c r="K815" t="s">
        <v>54</v>
      </c>
      <c r="L815" t="s">
        <v>55</v>
      </c>
      <c r="M815">
        <v>0</v>
      </c>
      <c r="N815" t="s">
        <v>25</v>
      </c>
      <c r="O815" t="s">
        <v>25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</row>
    <row r="816" spans="1:25" ht="12.5" hidden="1" x14ac:dyDescent="0.25">
      <c r="A816">
        <v>1</v>
      </c>
      <c r="B816">
        <v>25</v>
      </c>
      <c r="C816">
        <v>15</v>
      </c>
      <c r="D816" t="s">
        <v>26</v>
      </c>
      <c r="E816">
        <v>189</v>
      </c>
      <c r="F816">
        <v>13</v>
      </c>
      <c r="G816" t="s">
        <v>119</v>
      </c>
      <c r="H816">
        <v>1649</v>
      </c>
      <c r="I816">
        <v>1</v>
      </c>
      <c r="J816" t="s">
        <v>82</v>
      </c>
      <c r="K816" t="s">
        <v>29</v>
      </c>
      <c r="L816" t="s">
        <v>30</v>
      </c>
      <c r="M816">
        <v>0</v>
      </c>
      <c r="N816" t="s">
        <v>25</v>
      </c>
      <c r="O816" t="s">
        <v>25</v>
      </c>
      <c r="P816">
        <v>992.7</v>
      </c>
      <c r="Q816">
        <v>966.7</v>
      </c>
      <c r="R816">
        <v>944.7</v>
      </c>
      <c r="S816">
        <v>936.4</v>
      </c>
      <c r="T816">
        <v>931.6</v>
      </c>
      <c r="U816">
        <v>899.8</v>
      </c>
      <c r="V816">
        <v>1063.3</v>
      </c>
      <c r="W816">
        <v>0</v>
      </c>
      <c r="X816">
        <v>0</v>
      </c>
      <c r="Y816">
        <v>0</v>
      </c>
    </row>
    <row r="817" spans="1:25" ht="12.5" hidden="1" x14ac:dyDescent="0.25">
      <c r="A817">
        <v>2</v>
      </c>
      <c r="B817">
        <v>25</v>
      </c>
      <c r="C817">
        <v>15</v>
      </c>
      <c r="D817" t="s">
        <v>26</v>
      </c>
      <c r="E817">
        <v>189</v>
      </c>
      <c r="F817">
        <v>13</v>
      </c>
      <c r="G817" t="s">
        <v>119</v>
      </c>
      <c r="H817">
        <v>1649</v>
      </c>
      <c r="I817">
        <v>1</v>
      </c>
      <c r="J817" t="s">
        <v>82</v>
      </c>
      <c r="K817" t="s">
        <v>31</v>
      </c>
      <c r="L817" t="s">
        <v>30</v>
      </c>
      <c r="M817">
        <v>0</v>
      </c>
      <c r="N817" t="s">
        <v>25</v>
      </c>
      <c r="O817" t="s">
        <v>25</v>
      </c>
      <c r="P817">
        <v>13.4</v>
      </c>
      <c r="Q817">
        <v>15.9</v>
      </c>
      <c r="R817">
        <v>15.9</v>
      </c>
      <c r="S817">
        <v>15.9</v>
      </c>
      <c r="T817">
        <v>15.9</v>
      </c>
      <c r="U817">
        <v>29</v>
      </c>
      <c r="V817">
        <v>29</v>
      </c>
      <c r="W817">
        <v>0</v>
      </c>
      <c r="X817">
        <v>0</v>
      </c>
      <c r="Y817">
        <v>0</v>
      </c>
    </row>
    <row r="818" spans="1:25" ht="12.5" hidden="1" x14ac:dyDescent="0.25">
      <c r="A818">
        <v>3</v>
      </c>
      <c r="B818">
        <v>25</v>
      </c>
      <c r="C818">
        <v>15</v>
      </c>
      <c r="D818" t="s">
        <v>26</v>
      </c>
      <c r="E818">
        <v>189</v>
      </c>
      <c r="F818">
        <v>13</v>
      </c>
      <c r="G818" t="s">
        <v>119</v>
      </c>
      <c r="H818">
        <v>1649</v>
      </c>
      <c r="I818">
        <v>1</v>
      </c>
      <c r="J818" t="s">
        <v>82</v>
      </c>
      <c r="K818" t="s">
        <v>32</v>
      </c>
      <c r="L818" t="s">
        <v>30</v>
      </c>
      <c r="M818">
        <v>0</v>
      </c>
      <c r="N818" t="s">
        <v>25</v>
      </c>
      <c r="O818" t="s">
        <v>25</v>
      </c>
      <c r="P818">
        <v>1247.0999999999999</v>
      </c>
      <c r="Q818">
        <v>1247.0999999999999</v>
      </c>
      <c r="R818">
        <v>1259.0999999999999</v>
      </c>
      <c r="S818">
        <v>1259.0999999999999</v>
      </c>
      <c r="T818">
        <v>1266.0999999999999</v>
      </c>
      <c r="U818">
        <v>1269.8</v>
      </c>
      <c r="V818">
        <v>227.4</v>
      </c>
      <c r="W818">
        <v>0</v>
      </c>
      <c r="X818">
        <v>0</v>
      </c>
      <c r="Y818">
        <v>0</v>
      </c>
    </row>
    <row r="819" spans="1:25" ht="12.5" hidden="1" x14ac:dyDescent="0.25">
      <c r="A819">
        <v>4</v>
      </c>
      <c r="B819">
        <v>25</v>
      </c>
      <c r="C819">
        <v>15</v>
      </c>
      <c r="D819" t="s">
        <v>26</v>
      </c>
      <c r="E819">
        <v>189</v>
      </c>
      <c r="F819">
        <v>13</v>
      </c>
      <c r="G819" t="s">
        <v>119</v>
      </c>
      <c r="H819">
        <v>1649</v>
      </c>
      <c r="I819">
        <v>1</v>
      </c>
      <c r="J819" t="s">
        <v>82</v>
      </c>
      <c r="K819" t="s">
        <v>33</v>
      </c>
      <c r="L819" t="s">
        <v>30</v>
      </c>
      <c r="M819">
        <v>0</v>
      </c>
      <c r="N819" t="s">
        <v>25</v>
      </c>
      <c r="O819" t="s">
        <v>25</v>
      </c>
      <c r="P819">
        <v>6.6</v>
      </c>
      <c r="Q819">
        <v>6.6</v>
      </c>
      <c r="R819">
        <v>6.6</v>
      </c>
      <c r="S819">
        <v>6.6</v>
      </c>
      <c r="T819">
        <v>6.6</v>
      </c>
      <c r="U819">
        <v>6.6</v>
      </c>
      <c r="V819">
        <v>6.6</v>
      </c>
      <c r="W819">
        <v>0</v>
      </c>
      <c r="X819">
        <v>0</v>
      </c>
      <c r="Y819">
        <v>0</v>
      </c>
    </row>
    <row r="820" spans="1:25" ht="12.5" hidden="1" x14ac:dyDescent="0.25">
      <c r="A820">
        <v>5</v>
      </c>
      <c r="B820">
        <v>25</v>
      </c>
      <c r="C820">
        <v>15</v>
      </c>
      <c r="D820" t="s">
        <v>26</v>
      </c>
      <c r="E820">
        <v>189</v>
      </c>
      <c r="F820">
        <v>13</v>
      </c>
      <c r="G820" t="s">
        <v>119</v>
      </c>
      <c r="H820">
        <v>1649</v>
      </c>
      <c r="I820">
        <v>1</v>
      </c>
      <c r="J820" t="s">
        <v>82</v>
      </c>
      <c r="K820" t="s">
        <v>34</v>
      </c>
      <c r="L820" t="s">
        <v>30</v>
      </c>
      <c r="M820">
        <v>0</v>
      </c>
      <c r="N820" t="s">
        <v>25</v>
      </c>
      <c r="O820" t="s">
        <v>25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ht="12.5" hidden="1" x14ac:dyDescent="0.25">
      <c r="A821">
        <v>6</v>
      </c>
      <c r="B821">
        <v>25</v>
      </c>
      <c r="C821">
        <v>15</v>
      </c>
      <c r="D821" t="s">
        <v>26</v>
      </c>
      <c r="E821">
        <v>189</v>
      </c>
      <c r="F821">
        <v>13</v>
      </c>
      <c r="G821" t="s">
        <v>119</v>
      </c>
      <c r="H821">
        <v>1649</v>
      </c>
      <c r="I821">
        <v>1</v>
      </c>
      <c r="J821" t="s">
        <v>82</v>
      </c>
      <c r="K821" t="s">
        <v>35</v>
      </c>
      <c r="L821" t="s">
        <v>30</v>
      </c>
      <c r="M821">
        <v>0</v>
      </c>
      <c r="N821" t="s">
        <v>25</v>
      </c>
      <c r="O821" t="s">
        <v>25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ht="12.5" hidden="1" x14ac:dyDescent="0.25">
      <c r="A822">
        <v>7</v>
      </c>
      <c r="B822">
        <v>25</v>
      </c>
      <c r="C822">
        <v>15</v>
      </c>
      <c r="D822" t="s">
        <v>26</v>
      </c>
      <c r="E822">
        <v>189</v>
      </c>
      <c r="F822">
        <v>13</v>
      </c>
      <c r="G822" t="s">
        <v>119</v>
      </c>
      <c r="H822">
        <v>1649</v>
      </c>
      <c r="I822">
        <v>1</v>
      </c>
      <c r="J822" t="s">
        <v>82</v>
      </c>
      <c r="K822" t="s">
        <v>36</v>
      </c>
      <c r="L822" t="s">
        <v>30</v>
      </c>
      <c r="M822">
        <v>0</v>
      </c>
      <c r="N822" t="s">
        <v>25</v>
      </c>
      <c r="O822" t="s">
        <v>25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ht="12.5" hidden="1" x14ac:dyDescent="0.25">
      <c r="A823">
        <v>8</v>
      </c>
      <c r="B823">
        <v>25</v>
      </c>
      <c r="C823">
        <v>15</v>
      </c>
      <c r="D823" t="s">
        <v>26</v>
      </c>
      <c r="E823">
        <v>189</v>
      </c>
      <c r="F823">
        <v>13</v>
      </c>
      <c r="G823" t="s">
        <v>119</v>
      </c>
      <c r="H823">
        <v>1649</v>
      </c>
      <c r="I823">
        <v>1</v>
      </c>
      <c r="J823" t="s">
        <v>82</v>
      </c>
      <c r="K823" t="s">
        <v>37</v>
      </c>
      <c r="L823" t="s">
        <v>30</v>
      </c>
      <c r="M823">
        <v>0</v>
      </c>
      <c r="N823" t="s">
        <v>25</v>
      </c>
      <c r="O823" t="s">
        <v>25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ht="12.5" hidden="1" x14ac:dyDescent="0.25">
      <c r="A824">
        <v>1027</v>
      </c>
      <c r="B824">
        <v>25</v>
      </c>
      <c r="C824">
        <v>15</v>
      </c>
      <c r="D824" t="s">
        <v>26</v>
      </c>
      <c r="E824">
        <v>189</v>
      </c>
      <c r="F824">
        <v>13</v>
      </c>
      <c r="G824" t="s">
        <v>119</v>
      </c>
      <c r="H824">
        <v>1649</v>
      </c>
      <c r="I824">
        <v>1</v>
      </c>
      <c r="J824" t="s">
        <v>82</v>
      </c>
      <c r="K824" t="s">
        <v>50</v>
      </c>
      <c r="L824" t="s">
        <v>39</v>
      </c>
      <c r="M824">
        <v>1027</v>
      </c>
      <c r="N824" t="s">
        <v>47</v>
      </c>
      <c r="P824">
        <v>2259.8000000000002</v>
      </c>
      <c r="Q824">
        <v>2236.3000000000002</v>
      </c>
      <c r="R824">
        <v>2226.3000000000002</v>
      </c>
      <c r="S824">
        <v>2218</v>
      </c>
      <c r="T824">
        <v>2220.1999999999998</v>
      </c>
      <c r="U824">
        <v>2205.1999999999998</v>
      </c>
      <c r="V824">
        <v>1326.3</v>
      </c>
      <c r="W824">
        <v>0</v>
      </c>
      <c r="X824">
        <v>0</v>
      </c>
      <c r="Y824">
        <v>0</v>
      </c>
    </row>
    <row r="825" spans="1:25" ht="12.5" hidden="1" x14ac:dyDescent="0.25">
      <c r="A825">
        <v>10000</v>
      </c>
      <c r="B825">
        <v>25</v>
      </c>
      <c r="C825">
        <v>15</v>
      </c>
      <c r="D825" t="s">
        <v>26</v>
      </c>
      <c r="E825">
        <v>189</v>
      </c>
      <c r="F825">
        <v>13</v>
      </c>
      <c r="G825" t="s">
        <v>119</v>
      </c>
      <c r="H825">
        <v>1649</v>
      </c>
      <c r="I825">
        <v>1</v>
      </c>
      <c r="J825" t="s">
        <v>82</v>
      </c>
      <c r="K825" t="s">
        <v>54</v>
      </c>
      <c r="L825" t="s">
        <v>55</v>
      </c>
      <c r="M825">
        <v>0</v>
      </c>
      <c r="N825" t="s">
        <v>25</v>
      </c>
      <c r="O825" t="s">
        <v>25</v>
      </c>
      <c r="P825">
        <v>9</v>
      </c>
      <c r="Q825">
        <v>9</v>
      </c>
      <c r="R825">
        <v>9</v>
      </c>
      <c r="S825">
        <v>9</v>
      </c>
      <c r="T825">
        <v>9</v>
      </c>
      <c r="U825">
        <v>9</v>
      </c>
      <c r="V825">
        <v>10</v>
      </c>
      <c r="W825">
        <v>0</v>
      </c>
      <c r="X825">
        <v>0</v>
      </c>
      <c r="Y825">
        <v>0</v>
      </c>
    </row>
    <row r="826" spans="1:25" ht="12.5" hidden="1" x14ac:dyDescent="0.25">
      <c r="A826">
        <v>1</v>
      </c>
      <c r="B826">
        <v>25</v>
      </c>
      <c r="C826">
        <v>15</v>
      </c>
      <c r="D826" t="s">
        <v>26</v>
      </c>
      <c r="E826">
        <v>189</v>
      </c>
      <c r="F826">
        <v>13</v>
      </c>
      <c r="G826" t="s">
        <v>119</v>
      </c>
      <c r="H826">
        <v>613</v>
      </c>
      <c r="I826">
        <v>2</v>
      </c>
      <c r="J826" t="s">
        <v>120</v>
      </c>
      <c r="K826" t="s">
        <v>29</v>
      </c>
      <c r="L826" t="s">
        <v>30</v>
      </c>
      <c r="M826">
        <v>0</v>
      </c>
      <c r="N826" t="s">
        <v>25</v>
      </c>
      <c r="O826" t="s">
        <v>25</v>
      </c>
      <c r="P826">
        <v>3980.7</v>
      </c>
      <c r="Q826">
        <v>3858.4</v>
      </c>
      <c r="R826">
        <v>3871.7</v>
      </c>
      <c r="S826">
        <v>3929.6</v>
      </c>
      <c r="T826">
        <v>3931.7</v>
      </c>
      <c r="U826">
        <v>4892.2</v>
      </c>
      <c r="V826">
        <v>4998.1000000000004</v>
      </c>
      <c r="W826">
        <v>0</v>
      </c>
      <c r="X826">
        <v>0</v>
      </c>
      <c r="Y826">
        <v>0</v>
      </c>
    </row>
    <row r="827" spans="1:25" ht="12.5" hidden="1" x14ac:dyDescent="0.25">
      <c r="A827">
        <v>2</v>
      </c>
      <c r="B827">
        <v>25</v>
      </c>
      <c r="C827">
        <v>15</v>
      </c>
      <c r="D827" t="s">
        <v>26</v>
      </c>
      <c r="E827">
        <v>189</v>
      </c>
      <c r="F827">
        <v>13</v>
      </c>
      <c r="G827" t="s">
        <v>119</v>
      </c>
      <c r="H827">
        <v>613</v>
      </c>
      <c r="I827">
        <v>2</v>
      </c>
      <c r="J827" t="s">
        <v>120</v>
      </c>
      <c r="K827" t="s">
        <v>31</v>
      </c>
      <c r="L827" t="s">
        <v>30</v>
      </c>
      <c r="M827">
        <v>0</v>
      </c>
      <c r="N827" t="s">
        <v>25</v>
      </c>
      <c r="O827" t="s">
        <v>25</v>
      </c>
      <c r="P827">
        <v>111.8</v>
      </c>
      <c r="Q827">
        <v>58</v>
      </c>
      <c r="R827">
        <v>58</v>
      </c>
      <c r="S827">
        <v>58</v>
      </c>
      <c r="T827">
        <v>58</v>
      </c>
      <c r="U827">
        <v>58</v>
      </c>
      <c r="V827">
        <v>58</v>
      </c>
      <c r="W827">
        <v>0</v>
      </c>
      <c r="X827">
        <v>0</v>
      </c>
      <c r="Y827">
        <v>0</v>
      </c>
    </row>
    <row r="828" spans="1:25" ht="12.5" hidden="1" x14ac:dyDescent="0.25">
      <c r="A828">
        <v>3</v>
      </c>
      <c r="B828">
        <v>25</v>
      </c>
      <c r="C828">
        <v>15</v>
      </c>
      <c r="D828" t="s">
        <v>26</v>
      </c>
      <c r="E828">
        <v>189</v>
      </c>
      <c r="F828">
        <v>13</v>
      </c>
      <c r="G828" t="s">
        <v>119</v>
      </c>
      <c r="H828">
        <v>613</v>
      </c>
      <c r="I828">
        <v>2</v>
      </c>
      <c r="J828" t="s">
        <v>120</v>
      </c>
      <c r="K828" t="s">
        <v>32</v>
      </c>
      <c r="L828" t="s">
        <v>30</v>
      </c>
      <c r="M828">
        <v>0</v>
      </c>
      <c r="N828" t="s">
        <v>25</v>
      </c>
      <c r="O828" t="s">
        <v>25</v>
      </c>
      <c r="P828">
        <v>2838.7</v>
      </c>
      <c r="Q828">
        <v>3044.8</v>
      </c>
      <c r="R828">
        <v>3333.8</v>
      </c>
      <c r="S828">
        <v>2933.8</v>
      </c>
      <c r="T828">
        <v>2933.8</v>
      </c>
      <c r="U828">
        <v>2786.7</v>
      </c>
      <c r="V828">
        <v>2786.7</v>
      </c>
      <c r="W828">
        <v>0</v>
      </c>
      <c r="X828">
        <v>0</v>
      </c>
      <c r="Y828">
        <v>0</v>
      </c>
    </row>
    <row r="829" spans="1:25" ht="12.5" hidden="1" x14ac:dyDescent="0.25">
      <c r="A829">
        <v>4</v>
      </c>
      <c r="B829">
        <v>25</v>
      </c>
      <c r="C829">
        <v>15</v>
      </c>
      <c r="D829" t="s">
        <v>26</v>
      </c>
      <c r="E829">
        <v>189</v>
      </c>
      <c r="F829">
        <v>13</v>
      </c>
      <c r="G829" t="s">
        <v>119</v>
      </c>
      <c r="H829">
        <v>613</v>
      </c>
      <c r="I829">
        <v>2</v>
      </c>
      <c r="J829" t="s">
        <v>120</v>
      </c>
      <c r="K829" t="s">
        <v>33</v>
      </c>
      <c r="L829" t="s">
        <v>30</v>
      </c>
      <c r="M829">
        <v>0</v>
      </c>
      <c r="N829" t="s">
        <v>25</v>
      </c>
      <c r="O829" t="s">
        <v>25</v>
      </c>
      <c r="P829">
        <v>254</v>
      </c>
      <c r="Q829">
        <v>254</v>
      </c>
      <c r="R829">
        <v>254</v>
      </c>
      <c r="S829">
        <v>254</v>
      </c>
      <c r="T829">
        <v>254</v>
      </c>
      <c r="U829">
        <v>208</v>
      </c>
      <c r="V829">
        <v>208</v>
      </c>
      <c r="W829">
        <v>0</v>
      </c>
      <c r="X829">
        <v>0</v>
      </c>
      <c r="Y829">
        <v>0</v>
      </c>
    </row>
    <row r="830" spans="1:25" ht="12.5" hidden="1" x14ac:dyDescent="0.25">
      <c r="A830">
        <v>5</v>
      </c>
      <c r="B830">
        <v>25</v>
      </c>
      <c r="C830">
        <v>15</v>
      </c>
      <c r="D830" t="s">
        <v>26</v>
      </c>
      <c r="E830">
        <v>189</v>
      </c>
      <c r="F830">
        <v>13</v>
      </c>
      <c r="G830" t="s">
        <v>119</v>
      </c>
      <c r="H830">
        <v>613</v>
      </c>
      <c r="I830">
        <v>2</v>
      </c>
      <c r="J830" t="s">
        <v>120</v>
      </c>
      <c r="K830" t="s">
        <v>34</v>
      </c>
      <c r="L830" t="s">
        <v>30</v>
      </c>
      <c r="M830">
        <v>0</v>
      </c>
      <c r="N830" t="s">
        <v>25</v>
      </c>
      <c r="O830" t="s">
        <v>25</v>
      </c>
      <c r="P830">
        <v>0</v>
      </c>
      <c r="Q830">
        <v>52</v>
      </c>
      <c r="R830">
        <v>52</v>
      </c>
      <c r="S830">
        <v>52</v>
      </c>
      <c r="T830">
        <v>52</v>
      </c>
      <c r="U830">
        <v>52</v>
      </c>
      <c r="V830">
        <v>52</v>
      </c>
      <c r="W830">
        <v>0</v>
      </c>
      <c r="X830">
        <v>0</v>
      </c>
      <c r="Y830">
        <v>0</v>
      </c>
    </row>
    <row r="831" spans="1:25" ht="12.5" hidden="1" x14ac:dyDescent="0.25">
      <c r="A831">
        <v>6</v>
      </c>
      <c r="B831">
        <v>25</v>
      </c>
      <c r="C831">
        <v>15</v>
      </c>
      <c r="D831" t="s">
        <v>26</v>
      </c>
      <c r="E831">
        <v>189</v>
      </c>
      <c r="F831">
        <v>13</v>
      </c>
      <c r="G831" t="s">
        <v>119</v>
      </c>
      <c r="H831">
        <v>613</v>
      </c>
      <c r="I831">
        <v>2</v>
      </c>
      <c r="J831" t="s">
        <v>120</v>
      </c>
      <c r="K831" t="s">
        <v>35</v>
      </c>
      <c r="L831" t="s">
        <v>30</v>
      </c>
      <c r="M831">
        <v>0</v>
      </c>
      <c r="N831" t="s">
        <v>25</v>
      </c>
      <c r="O831" t="s">
        <v>25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ht="12.5" hidden="1" x14ac:dyDescent="0.25">
      <c r="A832">
        <v>7</v>
      </c>
      <c r="B832">
        <v>25</v>
      </c>
      <c r="C832">
        <v>15</v>
      </c>
      <c r="D832" t="s">
        <v>26</v>
      </c>
      <c r="E832">
        <v>189</v>
      </c>
      <c r="F832">
        <v>13</v>
      </c>
      <c r="G832" t="s">
        <v>119</v>
      </c>
      <c r="H832">
        <v>613</v>
      </c>
      <c r="I832">
        <v>2</v>
      </c>
      <c r="J832" t="s">
        <v>120</v>
      </c>
      <c r="K832" t="s">
        <v>36</v>
      </c>
      <c r="L832" t="s">
        <v>30</v>
      </c>
      <c r="M832">
        <v>0</v>
      </c>
      <c r="N832" t="s">
        <v>25</v>
      </c>
      <c r="O832" t="s">
        <v>25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ht="12.5" hidden="1" x14ac:dyDescent="0.25">
      <c r="A833">
        <v>8</v>
      </c>
      <c r="B833">
        <v>25</v>
      </c>
      <c r="C833">
        <v>15</v>
      </c>
      <c r="D833" t="s">
        <v>26</v>
      </c>
      <c r="E833">
        <v>189</v>
      </c>
      <c r="F833">
        <v>13</v>
      </c>
      <c r="G833" t="s">
        <v>119</v>
      </c>
      <c r="H833">
        <v>613</v>
      </c>
      <c r="I833">
        <v>2</v>
      </c>
      <c r="J833" t="s">
        <v>120</v>
      </c>
      <c r="K833" t="s">
        <v>37</v>
      </c>
      <c r="L833" t="s">
        <v>30</v>
      </c>
      <c r="M833">
        <v>0</v>
      </c>
      <c r="N833" t="s">
        <v>25</v>
      </c>
      <c r="O833" t="s">
        <v>25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ht="12.5" hidden="1" x14ac:dyDescent="0.25">
      <c r="A834">
        <v>1027</v>
      </c>
      <c r="B834">
        <v>25</v>
      </c>
      <c r="C834">
        <v>15</v>
      </c>
      <c r="D834" t="s">
        <v>26</v>
      </c>
      <c r="E834">
        <v>189</v>
      </c>
      <c r="F834">
        <v>13</v>
      </c>
      <c r="G834" t="s">
        <v>119</v>
      </c>
      <c r="H834">
        <v>613</v>
      </c>
      <c r="I834">
        <v>2</v>
      </c>
      <c r="J834" t="s">
        <v>120</v>
      </c>
      <c r="K834" t="s">
        <v>50</v>
      </c>
      <c r="L834" t="s">
        <v>39</v>
      </c>
      <c r="M834">
        <v>1027</v>
      </c>
      <c r="N834" t="s">
        <v>47</v>
      </c>
      <c r="P834">
        <v>7185.2</v>
      </c>
      <c r="Q834">
        <v>7267.2</v>
      </c>
      <c r="R834">
        <v>7569.5</v>
      </c>
      <c r="S834">
        <v>7227.4</v>
      </c>
      <c r="T834">
        <v>7229.5</v>
      </c>
      <c r="U834">
        <v>7996.9</v>
      </c>
      <c r="V834">
        <v>8102.8</v>
      </c>
      <c r="W834">
        <v>0</v>
      </c>
      <c r="X834">
        <v>0</v>
      </c>
      <c r="Y834">
        <v>0</v>
      </c>
    </row>
    <row r="835" spans="1:25" ht="12.5" hidden="1" x14ac:dyDescent="0.25">
      <c r="A835">
        <v>10000</v>
      </c>
      <c r="B835">
        <v>25</v>
      </c>
      <c r="C835">
        <v>15</v>
      </c>
      <c r="D835" t="s">
        <v>26</v>
      </c>
      <c r="E835">
        <v>189</v>
      </c>
      <c r="F835">
        <v>13</v>
      </c>
      <c r="G835" t="s">
        <v>119</v>
      </c>
      <c r="H835">
        <v>613</v>
      </c>
      <c r="I835">
        <v>2</v>
      </c>
      <c r="J835" t="s">
        <v>120</v>
      </c>
      <c r="K835" t="s">
        <v>54</v>
      </c>
      <c r="L835" t="s">
        <v>55</v>
      </c>
      <c r="M835">
        <v>0</v>
      </c>
      <c r="N835" t="s">
        <v>25</v>
      </c>
      <c r="O835" t="s">
        <v>25</v>
      </c>
      <c r="P835">
        <v>39</v>
      </c>
      <c r="Q835">
        <v>31</v>
      </c>
      <c r="R835">
        <v>31</v>
      </c>
      <c r="S835">
        <v>32</v>
      </c>
      <c r="T835">
        <v>33</v>
      </c>
      <c r="U835">
        <v>43</v>
      </c>
      <c r="V835">
        <v>44</v>
      </c>
      <c r="W835">
        <v>0</v>
      </c>
      <c r="X835">
        <v>0</v>
      </c>
      <c r="Y835">
        <v>0</v>
      </c>
    </row>
    <row r="836" spans="1:25" ht="12.5" hidden="1" x14ac:dyDescent="0.25">
      <c r="A836">
        <v>1</v>
      </c>
      <c r="B836">
        <v>25</v>
      </c>
      <c r="C836">
        <v>15</v>
      </c>
      <c r="D836" t="s">
        <v>26</v>
      </c>
      <c r="E836">
        <v>189</v>
      </c>
      <c r="F836">
        <v>13</v>
      </c>
      <c r="G836" t="s">
        <v>119</v>
      </c>
      <c r="H836">
        <v>2467</v>
      </c>
      <c r="I836">
        <v>3</v>
      </c>
      <c r="J836" t="s">
        <v>121</v>
      </c>
      <c r="K836" t="s">
        <v>29</v>
      </c>
      <c r="L836" t="s">
        <v>30</v>
      </c>
      <c r="M836">
        <v>0</v>
      </c>
      <c r="N836" t="s">
        <v>25</v>
      </c>
      <c r="O836" t="s">
        <v>25</v>
      </c>
      <c r="P836">
        <v>12558.6</v>
      </c>
      <c r="Q836">
        <v>12328.4</v>
      </c>
      <c r="R836">
        <v>11751.6</v>
      </c>
      <c r="S836">
        <v>11643.7</v>
      </c>
      <c r="T836">
        <v>11708</v>
      </c>
      <c r="U836">
        <v>11692</v>
      </c>
      <c r="V836">
        <v>11626.5</v>
      </c>
      <c r="W836">
        <v>0</v>
      </c>
      <c r="X836">
        <v>0</v>
      </c>
      <c r="Y836">
        <v>0</v>
      </c>
    </row>
    <row r="837" spans="1:25" ht="12.5" hidden="1" x14ac:dyDescent="0.25">
      <c r="A837">
        <v>2</v>
      </c>
      <c r="B837">
        <v>25</v>
      </c>
      <c r="C837">
        <v>15</v>
      </c>
      <c r="D837" t="s">
        <v>26</v>
      </c>
      <c r="E837">
        <v>189</v>
      </c>
      <c r="F837">
        <v>13</v>
      </c>
      <c r="G837" t="s">
        <v>119</v>
      </c>
      <c r="H837">
        <v>2467</v>
      </c>
      <c r="I837">
        <v>3</v>
      </c>
      <c r="J837" t="s">
        <v>121</v>
      </c>
      <c r="K837" t="s">
        <v>31</v>
      </c>
      <c r="L837" t="s">
        <v>30</v>
      </c>
      <c r="M837">
        <v>0</v>
      </c>
      <c r="N837" t="s">
        <v>25</v>
      </c>
      <c r="O837" t="s">
        <v>25</v>
      </c>
      <c r="P837">
        <v>27</v>
      </c>
      <c r="Q837">
        <v>27</v>
      </c>
      <c r="R837">
        <v>27</v>
      </c>
      <c r="S837">
        <v>27</v>
      </c>
      <c r="T837">
        <v>27</v>
      </c>
      <c r="U837">
        <v>27</v>
      </c>
      <c r="V837">
        <v>27</v>
      </c>
      <c r="W837">
        <v>0</v>
      </c>
      <c r="X837">
        <v>0</v>
      </c>
      <c r="Y837">
        <v>0</v>
      </c>
    </row>
    <row r="838" spans="1:25" ht="12.5" hidden="1" x14ac:dyDescent="0.25">
      <c r="A838">
        <v>3</v>
      </c>
      <c r="B838">
        <v>25</v>
      </c>
      <c r="C838">
        <v>15</v>
      </c>
      <c r="D838" t="s">
        <v>26</v>
      </c>
      <c r="E838">
        <v>189</v>
      </c>
      <c r="F838">
        <v>13</v>
      </c>
      <c r="G838" t="s">
        <v>119</v>
      </c>
      <c r="H838">
        <v>2467</v>
      </c>
      <c r="I838">
        <v>3</v>
      </c>
      <c r="J838" t="s">
        <v>121</v>
      </c>
      <c r="K838" t="s">
        <v>32</v>
      </c>
      <c r="L838" t="s">
        <v>30</v>
      </c>
      <c r="M838">
        <v>0</v>
      </c>
      <c r="N838" t="s">
        <v>25</v>
      </c>
      <c r="O838" t="s">
        <v>25</v>
      </c>
      <c r="P838">
        <v>10849.1</v>
      </c>
      <c r="Q838">
        <v>10273.799999999999</v>
      </c>
      <c r="R838">
        <v>10273.799999999999</v>
      </c>
      <c r="S838">
        <v>9723.7999999999993</v>
      </c>
      <c r="T838">
        <v>9723.7999999999993</v>
      </c>
      <c r="U838">
        <v>8871.7999999999993</v>
      </c>
      <c r="V838">
        <v>8871.7999999999993</v>
      </c>
      <c r="W838">
        <v>0</v>
      </c>
      <c r="X838">
        <v>0</v>
      </c>
      <c r="Y838">
        <v>0</v>
      </c>
    </row>
    <row r="839" spans="1:25" ht="12.5" hidden="1" x14ac:dyDescent="0.25">
      <c r="A839">
        <v>4</v>
      </c>
      <c r="B839">
        <v>25</v>
      </c>
      <c r="C839">
        <v>15</v>
      </c>
      <c r="D839" t="s">
        <v>26</v>
      </c>
      <c r="E839">
        <v>189</v>
      </c>
      <c r="F839">
        <v>13</v>
      </c>
      <c r="G839" t="s">
        <v>119</v>
      </c>
      <c r="H839">
        <v>2467</v>
      </c>
      <c r="I839">
        <v>3</v>
      </c>
      <c r="J839" t="s">
        <v>121</v>
      </c>
      <c r="K839" t="s">
        <v>33</v>
      </c>
      <c r="L839" t="s">
        <v>30</v>
      </c>
      <c r="M839">
        <v>0</v>
      </c>
      <c r="N839" t="s">
        <v>25</v>
      </c>
      <c r="O839" t="s">
        <v>25</v>
      </c>
      <c r="P839">
        <v>1280</v>
      </c>
      <c r="Q839">
        <v>1280</v>
      </c>
      <c r="R839">
        <v>1280</v>
      </c>
      <c r="S839">
        <v>1280</v>
      </c>
      <c r="T839">
        <v>1280</v>
      </c>
      <c r="U839">
        <v>1280</v>
      </c>
      <c r="V839">
        <v>1280</v>
      </c>
      <c r="W839">
        <v>0</v>
      </c>
      <c r="X839">
        <v>0</v>
      </c>
      <c r="Y839">
        <v>0</v>
      </c>
    </row>
    <row r="840" spans="1:25" ht="12.5" hidden="1" x14ac:dyDescent="0.25">
      <c r="A840">
        <v>5</v>
      </c>
      <c r="B840">
        <v>25</v>
      </c>
      <c r="C840">
        <v>15</v>
      </c>
      <c r="D840" t="s">
        <v>26</v>
      </c>
      <c r="E840">
        <v>189</v>
      </c>
      <c r="F840">
        <v>13</v>
      </c>
      <c r="G840" t="s">
        <v>119</v>
      </c>
      <c r="H840">
        <v>2467</v>
      </c>
      <c r="I840">
        <v>3</v>
      </c>
      <c r="J840" t="s">
        <v>121</v>
      </c>
      <c r="K840" t="s">
        <v>34</v>
      </c>
      <c r="L840" t="s">
        <v>30</v>
      </c>
      <c r="M840">
        <v>0</v>
      </c>
      <c r="N840" t="s">
        <v>25</v>
      </c>
      <c r="O840" t="s">
        <v>25</v>
      </c>
      <c r="P840">
        <v>93</v>
      </c>
      <c r="Q840">
        <v>93</v>
      </c>
      <c r="R840">
        <v>93</v>
      </c>
      <c r="S840">
        <v>93</v>
      </c>
      <c r="T840">
        <v>93</v>
      </c>
      <c r="U840">
        <v>93</v>
      </c>
      <c r="V840">
        <v>93</v>
      </c>
      <c r="W840">
        <v>0</v>
      </c>
      <c r="X840">
        <v>0</v>
      </c>
      <c r="Y840">
        <v>0</v>
      </c>
    </row>
    <row r="841" spans="1:25" ht="12.5" hidden="1" x14ac:dyDescent="0.25">
      <c r="A841">
        <v>6</v>
      </c>
      <c r="B841">
        <v>25</v>
      </c>
      <c r="C841">
        <v>15</v>
      </c>
      <c r="D841" t="s">
        <v>26</v>
      </c>
      <c r="E841">
        <v>189</v>
      </c>
      <c r="F841">
        <v>13</v>
      </c>
      <c r="G841" t="s">
        <v>119</v>
      </c>
      <c r="H841">
        <v>2467</v>
      </c>
      <c r="I841">
        <v>3</v>
      </c>
      <c r="J841" t="s">
        <v>121</v>
      </c>
      <c r="K841" t="s">
        <v>35</v>
      </c>
      <c r="L841" t="s">
        <v>30</v>
      </c>
      <c r="M841">
        <v>0</v>
      </c>
      <c r="N841" t="s">
        <v>25</v>
      </c>
      <c r="O841" t="s">
        <v>25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ht="12.5" hidden="1" x14ac:dyDescent="0.25">
      <c r="A842">
        <v>7</v>
      </c>
      <c r="B842">
        <v>25</v>
      </c>
      <c r="C842">
        <v>15</v>
      </c>
      <c r="D842" t="s">
        <v>26</v>
      </c>
      <c r="E842">
        <v>189</v>
      </c>
      <c r="F842">
        <v>13</v>
      </c>
      <c r="G842" t="s">
        <v>119</v>
      </c>
      <c r="H842">
        <v>2467</v>
      </c>
      <c r="I842">
        <v>3</v>
      </c>
      <c r="J842" t="s">
        <v>121</v>
      </c>
      <c r="K842" t="s">
        <v>36</v>
      </c>
      <c r="L842" t="s">
        <v>30</v>
      </c>
      <c r="M842">
        <v>0</v>
      </c>
      <c r="N842" t="s">
        <v>25</v>
      </c>
      <c r="O842" t="s">
        <v>25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ht="12.5" hidden="1" x14ac:dyDescent="0.25">
      <c r="A843">
        <v>8</v>
      </c>
      <c r="B843">
        <v>25</v>
      </c>
      <c r="C843">
        <v>15</v>
      </c>
      <c r="D843" t="s">
        <v>26</v>
      </c>
      <c r="E843">
        <v>189</v>
      </c>
      <c r="F843">
        <v>13</v>
      </c>
      <c r="G843" t="s">
        <v>119</v>
      </c>
      <c r="H843">
        <v>2467</v>
      </c>
      <c r="I843">
        <v>3</v>
      </c>
      <c r="J843" t="s">
        <v>121</v>
      </c>
      <c r="K843" t="s">
        <v>37</v>
      </c>
      <c r="L843" t="s">
        <v>30</v>
      </c>
      <c r="M843">
        <v>0</v>
      </c>
      <c r="N843" t="s">
        <v>25</v>
      </c>
      <c r="O843" t="s">
        <v>25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ht="12.5" hidden="1" x14ac:dyDescent="0.25">
      <c r="A844">
        <v>1027</v>
      </c>
      <c r="B844">
        <v>25</v>
      </c>
      <c r="C844">
        <v>15</v>
      </c>
      <c r="D844" t="s">
        <v>26</v>
      </c>
      <c r="E844">
        <v>189</v>
      </c>
      <c r="F844">
        <v>13</v>
      </c>
      <c r="G844" t="s">
        <v>119</v>
      </c>
      <c r="H844">
        <v>2467</v>
      </c>
      <c r="I844">
        <v>3</v>
      </c>
      <c r="J844" t="s">
        <v>121</v>
      </c>
      <c r="K844" t="s">
        <v>50</v>
      </c>
      <c r="L844" t="s">
        <v>39</v>
      </c>
      <c r="M844">
        <v>1027</v>
      </c>
      <c r="N844" t="s">
        <v>47</v>
      </c>
      <c r="P844">
        <v>24807.7</v>
      </c>
      <c r="Q844">
        <v>24002.2</v>
      </c>
      <c r="R844">
        <v>23425.4</v>
      </c>
      <c r="S844">
        <v>22767.5</v>
      </c>
      <c r="T844">
        <v>22831.8</v>
      </c>
      <c r="U844">
        <v>21963.8</v>
      </c>
      <c r="V844">
        <v>21898.3</v>
      </c>
      <c r="W844">
        <v>0</v>
      </c>
      <c r="X844">
        <v>0</v>
      </c>
      <c r="Y844">
        <v>0</v>
      </c>
    </row>
    <row r="845" spans="1:25" ht="12.5" hidden="1" x14ac:dyDescent="0.25">
      <c r="A845">
        <v>10000</v>
      </c>
      <c r="B845">
        <v>25</v>
      </c>
      <c r="C845">
        <v>15</v>
      </c>
      <c r="D845" t="s">
        <v>26</v>
      </c>
      <c r="E845">
        <v>189</v>
      </c>
      <c r="F845">
        <v>13</v>
      </c>
      <c r="G845" t="s">
        <v>119</v>
      </c>
      <c r="H845">
        <v>2467</v>
      </c>
      <c r="I845">
        <v>3</v>
      </c>
      <c r="J845" t="s">
        <v>121</v>
      </c>
      <c r="K845" t="s">
        <v>54</v>
      </c>
      <c r="L845" t="s">
        <v>55</v>
      </c>
      <c r="M845">
        <v>0</v>
      </c>
      <c r="N845" t="s">
        <v>25</v>
      </c>
      <c r="O845" t="s">
        <v>25</v>
      </c>
      <c r="P845">
        <v>129</v>
      </c>
      <c r="Q845">
        <v>129</v>
      </c>
      <c r="R845">
        <v>129</v>
      </c>
      <c r="S845">
        <v>129</v>
      </c>
      <c r="T845">
        <v>130</v>
      </c>
      <c r="U845">
        <v>130</v>
      </c>
      <c r="V845">
        <v>130</v>
      </c>
      <c r="W845">
        <v>0</v>
      </c>
      <c r="X845">
        <v>0</v>
      </c>
      <c r="Y845">
        <v>0</v>
      </c>
    </row>
    <row r="846" spans="1:25" ht="12.5" hidden="1" x14ac:dyDescent="0.25">
      <c r="A846">
        <v>1</v>
      </c>
      <c r="B846">
        <v>25</v>
      </c>
      <c r="C846">
        <v>15</v>
      </c>
      <c r="D846" t="s">
        <v>26</v>
      </c>
      <c r="E846">
        <v>189</v>
      </c>
      <c r="F846">
        <v>13</v>
      </c>
      <c r="G846" t="s">
        <v>119</v>
      </c>
      <c r="H846">
        <v>2470</v>
      </c>
      <c r="I846">
        <v>4</v>
      </c>
      <c r="J846" t="s">
        <v>122</v>
      </c>
      <c r="K846" t="s">
        <v>29</v>
      </c>
      <c r="L846" t="s">
        <v>30</v>
      </c>
      <c r="M846">
        <v>0</v>
      </c>
      <c r="N846" t="s">
        <v>25</v>
      </c>
      <c r="O846" t="s">
        <v>25</v>
      </c>
      <c r="P846">
        <v>10025</v>
      </c>
      <c r="Q846">
        <v>9825.7000000000007</v>
      </c>
      <c r="R846">
        <v>9471.7999999999993</v>
      </c>
      <c r="S846">
        <v>9478.2000000000007</v>
      </c>
      <c r="T846">
        <v>9530.4</v>
      </c>
      <c r="U846">
        <v>9351.1</v>
      </c>
      <c r="V846">
        <v>9314.7999999999993</v>
      </c>
      <c r="W846">
        <v>0</v>
      </c>
      <c r="X846">
        <v>0</v>
      </c>
      <c r="Y846">
        <v>0</v>
      </c>
    </row>
    <row r="847" spans="1:25" ht="12.5" hidden="1" x14ac:dyDescent="0.25">
      <c r="A847">
        <v>2</v>
      </c>
      <c r="B847">
        <v>25</v>
      </c>
      <c r="C847">
        <v>15</v>
      </c>
      <c r="D847" t="s">
        <v>26</v>
      </c>
      <c r="E847">
        <v>189</v>
      </c>
      <c r="F847">
        <v>13</v>
      </c>
      <c r="G847" t="s">
        <v>119</v>
      </c>
      <c r="H847">
        <v>2470</v>
      </c>
      <c r="I847">
        <v>4</v>
      </c>
      <c r="J847" t="s">
        <v>122</v>
      </c>
      <c r="K847" t="s">
        <v>31</v>
      </c>
      <c r="L847" t="s">
        <v>30</v>
      </c>
      <c r="M847">
        <v>0</v>
      </c>
      <c r="N847" t="s">
        <v>25</v>
      </c>
      <c r="O847" t="s">
        <v>25</v>
      </c>
      <c r="P847">
        <v>6</v>
      </c>
      <c r="Q847">
        <v>8.5</v>
      </c>
      <c r="R847">
        <v>8.5</v>
      </c>
      <c r="S847">
        <v>8.5</v>
      </c>
      <c r="T847">
        <v>8.5</v>
      </c>
      <c r="U847">
        <v>8.5</v>
      </c>
      <c r="V847">
        <v>8.5</v>
      </c>
      <c r="W847">
        <v>0</v>
      </c>
      <c r="X847">
        <v>0</v>
      </c>
      <c r="Y847">
        <v>0</v>
      </c>
    </row>
    <row r="848" spans="1:25" ht="12.5" hidden="1" x14ac:dyDescent="0.25">
      <c r="A848">
        <v>3</v>
      </c>
      <c r="B848">
        <v>25</v>
      </c>
      <c r="C848">
        <v>15</v>
      </c>
      <c r="D848" t="s">
        <v>26</v>
      </c>
      <c r="E848">
        <v>189</v>
      </c>
      <c r="F848">
        <v>13</v>
      </c>
      <c r="G848" t="s">
        <v>119</v>
      </c>
      <c r="H848">
        <v>2470</v>
      </c>
      <c r="I848">
        <v>4</v>
      </c>
      <c r="J848" t="s">
        <v>122</v>
      </c>
      <c r="K848" t="s">
        <v>32</v>
      </c>
      <c r="L848" t="s">
        <v>30</v>
      </c>
      <c r="M848">
        <v>0</v>
      </c>
      <c r="N848" t="s">
        <v>25</v>
      </c>
      <c r="O848" t="s">
        <v>25</v>
      </c>
      <c r="P848">
        <v>1094.3</v>
      </c>
      <c r="Q848">
        <v>1204.9000000000001</v>
      </c>
      <c r="R848">
        <v>1104.3</v>
      </c>
      <c r="S848">
        <v>1104.3</v>
      </c>
      <c r="T848">
        <v>1104.3</v>
      </c>
      <c r="U848">
        <v>1104.3</v>
      </c>
      <c r="V848">
        <v>1104.3</v>
      </c>
      <c r="W848">
        <v>0</v>
      </c>
      <c r="X848">
        <v>0</v>
      </c>
      <c r="Y848">
        <v>0</v>
      </c>
    </row>
    <row r="849" spans="1:25" ht="12.5" hidden="1" x14ac:dyDescent="0.25">
      <c r="A849">
        <v>4</v>
      </c>
      <c r="B849">
        <v>25</v>
      </c>
      <c r="C849">
        <v>15</v>
      </c>
      <c r="D849" t="s">
        <v>26</v>
      </c>
      <c r="E849">
        <v>189</v>
      </c>
      <c r="F849">
        <v>13</v>
      </c>
      <c r="G849" t="s">
        <v>119</v>
      </c>
      <c r="H849">
        <v>2470</v>
      </c>
      <c r="I849">
        <v>4</v>
      </c>
      <c r="J849" t="s">
        <v>122</v>
      </c>
      <c r="K849" t="s">
        <v>33</v>
      </c>
      <c r="L849" t="s">
        <v>30</v>
      </c>
      <c r="M849">
        <v>0</v>
      </c>
      <c r="N849" t="s">
        <v>25</v>
      </c>
      <c r="O849" t="s">
        <v>25</v>
      </c>
      <c r="P849">
        <v>7052.1</v>
      </c>
      <c r="Q849">
        <v>8674.1</v>
      </c>
      <c r="R849">
        <v>8674.1</v>
      </c>
      <c r="S849">
        <v>7674.1</v>
      </c>
      <c r="T849">
        <v>7674.1</v>
      </c>
      <c r="U849">
        <v>7257.7</v>
      </c>
      <c r="V849">
        <v>7257.7</v>
      </c>
      <c r="W849">
        <v>0</v>
      </c>
      <c r="X849">
        <v>0</v>
      </c>
      <c r="Y849">
        <v>0</v>
      </c>
    </row>
    <row r="850" spans="1:25" ht="12.5" hidden="1" x14ac:dyDescent="0.25">
      <c r="A850">
        <v>5</v>
      </c>
      <c r="B850">
        <v>25</v>
      </c>
      <c r="C850">
        <v>15</v>
      </c>
      <c r="D850" t="s">
        <v>26</v>
      </c>
      <c r="E850">
        <v>189</v>
      </c>
      <c r="F850">
        <v>13</v>
      </c>
      <c r="G850" t="s">
        <v>119</v>
      </c>
      <c r="H850">
        <v>2470</v>
      </c>
      <c r="I850">
        <v>4</v>
      </c>
      <c r="J850" t="s">
        <v>122</v>
      </c>
      <c r="K850" t="s">
        <v>34</v>
      </c>
      <c r="L850" t="s">
        <v>30</v>
      </c>
      <c r="M850">
        <v>0</v>
      </c>
      <c r="N850" t="s">
        <v>25</v>
      </c>
      <c r="O850" t="s">
        <v>25</v>
      </c>
      <c r="P850">
        <v>18</v>
      </c>
      <c r="Q850">
        <v>18</v>
      </c>
      <c r="R850">
        <v>18</v>
      </c>
      <c r="S850">
        <v>18</v>
      </c>
      <c r="T850">
        <v>18</v>
      </c>
      <c r="U850">
        <v>18</v>
      </c>
      <c r="V850">
        <v>18</v>
      </c>
      <c r="W850">
        <v>0</v>
      </c>
      <c r="X850">
        <v>0</v>
      </c>
      <c r="Y850">
        <v>0</v>
      </c>
    </row>
    <row r="851" spans="1:25" ht="12.5" hidden="1" x14ac:dyDescent="0.25">
      <c r="A851">
        <v>6</v>
      </c>
      <c r="B851">
        <v>25</v>
      </c>
      <c r="C851">
        <v>15</v>
      </c>
      <c r="D851" t="s">
        <v>26</v>
      </c>
      <c r="E851">
        <v>189</v>
      </c>
      <c r="F851">
        <v>13</v>
      </c>
      <c r="G851" t="s">
        <v>119</v>
      </c>
      <c r="H851">
        <v>2470</v>
      </c>
      <c r="I851">
        <v>4</v>
      </c>
      <c r="J851" t="s">
        <v>122</v>
      </c>
      <c r="K851" t="s">
        <v>35</v>
      </c>
      <c r="L851" t="s">
        <v>30</v>
      </c>
      <c r="M851">
        <v>0</v>
      </c>
      <c r="N851" t="s">
        <v>25</v>
      </c>
      <c r="O851" t="s">
        <v>25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ht="12.5" hidden="1" x14ac:dyDescent="0.25">
      <c r="A852">
        <v>7</v>
      </c>
      <c r="B852">
        <v>25</v>
      </c>
      <c r="C852">
        <v>15</v>
      </c>
      <c r="D852" t="s">
        <v>26</v>
      </c>
      <c r="E852">
        <v>189</v>
      </c>
      <c r="F852">
        <v>13</v>
      </c>
      <c r="G852" t="s">
        <v>119</v>
      </c>
      <c r="H852">
        <v>2470</v>
      </c>
      <c r="I852">
        <v>4</v>
      </c>
      <c r="J852" t="s">
        <v>122</v>
      </c>
      <c r="K852" t="s">
        <v>36</v>
      </c>
      <c r="L852" t="s">
        <v>30</v>
      </c>
      <c r="M852">
        <v>0</v>
      </c>
      <c r="N852" t="s">
        <v>25</v>
      </c>
      <c r="O852" t="s">
        <v>25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ht="12.5" hidden="1" x14ac:dyDescent="0.25">
      <c r="A853">
        <v>8</v>
      </c>
      <c r="B853">
        <v>25</v>
      </c>
      <c r="C853">
        <v>15</v>
      </c>
      <c r="D853" t="s">
        <v>26</v>
      </c>
      <c r="E853">
        <v>189</v>
      </c>
      <c r="F853">
        <v>13</v>
      </c>
      <c r="G853" t="s">
        <v>119</v>
      </c>
      <c r="H853">
        <v>2470</v>
      </c>
      <c r="I853">
        <v>4</v>
      </c>
      <c r="J853" t="s">
        <v>122</v>
      </c>
      <c r="K853" t="s">
        <v>37</v>
      </c>
      <c r="L853" t="s">
        <v>30</v>
      </c>
      <c r="M853">
        <v>0</v>
      </c>
      <c r="N853" t="s">
        <v>25</v>
      </c>
      <c r="O853" t="s">
        <v>25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ht="12.5" hidden="1" x14ac:dyDescent="0.25">
      <c r="A854">
        <v>1027</v>
      </c>
      <c r="B854">
        <v>25</v>
      </c>
      <c r="C854">
        <v>15</v>
      </c>
      <c r="D854" t="s">
        <v>26</v>
      </c>
      <c r="E854">
        <v>189</v>
      </c>
      <c r="F854">
        <v>13</v>
      </c>
      <c r="G854" t="s">
        <v>119</v>
      </c>
      <c r="H854">
        <v>2470</v>
      </c>
      <c r="I854">
        <v>4</v>
      </c>
      <c r="J854" t="s">
        <v>122</v>
      </c>
      <c r="K854" t="s">
        <v>50</v>
      </c>
      <c r="L854" t="s">
        <v>39</v>
      </c>
      <c r="M854">
        <v>1027</v>
      </c>
      <c r="N854" t="s">
        <v>47</v>
      </c>
      <c r="P854">
        <v>18195.400000000001</v>
      </c>
      <c r="Q854">
        <v>19731.2</v>
      </c>
      <c r="R854">
        <v>19276.7</v>
      </c>
      <c r="S854">
        <v>18283.099999999999</v>
      </c>
      <c r="T854">
        <v>18335.3</v>
      </c>
      <c r="U854">
        <v>17739.599999999999</v>
      </c>
      <c r="V854">
        <v>17703.3</v>
      </c>
      <c r="W854">
        <v>0</v>
      </c>
      <c r="X854">
        <v>0</v>
      </c>
      <c r="Y854">
        <v>0</v>
      </c>
    </row>
    <row r="855" spans="1:25" ht="12.5" hidden="1" x14ac:dyDescent="0.25">
      <c r="A855">
        <v>10000</v>
      </c>
      <c r="B855">
        <v>25</v>
      </c>
      <c r="C855">
        <v>15</v>
      </c>
      <c r="D855" t="s">
        <v>26</v>
      </c>
      <c r="E855">
        <v>189</v>
      </c>
      <c r="F855">
        <v>13</v>
      </c>
      <c r="G855" t="s">
        <v>119</v>
      </c>
      <c r="H855">
        <v>2470</v>
      </c>
      <c r="I855">
        <v>4</v>
      </c>
      <c r="J855" t="s">
        <v>122</v>
      </c>
      <c r="K855" t="s">
        <v>54</v>
      </c>
      <c r="L855" t="s">
        <v>55</v>
      </c>
      <c r="M855">
        <v>0</v>
      </c>
      <c r="N855" t="s">
        <v>25</v>
      </c>
      <c r="O855" t="s">
        <v>25</v>
      </c>
      <c r="P855">
        <v>88</v>
      </c>
      <c r="Q855">
        <v>88</v>
      </c>
      <c r="R855">
        <v>89</v>
      </c>
      <c r="S855">
        <v>90</v>
      </c>
      <c r="T855">
        <v>90</v>
      </c>
      <c r="U855">
        <v>85</v>
      </c>
      <c r="V855">
        <v>85</v>
      </c>
      <c r="W855">
        <v>0</v>
      </c>
      <c r="X855">
        <v>0</v>
      </c>
      <c r="Y855">
        <v>0</v>
      </c>
    </row>
    <row r="856" spans="1:25" ht="12.5" hidden="1" x14ac:dyDescent="0.25">
      <c r="A856">
        <v>11000</v>
      </c>
      <c r="B856">
        <v>25</v>
      </c>
      <c r="C856">
        <v>15</v>
      </c>
      <c r="D856" t="s">
        <v>26</v>
      </c>
      <c r="E856">
        <v>189</v>
      </c>
      <c r="F856">
        <v>13</v>
      </c>
      <c r="G856" t="s">
        <v>119</v>
      </c>
      <c r="H856">
        <v>2470</v>
      </c>
      <c r="I856">
        <v>4</v>
      </c>
      <c r="J856" t="s">
        <v>122</v>
      </c>
      <c r="K856" t="s">
        <v>69</v>
      </c>
      <c r="L856" t="s">
        <v>55</v>
      </c>
      <c r="M856">
        <v>0</v>
      </c>
      <c r="N856" t="s">
        <v>25</v>
      </c>
      <c r="O856" t="s">
        <v>25</v>
      </c>
      <c r="P856">
        <v>19</v>
      </c>
      <c r="Q856">
        <v>19</v>
      </c>
      <c r="R856">
        <v>19</v>
      </c>
      <c r="S856">
        <v>19</v>
      </c>
      <c r="T856">
        <v>19</v>
      </c>
      <c r="U856">
        <v>24</v>
      </c>
      <c r="V856">
        <v>24</v>
      </c>
      <c r="W856">
        <v>0</v>
      </c>
      <c r="X856">
        <v>0</v>
      </c>
      <c r="Y856">
        <v>0</v>
      </c>
    </row>
    <row r="857" spans="1:25" ht="12.5" hidden="1" x14ac:dyDescent="0.25">
      <c r="A857">
        <v>12000</v>
      </c>
      <c r="B857">
        <v>25</v>
      </c>
      <c r="C857">
        <v>15</v>
      </c>
      <c r="D857" t="s">
        <v>26</v>
      </c>
      <c r="E857">
        <v>189</v>
      </c>
      <c r="F857">
        <v>13</v>
      </c>
      <c r="G857" t="s">
        <v>119</v>
      </c>
      <c r="H857">
        <v>2470</v>
      </c>
      <c r="I857">
        <v>4</v>
      </c>
      <c r="J857" t="s">
        <v>122</v>
      </c>
      <c r="K857" t="s">
        <v>56</v>
      </c>
      <c r="L857" t="s">
        <v>55</v>
      </c>
      <c r="M857">
        <v>0</v>
      </c>
      <c r="N857" t="s">
        <v>25</v>
      </c>
      <c r="O857" t="s">
        <v>25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</row>
    <row r="858" spans="1:25" ht="12.5" hidden="1" x14ac:dyDescent="0.25">
      <c r="A858">
        <v>1</v>
      </c>
      <c r="B858">
        <v>25</v>
      </c>
      <c r="C858">
        <v>15</v>
      </c>
      <c r="D858" t="s">
        <v>26</v>
      </c>
      <c r="E858">
        <v>189</v>
      </c>
      <c r="F858">
        <v>13</v>
      </c>
      <c r="G858" t="s">
        <v>119</v>
      </c>
      <c r="H858">
        <v>1812</v>
      </c>
      <c r="I858">
        <v>5</v>
      </c>
      <c r="J858" t="s">
        <v>123</v>
      </c>
      <c r="K858" t="s">
        <v>29</v>
      </c>
      <c r="L858" t="s">
        <v>30</v>
      </c>
      <c r="M858">
        <v>0</v>
      </c>
      <c r="N858" t="s">
        <v>25</v>
      </c>
      <c r="O858" t="s">
        <v>25</v>
      </c>
      <c r="P858">
        <v>2299.6</v>
      </c>
      <c r="Q858">
        <v>1880.7</v>
      </c>
      <c r="R858">
        <v>1800.8</v>
      </c>
      <c r="S858">
        <v>1785.6</v>
      </c>
      <c r="T858">
        <v>1789.8</v>
      </c>
      <c r="U858">
        <v>1753.2</v>
      </c>
      <c r="V858">
        <v>2871.1</v>
      </c>
      <c r="W858">
        <v>0</v>
      </c>
      <c r="X858">
        <v>0</v>
      </c>
      <c r="Y858">
        <v>0</v>
      </c>
    </row>
    <row r="859" spans="1:25" ht="12.5" hidden="1" x14ac:dyDescent="0.25">
      <c r="A859">
        <v>2</v>
      </c>
      <c r="B859">
        <v>25</v>
      </c>
      <c r="C859">
        <v>15</v>
      </c>
      <c r="D859" t="s">
        <v>26</v>
      </c>
      <c r="E859">
        <v>189</v>
      </c>
      <c r="F859">
        <v>13</v>
      </c>
      <c r="G859" t="s">
        <v>119</v>
      </c>
      <c r="H859">
        <v>1812</v>
      </c>
      <c r="I859">
        <v>5</v>
      </c>
      <c r="J859" t="s">
        <v>123</v>
      </c>
      <c r="K859" t="s">
        <v>31</v>
      </c>
      <c r="L859" t="s">
        <v>30</v>
      </c>
      <c r="M859">
        <v>0</v>
      </c>
      <c r="N859" t="s">
        <v>25</v>
      </c>
      <c r="O859" t="s">
        <v>25</v>
      </c>
      <c r="P859">
        <v>6.3</v>
      </c>
      <c r="Q859">
        <v>10</v>
      </c>
      <c r="R859">
        <v>10</v>
      </c>
      <c r="S859">
        <v>10</v>
      </c>
      <c r="T859">
        <v>10</v>
      </c>
      <c r="U859">
        <v>10</v>
      </c>
      <c r="V859">
        <v>10</v>
      </c>
      <c r="W859">
        <v>0</v>
      </c>
      <c r="X859">
        <v>0</v>
      </c>
      <c r="Y859">
        <v>0</v>
      </c>
    </row>
    <row r="860" spans="1:25" ht="12.5" hidden="1" x14ac:dyDescent="0.25">
      <c r="A860">
        <v>3</v>
      </c>
      <c r="B860">
        <v>25</v>
      </c>
      <c r="C860">
        <v>15</v>
      </c>
      <c r="D860" t="s">
        <v>26</v>
      </c>
      <c r="E860">
        <v>189</v>
      </c>
      <c r="F860">
        <v>13</v>
      </c>
      <c r="G860" t="s">
        <v>119</v>
      </c>
      <c r="H860">
        <v>1812</v>
      </c>
      <c r="I860">
        <v>5</v>
      </c>
      <c r="J860" t="s">
        <v>123</v>
      </c>
      <c r="K860" t="s">
        <v>32</v>
      </c>
      <c r="L860" t="s">
        <v>30</v>
      </c>
      <c r="M860">
        <v>0</v>
      </c>
      <c r="N860" t="s">
        <v>25</v>
      </c>
      <c r="O860" t="s">
        <v>25</v>
      </c>
      <c r="P860">
        <v>4488.1000000000004</v>
      </c>
      <c r="Q860">
        <v>4475.3</v>
      </c>
      <c r="R860">
        <v>4475.3</v>
      </c>
      <c r="S860">
        <v>3975.3</v>
      </c>
      <c r="T860">
        <v>3975.3</v>
      </c>
      <c r="U860">
        <v>3919.9</v>
      </c>
      <c r="V860">
        <v>2669.9</v>
      </c>
      <c r="W860">
        <v>0</v>
      </c>
      <c r="X860">
        <v>0</v>
      </c>
      <c r="Y860">
        <v>0</v>
      </c>
    </row>
    <row r="861" spans="1:25" ht="12.5" hidden="1" x14ac:dyDescent="0.25">
      <c r="A861">
        <v>4</v>
      </c>
      <c r="B861">
        <v>25</v>
      </c>
      <c r="C861">
        <v>15</v>
      </c>
      <c r="D861" t="s">
        <v>26</v>
      </c>
      <c r="E861">
        <v>189</v>
      </c>
      <c r="F861">
        <v>13</v>
      </c>
      <c r="G861" t="s">
        <v>119</v>
      </c>
      <c r="H861">
        <v>1812</v>
      </c>
      <c r="I861">
        <v>5</v>
      </c>
      <c r="J861" t="s">
        <v>123</v>
      </c>
      <c r="K861" t="s">
        <v>33</v>
      </c>
      <c r="L861" t="s">
        <v>30</v>
      </c>
      <c r="M861">
        <v>0</v>
      </c>
      <c r="N861" t="s">
        <v>25</v>
      </c>
      <c r="O861" t="s">
        <v>25</v>
      </c>
      <c r="P861">
        <v>81</v>
      </c>
      <c r="Q861">
        <v>81</v>
      </c>
      <c r="R861">
        <v>81</v>
      </c>
      <c r="S861">
        <v>81</v>
      </c>
      <c r="T861">
        <v>81</v>
      </c>
      <c r="U861">
        <v>81</v>
      </c>
      <c r="V861">
        <v>81</v>
      </c>
      <c r="W861">
        <v>0</v>
      </c>
      <c r="X861">
        <v>0</v>
      </c>
      <c r="Y861">
        <v>0</v>
      </c>
    </row>
    <row r="862" spans="1:25" ht="12.5" hidden="1" x14ac:dyDescent="0.25">
      <c r="A862">
        <v>5</v>
      </c>
      <c r="B862">
        <v>25</v>
      </c>
      <c r="C862">
        <v>15</v>
      </c>
      <c r="D862" t="s">
        <v>26</v>
      </c>
      <c r="E862">
        <v>189</v>
      </c>
      <c r="F862">
        <v>13</v>
      </c>
      <c r="G862" t="s">
        <v>119</v>
      </c>
      <c r="H862">
        <v>1812</v>
      </c>
      <c r="I862">
        <v>5</v>
      </c>
      <c r="J862" t="s">
        <v>123</v>
      </c>
      <c r="K862" t="s">
        <v>34</v>
      </c>
      <c r="L862" t="s">
        <v>30</v>
      </c>
      <c r="M862">
        <v>0</v>
      </c>
      <c r="N862" t="s">
        <v>25</v>
      </c>
      <c r="O862" t="s">
        <v>25</v>
      </c>
      <c r="P862">
        <v>10</v>
      </c>
      <c r="Q862">
        <v>10</v>
      </c>
      <c r="R862">
        <v>55</v>
      </c>
      <c r="S862">
        <v>55</v>
      </c>
      <c r="T862">
        <v>55</v>
      </c>
      <c r="U862">
        <v>55</v>
      </c>
      <c r="V862">
        <v>55</v>
      </c>
      <c r="W862">
        <v>0</v>
      </c>
      <c r="X862">
        <v>0</v>
      </c>
      <c r="Y862">
        <v>0</v>
      </c>
    </row>
    <row r="863" spans="1:25" ht="12.5" hidden="1" x14ac:dyDescent="0.25">
      <c r="A863">
        <v>6</v>
      </c>
      <c r="B863">
        <v>25</v>
      </c>
      <c r="C863">
        <v>15</v>
      </c>
      <c r="D863" t="s">
        <v>26</v>
      </c>
      <c r="E863">
        <v>189</v>
      </c>
      <c r="F863">
        <v>13</v>
      </c>
      <c r="G863" t="s">
        <v>119</v>
      </c>
      <c r="H863">
        <v>1812</v>
      </c>
      <c r="I863">
        <v>5</v>
      </c>
      <c r="J863" t="s">
        <v>123</v>
      </c>
      <c r="K863" t="s">
        <v>35</v>
      </c>
      <c r="L863" t="s">
        <v>30</v>
      </c>
      <c r="M863">
        <v>0</v>
      </c>
      <c r="N863" t="s">
        <v>25</v>
      </c>
      <c r="O863" t="s">
        <v>25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ht="12.5" hidden="1" x14ac:dyDescent="0.25">
      <c r="A864">
        <v>7</v>
      </c>
      <c r="B864">
        <v>25</v>
      </c>
      <c r="C864">
        <v>15</v>
      </c>
      <c r="D864" t="s">
        <v>26</v>
      </c>
      <c r="E864">
        <v>189</v>
      </c>
      <c r="F864">
        <v>13</v>
      </c>
      <c r="G864" t="s">
        <v>119</v>
      </c>
      <c r="H864">
        <v>1812</v>
      </c>
      <c r="I864">
        <v>5</v>
      </c>
      <c r="J864" t="s">
        <v>123</v>
      </c>
      <c r="K864" t="s">
        <v>36</v>
      </c>
      <c r="L864" t="s">
        <v>30</v>
      </c>
      <c r="M864">
        <v>0</v>
      </c>
      <c r="N864" t="s">
        <v>25</v>
      </c>
      <c r="O864" t="s">
        <v>25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ht="12.5" hidden="1" x14ac:dyDescent="0.25">
      <c r="A865">
        <v>8</v>
      </c>
      <c r="B865">
        <v>25</v>
      </c>
      <c r="C865">
        <v>15</v>
      </c>
      <c r="D865" t="s">
        <v>26</v>
      </c>
      <c r="E865">
        <v>189</v>
      </c>
      <c r="F865">
        <v>13</v>
      </c>
      <c r="G865" t="s">
        <v>119</v>
      </c>
      <c r="H865">
        <v>1812</v>
      </c>
      <c r="I865">
        <v>5</v>
      </c>
      <c r="J865" t="s">
        <v>123</v>
      </c>
      <c r="K865" t="s">
        <v>37</v>
      </c>
      <c r="L865" t="s">
        <v>30</v>
      </c>
      <c r="M865">
        <v>0</v>
      </c>
      <c r="N865" t="s">
        <v>25</v>
      </c>
      <c r="O865" t="s">
        <v>25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ht="12.5" hidden="1" x14ac:dyDescent="0.25">
      <c r="A866">
        <v>1027</v>
      </c>
      <c r="B866">
        <v>25</v>
      </c>
      <c r="C866">
        <v>15</v>
      </c>
      <c r="D866" t="s">
        <v>26</v>
      </c>
      <c r="E866">
        <v>189</v>
      </c>
      <c r="F866">
        <v>13</v>
      </c>
      <c r="G866" t="s">
        <v>119</v>
      </c>
      <c r="H866">
        <v>1812</v>
      </c>
      <c r="I866">
        <v>5</v>
      </c>
      <c r="J866" t="s">
        <v>123</v>
      </c>
      <c r="K866" t="s">
        <v>50</v>
      </c>
      <c r="L866" t="s">
        <v>39</v>
      </c>
      <c r="M866">
        <v>1027</v>
      </c>
      <c r="N866" t="s">
        <v>47</v>
      </c>
      <c r="P866">
        <v>6885</v>
      </c>
      <c r="Q866">
        <v>6457</v>
      </c>
      <c r="R866">
        <v>6422.1</v>
      </c>
      <c r="S866">
        <v>5906.9</v>
      </c>
      <c r="T866">
        <v>5911.1</v>
      </c>
      <c r="U866">
        <v>5819.1</v>
      </c>
      <c r="V866">
        <v>5687</v>
      </c>
      <c r="W866">
        <v>0</v>
      </c>
      <c r="X866">
        <v>0</v>
      </c>
      <c r="Y866">
        <v>0</v>
      </c>
    </row>
    <row r="867" spans="1:25" ht="12.5" hidden="1" x14ac:dyDescent="0.25">
      <c r="A867">
        <v>10000</v>
      </c>
      <c r="B867">
        <v>25</v>
      </c>
      <c r="C867">
        <v>15</v>
      </c>
      <c r="D867" t="s">
        <v>26</v>
      </c>
      <c r="E867">
        <v>189</v>
      </c>
      <c r="F867">
        <v>13</v>
      </c>
      <c r="G867" t="s">
        <v>119</v>
      </c>
      <c r="H867">
        <v>1812</v>
      </c>
      <c r="I867">
        <v>5</v>
      </c>
      <c r="J867" t="s">
        <v>123</v>
      </c>
      <c r="K867" t="s">
        <v>54</v>
      </c>
      <c r="L867" t="s">
        <v>55</v>
      </c>
      <c r="M867">
        <v>0</v>
      </c>
      <c r="N867" t="s">
        <v>25</v>
      </c>
      <c r="O867" t="s">
        <v>25</v>
      </c>
      <c r="P867">
        <v>21</v>
      </c>
      <c r="Q867">
        <v>17</v>
      </c>
      <c r="R867">
        <v>17</v>
      </c>
      <c r="S867">
        <v>17</v>
      </c>
      <c r="T867">
        <v>17</v>
      </c>
      <c r="U867">
        <v>17</v>
      </c>
      <c r="V867">
        <v>28</v>
      </c>
      <c r="W867">
        <v>0</v>
      </c>
      <c r="X867">
        <v>0</v>
      </c>
      <c r="Y867">
        <v>0</v>
      </c>
    </row>
    <row r="868" spans="1:25" ht="12.5" hidden="1" x14ac:dyDescent="0.25">
      <c r="A868">
        <v>12000</v>
      </c>
      <c r="B868">
        <v>25</v>
      </c>
      <c r="C868">
        <v>15</v>
      </c>
      <c r="D868" t="s">
        <v>26</v>
      </c>
      <c r="E868">
        <v>189</v>
      </c>
      <c r="F868">
        <v>13</v>
      </c>
      <c r="G868" t="s">
        <v>119</v>
      </c>
      <c r="H868">
        <v>1812</v>
      </c>
      <c r="I868">
        <v>5</v>
      </c>
      <c r="J868" t="s">
        <v>123</v>
      </c>
      <c r="K868" t="s">
        <v>56</v>
      </c>
      <c r="L868" t="s">
        <v>55</v>
      </c>
      <c r="M868">
        <v>0</v>
      </c>
      <c r="N868" t="s">
        <v>25</v>
      </c>
      <c r="O868" t="s">
        <v>25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ht="12.5" hidden="1" x14ac:dyDescent="0.25">
      <c r="A869">
        <v>1</v>
      </c>
      <c r="B869">
        <v>25</v>
      </c>
      <c r="C869">
        <v>15</v>
      </c>
      <c r="D869" t="s">
        <v>26</v>
      </c>
      <c r="E869">
        <v>189</v>
      </c>
      <c r="F869">
        <v>13</v>
      </c>
      <c r="G869" t="s">
        <v>119</v>
      </c>
      <c r="H869">
        <v>610</v>
      </c>
      <c r="I869">
        <v>6</v>
      </c>
      <c r="J869" t="s">
        <v>124</v>
      </c>
      <c r="K869" t="s">
        <v>29</v>
      </c>
      <c r="L869" t="s">
        <v>30</v>
      </c>
      <c r="M869">
        <v>0</v>
      </c>
      <c r="N869" t="s">
        <v>25</v>
      </c>
      <c r="O869" t="s">
        <v>25</v>
      </c>
      <c r="P869">
        <v>11138.5</v>
      </c>
      <c r="Q869">
        <v>10282</v>
      </c>
      <c r="R869">
        <v>10256.700000000001</v>
      </c>
      <c r="S869">
        <v>9681.7999999999993</v>
      </c>
      <c r="T869">
        <v>9658.2999999999993</v>
      </c>
      <c r="U869">
        <v>9572.6</v>
      </c>
      <c r="V869">
        <v>8423.6</v>
      </c>
      <c r="W869">
        <v>0</v>
      </c>
      <c r="X869">
        <v>0</v>
      </c>
      <c r="Y869">
        <v>0</v>
      </c>
    </row>
    <row r="870" spans="1:25" ht="12.5" hidden="1" x14ac:dyDescent="0.25">
      <c r="A870">
        <v>2</v>
      </c>
      <c r="B870">
        <v>25</v>
      </c>
      <c r="C870">
        <v>15</v>
      </c>
      <c r="D870" t="s">
        <v>26</v>
      </c>
      <c r="E870">
        <v>189</v>
      </c>
      <c r="F870">
        <v>13</v>
      </c>
      <c r="G870" t="s">
        <v>119</v>
      </c>
      <c r="H870">
        <v>610</v>
      </c>
      <c r="I870">
        <v>6</v>
      </c>
      <c r="J870" t="s">
        <v>124</v>
      </c>
      <c r="K870" t="s">
        <v>31</v>
      </c>
      <c r="L870" t="s">
        <v>30</v>
      </c>
      <c r="M870">
        <v>0</v>
      </c>
      <c r="N870" t="s">
        <v>25</v>
      </c>
      <c r="O870" t="s">
        <v>25</v>
      </c>
      <c r="P870">
        <v>275</v>
      </c>
      <c r="Q870">
        <v>65</v>
      </c>
      <c r="R870">
        <v>65</v>
      </c>
      <c r="S870">
        <v>65</v>
      </c>
      <c r="T870">
        <v>65</v>
      </c>
      <c r="U870">
        <v>65</v>
      </c>
      <c r="V870">
        <v>65</v>
      </c>
      <c r="W870">
        <v>0</v>
      </c>
      <c r="X870">
        <v>0</v>
      </c>
      <c r="Y870">
        <v>0</v>
      </c>
    </row>
    <row r="871" spans="1:25" ht="12.5" hidden="1" x14ac:dyDescent="0.25">
      <c r="A871">
        <v>3</v>
      </c>
      <c r="B871">
        <v>25</v>
      </c>
      <c r="C871">
        <v>15</v>
      </c>
      <c r="D871" t="s">
        <v>26</v>
      </c>
      <c r="E871">
        <v>189</v>
      </c>
      <c r="F871">
        <v>13</v>
      </c>
      <c r="G871" t="s">
        <v>119</v>
      </c>
      <c r="H871">
        <v>610</v>
      </c>
      <c r="I871">
        <v>6</v>
      </c>
      <c r="J871" t="s">
        <v>124</v>
      </c>
      <c r="K871" t="s">
        <v>32</v>
      </c>
      <c r="L871" t="s">
        <v>30</v>
      </c>
      <c r="M871">
        <v>0</v>
      </c>
      <c r="N871" t="s">
        <v>25</v>
      </c>
      <c r="O871" t="s">
        <v>25</v>
      </c>
      <c r="P871">
        <v>643.4</v>
      </c>
      <c r="Q871">
        <v>643.4</v>
      </c>
      <c r="R871">
        <v>643.4</v>
      </c>
      <c r="S871">
        <v>643.4</v>
      </c>
      <c r="T871">
        <v>643.4</v>
      </c>
      <c r="U871">
        <v>843.4</v>
      </c>
      <c r="V871">
        <v>3093.4</v>
      </c>
      <c r="W871">
        <v>0</v>
      </c>
      <c r="X871">
        <v>0</v>
      </c>
      <c r="Y871">
        <v>0</v>
      </c>
    </row>
    <row r="872" spans="1:25" ht="12.5" hidden="1" x14ac:dyDescent="0.25">
      <c r="A872">
        <v>4</v>
      </c>
      <c r="B872">
        <v>25</v>
      </c>
      <c r="C872">
        <v>15</v>
      </c>
      <c r="D872" t="s">
        <v>26</v>
      </c>
      <c r="E872">
        <v>189</v>
      </c>
      <c r="F872">
        <v>13</v>
      </c>
      <c r="G872" t="s">
        <v>119</v>
      </c>
      <c r="H872">
        <v>610</v>
      </c>
      <c r="I872">
        <v>6</v>
      </c>
      <c r="J872" t="s">
        <v>124</v>
      </c>
      <c r="K872" t="s">
        <v>33</v>
      </c>
      <c r="L872" t="s">
        <v>30</v>
      </c>
      <c r="M872">
        <v>0</v>
      </c>
      <c r="N872" t="s">
        <v>25</v>
      </c>
      <c r="O872" t="s">
        <v>25</v>
      </c>
      <c r="P872">
        <v>420.5</v>
      </c>
      <c r="Q872">
        <v>435</v>
      </c>
      <c r="R872">
        <v>435</v>
      </c>
      <c r="S872">
        <v>335</v>
      </c>
      <c r="T872">
        <v>335</v>
      </c>
      <c r="U872">
        <v>335</v>
      </c>
      <c r="V872">
        <v>335</v>
      </c>
      <c r="W872">
        <v>0</v>
      </c>
      <c r="X872">
        <v>0</v>
      </c>
      <c r="Y872">
        <v>0</v>
      </c>
    </row>
    <row r="873" spans="1:25" ht="12.5" hidden="1" x14ac:dyDescent="0.25">
      <c r="A873">
        <v>5</v>
      </c>
      <c r="B873">
        <v>25</v>
      </c>
      <c r="C873">
        <v>15</v>
      </c>
      <c r="D873" t="s">
        <v>26</v>
      </c>
      <c r="E873">
        <v>189</v>
      </c>
      <c r="F873">
        <v>13</v>
      </c>
      <c r="G873" t="s">
        <v>119</v>
      </c>
      <c r="H873">
        <v>610</v>
      </c>
      <c r="I873">
        <v>6</v>
      </c>
      <c r="J873" t="s">
        <v>124</v>
      </c>
      <c r="K873" t="s">
        <v>34</v>
      </c>
      <c r="L873" t="s">
        <v>30</v>
      </c>
      <c r="M873">
        <v>0</v>
      </c>
      <c r="N873" t="s">
        <v>25</v>
      </c>
      <c r="O873" t="s">
        <v>25</v>
      </c>
      <c r="P873">
        <v>58</v>
      </c>
      <c r="Q873">
        <v>58</v>
      </c>
      <c r="R873">
        <v>58</v>
      </c>
      <c r="S873">
        <v>58</v>
      </c>
      <c r="T873">
        <v>58</v>
      </c>
      <c r="U873">
        <v>58</v>
      </c>
      <c r="V873">
        <v>58</v>
      </c>
      <c r="W873">
        <v>0</v>
      </c>
      <c r="X873">
        <v>0</v>
      </c>
      <c r="Y873">
        <v>0</v>
      </c>
    </row>
    <row r="874" spans="1:25" ht="12.5" hidden="1" x14ac:dyDescent="0.25">
      <c r="A874">
        <v>6</v>
      </c>
      <c r="B874">
        <v>25</v>
      </c>
      <c r="C874">
        <v>15</v>
      </c>
      <c r="D874" t="s">
        <v>26</v>
      </c>
      <c r="E874">
        <v>189</v>
      </c>
      <c r="F874">
        <v>13</v>
      </c>
      <c r="G874" t="s">
        <v>119</v>
      </c>
      <c r="H874">
        <v>610</v>
      </c>
      <c r="I874">
        <v>6</v>
      </c>
      <c r="J874" t="s">
        <v>124</v>
      </c>
      <c r="K874" t="s">
        <v>35</v>
      </c>
      <c r="L874" t="s">
        <v>30</v>
      </c>
      <c r="M874">
        <v>0</v>
      </c>
      <c r="N874" t="s">
        <v>25</v>
      </c>
      <c r="O874" t="s">
        <v>25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ht="12.5" hidden="1" x14ac:dyDescent="0.25">
      <c r="A875">
        <v>7</v>
      </c>
      <c r="B875">
        <v>25</v>
      </c>
      <c r="C875">
        <v>15</v>
      </c>
      <c r="D875" t="s">
        <v>26</v>
      </c>
      <c r="E875">
        <v>189</v>
      </c>
      <c r="F875">
        <v>13</v>
      </c>
      <c r="G875" t="s">
        <v>119</v>
      </c>
      <c r="H875">
        <v>610</v>
      </c>
      <c r="I875">
        <v>6</v>
      </c>
      <c r="J875" t="s">
        <v>124</v>
      </c>
      <c r="K875" t="s">
        <v>36</v>
      </c>
      <c r="L875" t="s">
        <v>30</v>
      </c>
      <c r="M875">
        <v>0</v>
      </c>
      <c r="N875" t="s">
        <v>25</v>
      </c>
      <c r="O875" t="s">
        <v>25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ht="12.5" hidden="1" x14ac:dyDescent="0.25">
      <c r="A876">
        <v>8</v>
      </c>
      <c r="B876">
        <v>25</v>
      </c>
      <c r="C876">
        <v>15</v>
      </c>
      <c r="D876" t="s">
        <v>26</v>
      </c>
      <c r="E876">
        <v>189</v>
      </c>
      <c r="F876">
        <v>13</v>
      </c>
      <c r="G876" t="s">
        <v>119</v>
      </c>
      <c r="H876">
        <v>610</v>
      </c>
      <c r="I876">
        <v>6</v>
      </c>
      <c r="J876" t="s">
        <v>124</v>
      </c>
      <c r="K876" t="s">
        <v>37</v>
      </c>
      <c r="L876" t="s">
        <v>30</v>
      </c>
      <c r="M876">
        <v>0</v>
      </c>
      <c r="N876" t="s">
        <v>25</v>
      </c>
      <c r="O876" t="s">
        <v>25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ht="12.5" hidden="1" x14ac:dyDescent="0.25">
      <c r="A877">
        <v>1002</v>
      </c>
      <c r="B877">
        <v>25</v>
      </c>
      <c r="C877">
        <v>15</v>
      </c>
      <c r="D877" t="s">
        <v>26</v>
      </c>
      <c r="E877">
        <v>189</v>
      </c>
      <c r="F877">
        <v>13</v>
      </c>
      <c r="G877" t="s">
        <v>119</v>
      </c>
      <c r="H877">
        <v>610</v>
      </c>
      <c r="I877">
        <v>6</v>
      </c>
      <c r="J877" t="s">
        <v>124</v>
      </c>
      <c r="K877" t="s">
        <v>42</v>
      </c>
      <c r="L877" t="s">
        <v>39</v>
      </c>
      <c r="M877">
        <v>1002</v>
      </c>
      <c r="N877" t="s">
        <v>43</v>
      </c>
      <c r="P877">
        <v>594.6</v>
      </c>
      <c r="Q877">
        <v>598.29999999999995</v>
      </c>
      <c r="R877">
        <v>598.29999999999995</v>
      </c>
      <c r="S877">
        <v>578.29999999999995</v>
      </c>
      <c r="T877">
        <v>573.1</v>
      </c>
      <c r="U877">
        <v>1270.5</v>
      </c>
      <c r="V877">
        <v>2268.6999999999998</v>
      </c>
      <c r="W877">
        <v>0</v>
      </c>
      <c r="X877">
        <v>0</v>
      </c>
      <c r="Y877">
        <v>0</v>
      </c>
    </row>
    <row r="878" spans="1:25" ht="12.5" hidden="1" x14ac:dyDescent="0.25">
      <c r="A878">
        <v>1027</v>
      </c>
      <c r="B878">
        <v>25</v>
      </c>
      <c r="C878">
        <v>15</v>
      </c>
      <c r="D878" t="s">
        <v>26</v>
      </c>
      <c r="E878">
        <v>189</v>
      </c>
      <c r="F878">
        <v>13</v>
      </c>
      <c r="G878" t="s">
        <v>119</v>
      </c>
      <c r="H878">
        <v>610</v>
      </c>
      <c r="I878">
        <v>6</v>
      </c>
      <c r="J878" t="s">
        <v>124</v>
      </c>
      <c r="K878" t="s">
        <v>50</v>
      </c>
      <c r="L878" t="s">
        <v>39</v>
      </c>
      <c r="M878">
        <v>1027</v>
      </c>
      <c r="N878" t="s">
        <v>47</v>
      </c>
      <c r="P878">
        <v>11940.8</v>
      </c>
      <c r="Q878">
        <v>10885.1</v>
      </c>
      <c r="R878">
        <v>10859.8</v>
      </c>
      <c r="S878">
        <v>10204.9</v>
      </c>
      <c r="T878">
        <v>10186.6</v>
      </c>
      <c r="U878">
        <v>9603.5</v>
      </c>
      <c r="V878">
        <v>9706.2999999999993</v>
      </c>
      <c r="W878">
        <v>0</v>
      </c>
      <c r="X878">
        <v>0</v>
      </c>
      <c r="Y878">
        <v>0</v>
      </c>
    </row>
    <row r="879" spans="1:25" ht="12.5" hidden="1" x14ac:dyDescent="0.25">
      <c r="A879">
        <v>10000</v>
      </c>
      <c r="B879">
        <v>25</v>
      </c>
      <c r="C879">
        <v>15</v>
      </c>
      <c r="D879" t="s">
        <v>26</v>
      </c>
      <c r="E879">
        <v>189</v>
      </c>
      <c r="F879">
        <v>13</v>
      </c>
      <c r="G879" t="s">
        <v>119</v>
      </c>
      <c r="H879">
        <v>610</v>
      </c>
      <c r="I879">
        <v>6</v>
      </c>
      <c r="J879" t="s">
        <v>124</v>
      </c>
      <c r="K879" t="s">
        <v>54</v>
      </c>
      <c r="L879" t="s">
        <v>55</v>
      </c>
      <c r="M879">
        <v>0</v>
      </c>
      <c r="N879" t="s">
        <v>25</v>
      </c>
      <c r="O879" t="s">
        <v>25</v>
      </c>
      <c r="P879">
        <v>81</v>
      </c>
      <c r="Q879">
        <v>74</v>
      </c>
      <c r="R879">
        <v>74</v>
      </c>
      <c r="S879">
        <v>74</v>
      </c>
      <c r="T879">
        <v>80</v>
      </c>
      <c r="U879">
        <v>80</v>
      </c>
      <c r="V879">
        <v>69</v>
      </c>
      <c r="W879">
        <v>0</v>
      </c>
      <c r="X879">
        <v>0</v>
      </c>
      <c r="Y879">
        <v>0</v>
      </c>
    </row>
    <row r="880" spans="1:25" ht="12.5" hidden="1" x14ac:dyDescent="0.25">
      <c r="A880">
        <v>1</v>
      </c>
      <c r="B880">
        <v>25</v>
      </c>
      <c r="C880">
        <v>15</v>
      </c>
      <c r="D880" t="s">
        <v>26</v>
      </c>
      <c r="E880">
        <v>189</v>
      </c>
      <c r="F880">
        <v>13</v>
      </c>
      <c r="G880" t="s">
        <v>119</v>
      </c>
      <c r="H880">
        <v>619</v>
      </c>
      <c r="I880">
        <v>7</v>
      </c>
      <c r="J880" t="s">
        <v>125</v>
      </c>
      <c r="K880" t="s">
        <v>29</v>
      </c>
      <c r="L880" t="s">
        <v>30</v>
      </c>
      <c r="M880">
        <v>0</v>
      </c>
      <c r="N880" t="s">
        <v>25</v>
      </c>
      <c r="O880" t="s">
        <v>25</v>
      </c>
      <c r="P880">
        <v>1655.7</v>
      </c>
      <c r="Q880">
        <v>1509.8</v>
      </c>
      <c r="R880">
        <v>1463</v>
      </c>
      <c r="S880">
        <v>1366.7</v>
      </c>
      <c r="T880">
        <v>1413.2</v>
      </c>
      <c r="U880">
        <v>1510.9</v>
      </c>
      <c r="V880">
        <v>1523.2</v>
      </c>
      <c r="W880">
        <v>0</v>
      </c>
      <c r="X880">
        <v>0</v>
      </c>
      <c r="Y880">
        <v>0</v>
      </c>
    </row>
    <row r="881" spans="1:25" ht="12.5" hidden="1" x14ac:dyDescent="0.25">
      <c r="A881">
        <v>2</v>
      </c>
      <c r="B881">
        <v>25</v>
      </c>
      <c r="C881">
        <v>15</v>
      </c>
      <c r="D881" t="s">
        <v>26</v>
      </c>
      <c r="E881">
        <v>189</v>
      </c>
      <c r="F881">
        <v>13</v>
      </c>
      <c r="G881" t="s">
        <v>119</v>
      </c>
      <c r="H881">
        <v>619</v>
      </c>
      <c r="I881">
        <v>7</v>
      </c>
      <c r="J881" t="s">
        <v>125</v>
      </c>
      <c r="K881" t="s">
        <v>31</v>
      </c>
      <c r="L881" t="s">
        <v>30</v>
      </c>
      <c r="M881">
        <v>0</v>
      </c>
      <c r="N881" t="s">
        <v>25</v>
      </c>
      <c r="O881" t="s">
        <v>25</v>
      </c>
      <c r="P881">
        <v>60.3</v>
      </c>
      <c r="Q881">
        <v>40</v>
      </c>
      <c r="R881">
        <v>40</v>
      </c>
      <c r="S881">
        <v>40</v>
      </c>
      <c r="T881">
        <v>40</v>
      </c>
      <c r="U881">
        <v>40</v>
      </c>
      <c r="V881">
        <v>40</v>
      </c>
      <c r="W881">
        <v>0</v>
      </c>
      <c r="X881">
        <v>0</v>
      </c>
      <c r="Y881">
        <v>0</v>
      </c>
    </row>
    <row r="882" spans="1:25" ht="12.5" hidden="1" x14ac:dyDescent="0.25">
      <c r="A882">
        <v>3</v>
      </c>
      <c r="B882">
        <v>25</v>
      </c>
      <c r="C882">
        <v>15</v>
      </c>
      <c r="D882" t="s">
        <v>26</v>
      </c>
      <c r="E882">
        <v>189</v>
      </c>
      <c r="F882">
        <v>13</v>
      </c>
      <c r="G882" t="s">
        <v>119</v>
      </c>
      <c r="H882">
        <v>619</v>
      </c>
      <c r="I882">
        <v>7</v>
      </c>
      <c r="J882" t="s">
        <v>125</v>
      </c>
      <c r="K882" t="s">
        <v>32</v>
      </c>
      <c r="L882" t="s">
        <v>30</v>
      </c>
      <c r="M882">
        <v>0</v>
      </c>
      <c r="N882" t="s">
        <v>25</v>
      </c>
      <c r="O882" t="s">
        <v>25</v>
      </c>
      <c r="P882">
        <v>515.9</v>
      </c>
      <c r="Q882">
        <v>552.9</v>
      </c>
      <c r="R882">
        <v>552.9</v>
      </c>
      <c r="S882">
        <v>573.5</v>
      </c>
      <c r="T882">
        <v>580.9</v>
      </c>
      <c r="U882">
        <v>760.8</v>
      </c>
      <c r="V882">
        <v>787.8</v>
      </c>
      <c r="W882">
        <v>0</v>
      </c>
      <c r="X882">
        <v>0</v>
      </c>
      <c r="Y882">
        <v>0</v>
      </c>
    </row>
    <row r="883" spans="1:25" ht="12.5" hidden="1" x14ac:dyDescent="0.25">
      <c r="A883">
        <v>4</v>
      </c>
      <c r="B883">
        <v>25</v>
      </c>
      <c r="C883">
        <v>15</v>
      </c>
      <c r="D883" t="s">
        <v>26</v>
      </c>
      <c r="E883">
        <v>189</v>
      </c>
      <c r="F883">
        <v>13</v>
      </c>
      <c r="G883" t="s">
        <v>119</v>
      </c>
      <c r="H883">
        <v>619</v>
      </c>
      <c r="I883">
        <v>7</v>
      </c>
      <c r="J883" t="s">
        <v>125</v>
      </c>
      <c r="K883" t="s">
        <v>33</v>
      </c>
      <c r="L883" t="s">
        <v>30</v>
      </c>
      <c r="M883">
        <v>0</v>
      </c>
      <c r="N883" t="s">
        <v>25</v>
      </c>
      <c r="O883" t="s">
        <v>25</v>
      </c>
      <c r="P883">
        <v>15.2</v>
      </c>
      <c r="Q883">
        <v>20.9</v>
      </c>
      <c r="R883">
        <v>20.9</v>
      </c>
      <c r="S883">
        <v>10.3</v>
      </c>
      <c r="T883">
        <v>10.3</v>
      </c>
      <c r="U883">
        <v>10.3</v>
      </c>
      <c r="V883">
        <v>10.3</v>
      </c>
      <c r="W883">
        <v>0</v>
      </c>
      <c r="X883">
        <v>0</v>
      </c>
      <c r="Y883">
        <v>0</v>
      </c>
    </row>
    <row r="884" spans="1:25" ht="12.5" hidden="1" x14ac:dyDescent="0.25">
      <c r="A884">
        <v>5</v>
      </c>
      <c r="B884">
        <v>25</v>
      </c>
      <c r="C884">
        <v>15</v>
      </c>
      <c r="D884" t="s">
        <v>26</v>
      </c>
      <c r="E884">
        <v>189</v>
      </c>
      <c r="F884">
        <v>13</v>
      </c>
      <c r="G884" t="s">
        <v>119</v>
      </c>
      <c r="H884">
        <v>619</v>
      </c>
      <c r="I884">
        <v>7</v>
      </c>
      <c r="J884" t="s">
        <v>125</v>
      </c>
      <c r="K884" t="s">
        <v>34</v>
      </c>
      <c r="L884" t="s">
        <v>30</v>
      </c>
      <c r="M884">
        <v>0</v>
      </c>
      <c r="N884" t="s">
        <v>25</v>
      </c>
      <c r="O884" t="s">
        <v>25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ht="12.5" hidden="1" x14ac:dyDescent="0.25">
      <c r="A885">
        <v>6</v>
      </c>
      <c r="B885">
        <v>25</v>
      </c>
      <c r="C885">
        <v>15</v>
      </c>
      <c r="D885" t="s">
        <v>26</v>
      </c>
      <c r="E885">
        <v>189</v>
      </c>
      <c r="F885">
        <v>13</v>
      </c>
      <c r="G885" t="s">
        <v>119</v>
      </c>
      <c r="H885">
        <v>619</v>
      </c>
      <c r="I885">
        <v>7</v>
      </c>
      <c r="J885" t="s">
        <v>125</v>
      </c>
      <c r="K885" t="s">
        <v>35</v>
      </c>
      <c r="L885" t="s">
        <v>30</v>
      </c>
      <c r="M885">
        <v>0</v>
      </c>
      <c r="N885" t="s">
        <v>25</v>
      </c>
      <c r="O885" t="s">
        <v>25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ht="12.5" hidden="1" x14ac:dyDescent="0.25">
      <c r="A886">
        <v>7</v>
      </c>
      <c r="B886">
        <v>25</v>
      </c>
      <c r="C886">
        <v>15</v>
      </c>
      <c r="D886" t="s">
        <v>26</v>
      </c>
      <c r="E886">
        <v>189</v>
      </c>
      <c r="F886">
        <v>13</v>
      </c>
      <c r="G886" t="s">
        <v>119</v>
      </c>
      <c r="H886">
        <v>619</v>
      </c>
      <c r="I886">
        <v>7</v>
      </c>
      <c r="J886" t="s">
        <v>125</v>
      </c>
      <c r="K886" t="s">
        <v>36</v>
      </c>
      <c r="L886" t="s">
        <v>30</v>
      </c>
      <c r="M886">
        <v>0</v>
      </c>
      <c r="N886" t="s">
        <v>25</v>
      </c>
      <c r="O886" t="s">
        <v>25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 ht="12.5" hidden="1" x14ac:dyDescent="0.25">
      <c r="A887">
        <v>8</v>
      </c>
      <c r="B887">
        <v>25</v>
      </c>
      <c r="C887">
        <v>15</v>
      </c>
      <c r="D887" t="s">
        <v>26</v>
      </c>
      <c r="E887">
        <v>189</v>
      </c>
      <c r="F887">
        <v>13</v>
      </c>
      <c r="G887" t="s">
        <v>119</v>
      </c>
      <c r="H887">
        <v>619</v>
      </c>
      <c r="I887">
        <v>7</v>
      </c>
      <c r="J887" t="s">
        <v>125</v>
      </c>
      <c r="K887" t="s">
        <v>37</v>
      </c>
      <c r="L887" t="s">
        <v>30</v>
      </c>
      <c r="M887">
        <v>0</v>
      </c>
      <c r="N887" t="s">
        <v>25</v>
      </c>
      <c r="O887" t="s">
        <v>25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</row>
    <row r="888" spans="1:25" ht="12.5" hidden="1" x14ac:dyDescent="0.25">
      <c r="A888">
        <v>1027</v>
      </c>
      <c r="B888">
        <v>25</v>
      </c>
      <c r="C888">
        <v>15</v>
      </c>
      <c r="D888" t="s">
        <v>26</v>
      </c>
      <c r="E888">
        <v>189</v>
      </c>
      <c r="F888">
        <v>13</v>
      </c>
      <c r="G888" t="s">
        <v>119</v>
      </c>
      <c r="H888">
        <v>619</v>
      </c>
      <c r="I888">
        <v>7</v>
      </c>
      <c r="J888" t="s">
        <v>125</v>
      </c>
      <c r="K888" t="s">
        <v>50</v>
      </c>
      <c r="L888" t="s">
        <v>39</v>
      </c>
      <c r="M888">
        <v>1027</v>
      </c>
      <c r="N888" t="s">
        <v>47</v>
      </c>
      <c r="P888">
        <v>2159.4</v>
      </c>
      <c r="Q888">
        <v>2036.2</v>
      </c>
      <c r="R888">
        <v>1994.2</v>
      </c>
      <c r="S888">
        <v>1989.9</v>
      </c>
      <c r="T888">
        <v>2044.4</v>
      </c>
      <c r="U888">
        <v>2322</v>
      </c>
      <c r="V888">
        <v>2361.3000000000002</v>
      </c>
      <c r="W888">
        <v>0</v>
      </c>
      <c r="X888">
        <v>0</v>
      </c>
      <c r="Y888">
        <v>0</v>
      </c>
    </row>
    <row r="889" spans="1:25" ht="12.5" hidden="1" x14ac:dyDescent="0.25">
      <c r="A889">
        <v>1061</v>
      </c>
      <c r="B889">
        <v>25</v>
      </c>
      <c r="C889">
        <v>15</v>
      </c>
      <c r="D889" t="s">
        <v>26</v>
      </c>
      <c r="E889">
        <v>189</v>
      </c>
      <c r="F889">
        <v>13</v>
      </c>
      <c r="G889" t="s">
        <v>119</v>
      </c>
      <c r="H889">
        <v>619</v>
      </c>
      <c r="I889">
        <v>7</v>
      </c>
      <c r="J889" t="s">
        <v>125</v>
      </c>
      <c r="K889" t="s">
        <v>51</v>
      </c>
      <c r="L889" t="s">
        <v>39</v>
      </c>
      <c r="M889">
        <v>1061</v>
      </c>
      <c r="N889" t="s">
        <v>47</v>
      </c>
      <c r="O889" t="s">
        <v>48</v>
      </c>
      <c r="P889">
        <v>87.7</v>
      </c>
      <c r="Q889">
        <v>87.4</v>
      </c>
      <c r="R889">
        <v>82.6</v>
      </c>
      <c r="S889">
        <v>0.6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</row>
    <row r="890" spans="1:25" ht="12.5" hidden="1" x14ac:dyDescent="0.25">
      <c r="A890">
        <v>10000</v>
      </c>
      <c r="B890">
        <v>25</v>
      </c>
      <c r="C890">
        <v>15</v>
      </c>
      <c r="D890" t="s">
        <v>26</v>
      </c>
      <c r="E890">
        <v>189</v>
      </c>
      <c r="F890">
        <v>13</v>
      </c>
      <c r="G890" t="s">
        <v>119</v>
      </c>
      <c r="H890">
        <v>619</v>
      </c>
      <c r="I890">
        <v>7</v>
      </c>
      <c r="J890" t="s">
        <v>125</v>
      </c>
      <c r="K890" t="s">
        <v>54</v>
      </c>
      <c r="L890" t="s">
        <v>55</v>
      </c>
      <c r="M890">
        <v>0</v>
      </c>
      <c r="N890" t="s">
        <v>25</v>
      </c>
      <c r="O890" t="s">
        <v>25</v>
      </c>
      <c r="P890">
        <v>13</v>
      </c>
      <c r="Q890">
        <v>11</v>
      </c>
      <c r="R890">
        <v>11</v>
      </c>
      <c r="S890">
        <v>11</v>
      </c>
      <c r="T890">
        <v>12</v>
      </c>
      <c r="U890">
        <v>13</v>
      </c>
      <c r="V890">
        <v>13</v>
      </c>
      <c r="W890">
        <v>0</v>
      </c>
      <c r="X890">
        <v>0</v>
      </c>
      <c r="Y890">
        <v>0</v>
      </c>
    </row>
    <row r="891" spans="1:25" ht="12.5" hidden="1" x14ac:dyDescent="0.25">
      <c r="A891">
        <v>11000</v>
      </c>
      <c r="B891">
        <v>25</v>
      </c>
      <c r="C891">
        <v>15</v>
      </c>
      <c r="D891" t="s">
        <v>26</v>
      </c>
      <c r="E891">
        <v>189</v>
      </c>
      <c r="F891">
        <v>13</v>
      </c>
      <c r="G891" t="s">
        <v>119</v>
      </c>
      <c r="H891">
        <v>619</v>
      </c>
      <c r="I891">
        <v>7</v>
      </c>
      <c r="J891" t="s">
        <v>125</v>
      </c>
      <c r="K891" t="s">
        <v>69</v>
      </c>
      <c r="L891" t="s">
        <v>55</v>
      </c>
      <c r="M891">
        <v>0</v>
      </c>
      <c r="N891" t="s">
        <v>25</v>
      </c>
      <c r="O891" t="s">
        <v>25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ht="12.5" hidden="1" x14ac:dyDescent="0.25">
      <c r="A892">
        <v>1</v>
      </c>
      <c r="B892">
        <v>25</v>
      </c>
      <c r="C892">
        <v>15</v>
      </c>
      <c r="D892" t="s">
        <v>26</v>
      </c>
      <c r="E892">
        <v>189</v>
      </c>
      <c r="F892">
        <v>13</v>
      </c>
      <c r="G892" t="s">
        <v>119</v>
      </c>
      <c r="H892">
        <v>2468</v>
      </c>
      <c r="I892">
        <v>8</v>
      </c>
      <c r="J892" t="s">
        <v>126</v>
      </c>
      <c r="K892" t="s">
        <v>29</v>
      </c>
      <c r="L892" t="s">
        <v>30</v>
      </c>
      <c r="M892">
        <v>0</v>
      </c>
      <c r="N892" t="s">
        <v>25</v>
      </c>
      <c r="O892" t="s">
        <v>25</v>
      </c>
      <c r="P892">
        <v>2178.1999999999998</v>
      </c>
      <c r="Q892">
        <v>2138.9</v>
      </c>
      <c r="R892">
        <v>1880.5</v>
      </c>
      <c r="S892">
        <v>1781</v>
      </c>
      <c r="T892">
        <v>1791.5</v>
      </c>
      <c r="U892">
        <v>1814.5</v>
      </c>
      <c r="V892">
        <v>1821.2</v>
      </c>
      <c r="W892">
        <v>0</v>
      </c>
      <c r="X892">
        <v>0</v>
      </c>
      <c r="Y892">
        <v>0</v>
      </c>
    </row>
    <row r="893" spans="1:25" ht="12.5" hidden="1" x14ac:dyDescent="0.25">
      <c r="A893">
        <v>2</v>
      </c>
      <c r="B893">
        <v>25</v>
      </c>
      <c r="C893">
        <v>15</v>
      </c>
      <c r="D893" t="s">
        <v>26</v>
      </c>
      <c r="E893">
        <v>189</v>
      </c>
      <c r="F893">
        <v>13</v>
      </c>
      <c r="G893" t="s">
        <v>119</v>
      </c>
      <c r="H893">
        <v>2468</v>
      </c>
      <c r="I893">
        <v>8</v>
      </c>
      <c r="J893" t="s">
        <v>126</v>
      </c>
      <c r="K893" t="s">
        <v>31</v>
      </c>
      <c r="L893" t="s">
        <v>30</v>
      </c>
      <c r="M893">
        <v>0</v>
      </c>
      <c r="N893" t="s">
        <v>25</v>
      </c>
      <c r="O893" t="s">
        <v>25</v>
      </c>
      <c r="P893">
        <v>7.5</v>
      </c>
      <c r="Q893">
        <v>5.3</v>
      </c>
      <c r="R893">
        <v>5.3</v>
      </c>
      <c r="S893">
        <v>5.3</v>
      </c>
      <c r="T893">
        <v>5.3</v>
      </c>
      <c r="U893">
        <v>1.5</v>
      </c>
      <c r="V893">
        <v>2.4</v>
      </c>
      <c r="W893">
        <v>0</v>
      </c>
      <c r="X893">
        <v>0</v>
      </c>
      <c r="Y893">
        <v>0</v>
      </c>
    </row>
    <row r="894" spans="1:25" ht="12.5" hidden="1" x14ac:dyDescent="0.25">
      <c r="A894">
        <v>3</v>
      </c>
      <c r="B894">
        <v>25</v>
      </c>
      <c r="C894">
        <v>15</v>
      </c>
      <c r="D894" t="s">
        <v>26</v>
      </c>
      <c r="E894">
        <v>189</v>
      </c>
      <c r="F894">
        <v>13</v>
      </c>
      <c r="G894" t="s">
        <v>119</v>
      </c>
      <c r="H894">
        <v>2468</v>
      </c>
      <c r="I894">
        <v>8</v>
      </c>
      <c r="J894" t="s">
        <v>126</v>
      </c>
      <c r="K894" t="s">
        <v>32</v>
      </c>
      <c r="L894" t="s">
        <v>30</v>
      </c>
      <c r="M894">
        <v>0</v>
      </c>
      <c r="N894" t="s">
        <v>25</v>
      </c>
      <c r="O894" t="s">
        <v>25</v>
      </c>
      <c r="P894">
        <v>1943.1</v>
      </c>
      <c r="Q894">
        <v>1943.1</v>
      </c>
      <c r="R894">
        <v>1943.1</v>
      </c>
      <c r="S894">
        <v>2081.8000000000002</v>
      </c>
      <c r="T894">
        <v>2081.8000000000002</v>
      </c>
      <c r="U894">
        <v>2157.6999999999998</v>
      </c>
      <c r="V894">
        <v>2019.7</v>
      </c>
      <c r="W894">
        <v>0</v>
      </c>
      <c r="X894">
        <v>0</v>
      </c>
      <c r="Y894">
        <v>0</v>
      </c>
    </row>
    <row r="895" spans="1:25" ht="12.5" hidden="1" x14ac:dyDescent="0.25">
      <c r="A895">
        <v>4</v>
      </c>
      <c r="B895">
        <v>25</v>
      </c>
      <c r="C895">
        <v>15</v>
      </c>
      <c r="D895" t="s">
        <v>26</v>
      </c>
      <c r="E895">
        <v>189</v>
      </c>
      <c r="F895">
        <v>13</v>
      </c>
      <c r="G895" t="s">
        <v>119</v>
      </c>
      <c r="H895">
        <v>2468</v>
      </c>
      <c r="I895">
        <v>8</v>
      </c>
      <c r="J895" t="s">
        <v>126</v>
      </c>
      <c r="K895" t="s">
        <v>33</v>
      </c>
      <c r="L895" t="s">
        <v>30</v>
      </c>
      <c r="M895">
        <v>0</v>
      </c>
      <c r="N895" t="s">
        <v>25</v>
      </c>
      <c r="O895" t="s">
        <v>25</v>
      </c>
      <c r="P895">
        <v>435.9</v>
      </c>
      <c r="Q895">
        <v>443.3</v>
      </c>
      <c r="R895">
        <v>443.3</v>
      </c>
      <c r="S895">
        <v>318.89999999999998</v>
      </c>
      <c r="T895">
        <v>318.89999999999998</v>
      </c>
      <c r="U895">
        <v>246.8</v>
      </c>
      <c r="V895">
        <v>366.2</v>
      </c>
      <c r="W895">
        <v>0</v>
      </c>
      <c r="X895">
        <v>0</v>
      </c>
      <c r="Y895">
        <v>0</v>
      </c>
    </row>
    <row r="896" spans="1:25" ht="12.5" hidden="1" x14ac:dyDescent="0.25">
      <c r="A896">
        <v>5</v>
      </c>
      <c r="B896">
        <v>25</v>
      </c>
      <c r="C896">
        <v>15</v>
      </c>
      <c r="D896" t="s">
        <v>26</v>
      </c>
      <c r="E896">
        <v>189</v>
      </c>
      <c r="F896">
        <v>13</v>
      </c>
      <c r="G896" t="s">
        <v>119</v>
      </c>
      <c r="H896">
        <v>2468</v>
      </c>
      <c r="I896">
        <v>8</v>
      </c>
      <c r="J896" t="s">
        <v>126</v>
      </c>
      <c r="K896" t="s">
        <v>34</v>
      </c>
      <c r="L896" t="s">
        <v>30</v>
      </c>
      <c r="M896">
        <v>0</v>
      </c>
      <c r="N896" t="s">
        <v>25</v>
      </c>
      <c r="O896" t="s">
        <v>25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ht="12.5" hidden="1" x14ac:dyDescent="0.25">
      <c r="A897">
        <v>6</v>
      </c>
      <c r="B897">
        <v>25</v>
      </c>
      <c r="C897">
        <v>15</v>
      </c>
      <c r="D897" t="s">
        <v>26</v>
      </c>
      <c r="E897">
        <v>189</v>
      </c>
      <c r="F897">
        <v>13</v>
      </c>
      <c r="G897" t="s">
        <v>119</v>
      </c>
      <c r="H897">
        <v>2468</v>
      </c>
      <c r="I897">
        <v>8</v>
      </c>
      <c r="J897" t="s">
        <v>126</v>
      </c>
      <c r="K897" t="s">
        <v>35</v>
      </c>
      <c r="L897" t="s">
        <v>30</v>
      </c>
      <c r="M897">
        <v>0</v>
      </c>
      <c r="N897" t="s">
        <v>25</v>
      </c>
      <c r="O897" t="s">
        <v>25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ht="12.5" hidden="1" x14ac:dyDescent="0.25">
      <c r="A898">
        <v>7</v>
      </c>
      <c r="B898">
        <v>25</v>
      </c>
      <c r="C898">
        <v>15</v>
      </c>
      <c r="D898" t="s">
        <v>26</v>
      </c>
      <c r="E898">
        <v>189</v>
      </c>
      <c r="F898">
        <v>13</v>
      </c>
      <c r="G898" t="s">
        <v>119</v>
      </c>
      <c r="H898">
        <v>2468</v>
      </c>
      <c r="I898">
        <v>8</v>
      </c>
      <c r="J898" t="s">
        <v>126</v>
      </c>
      <c r="K898" t="s">
        <v>36</v>
      </c>
      <c r="L898" t="s">
        <v>30</v>
      </c>
      <c r="M898">
        <v>0</v>
      </c>
      <c r="N898" t="s">
        <v>25</v>
      </c>
      <c r="O898" t="s">
        <v>25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ht="12.5" hidden="1" x14ac:dyDescent="0.25">
      <c r="A899">
        <v>8</v>
      </c>
      <c r="B899">
        <v>25</v>
      </c>
      <c r="C899">
        <v>15</v>
      </c>
      <c r="D899" t="s">
        <v>26</v>
      </c>
      <c r="E899">
        <v>189</v>
      </c>
      <c r="F899">
        <v>13</v>
      </c>
      <c r="G899" t="s">
        <v>119</v>
      </c>
      <c r="H899">
        <v>2468</v>
      </c>
      <c r="I899">
        <v>8</v>
      </c>
      <c r="J899" t="s">
        <v>126</v>
      </c>
      <c r="K899" t="s">
        <v>37</v>
      </c>
      <c r="L899" t="s">
        <v>30</v>
      </c>
      <c r="M899">
        <v>0</v>
      </c>
      <c r="N899" t="s">
        <v>25</v>
      </c>
      <c r="O899" t="s">
        <v>25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ht="12.5" hidden="1" x14ac:dyDescent="0.25">
      <c r="A900">
        <v>1027</v>
      </c>
      <c r="B900">
        <v>25</v>
      </c>
      <c r="C900">
        <v>15</v>
      </c>
      <c r="D900" t="s">
        <v>26</v>
      </c>
      <c r="E900">
        <v>189</v>
      </c>
      <c r="F900">
        <v>13</v>
      </c>
      <c r="G900" t="s">
        <v>119</v>
      </c>
      <c r="H900">
        <v>2468</v>
      </c>
      <c r="I900">
        <v>8</v>
      </c>
      <c r="J900" t="s">
        <v>126</v>
      </c>
      <c r="K900" t="s">
        <v>50</v>
      </c>
      <c r="L900" t="s">
        <v>39</v>
      </c>
      <c r="M900">
        <v>1027</v>
      </c>
      <c r="N900" t="s">
        <v>47</v>
      </c>
      <c r="P900">
        <v>4564.7</v>
      </c>
      <c r="Q900">
        <v>4530.6000000000004</v>
      </c>
      <c r="R900">
        <v>4272.2</v>
      </c>
      <c r="S900">
        <v>4187</v>
      </c>
      <c r="T900">
        <v>4197.5</v>
      </c>
      <c r="U900">
        <v>4220.5</v>
      </c>
      <c r="V900">
        <v>4209.5</v>
      </c>
      <c r="W900">
        <v>0</v>
      </c>
      <c r="X900">
        <v>0</v>
      </c>
      <c r="Y900">
        <v>0</v>
      </c>
    </row>
    <row r="901" spans="1:25" ht="12.5" hidden="1" x14ac:dyDescent="0.25">
      <c r="A901">
        <v>10000</v>
      </c>
      <c r="B901">
        <v>25</v>
      </c>
      <c r="C901">
        <v>15</v>
      </c>
      <c r="D901" t="s">
        <v>26</v>
      </c>
      <c r="E901">
        <v>189</v>
      </c>
      <c r="F901">
        <v>13</v>
      </c>
      <c r="G901" t="s">
        <v>119</v>
      </c>
      <c r="H901">
        <v>2468</v>
      </c>
      <c r="I901">
        <v>8</v>
      </c>
      <c r="J901" t="s">
        <v>126</v>
      </c>
      <c r="K901" t="s">
        <v>54</v>
      </c>
      <c r="L901" t="s">
        <v>55</v>
      </c>
      <c r="M901">
        <v>0</v>
      </c>
      <c r="N901" t="s">
        <v>25</v>
      </c>
      <c r="O901" t="s">
        <v>25</v>
      </c>
      <c r="P901">
        <v>22</v>
      </c>
      <c r="Q901">
        <v>21</v>
      </c>
      <c r="R901">
        <v>21</v>
      </c>
      <c r="S901">
        <v>19</v>
      </c>
      <c r="T901">
        <v>19</v>
      </c>
      <c r="U901">
        <v>19</v>
      </c>
      <c r="V901">
        <v>19</v>
      </c>
      <c r="W901">
        <v>0</v>
      </c>
      <c r="X901">
        <v>0</v>
      </c>
      <c r="Y901">
        <v>0</v>
      </c>
    </row>
    <row r="902" spans="1:25" ht="12.5" hidden="1" x14ac:dyDescent="0.25">
      <c r="A902">
        <v>1</v>
      </c>
      <c r="B902">
        <v>25</v>
      </c>
      <c r="C902">
        <v>15</v>
      </c>
      <c r="D902" t="s">
        <v>26</v>
      </c>
      <c r="E902">
        <v>189</v>
      </c>
      <c r="F902">
        <v>13</v>
      </c>
      <c r="G902" t="s">
        <v>119</v>
      </c>
      <c r="H902">
        <v>615</v>
      </c>
      <c r="I902">
        <v>9</v>
      </c>
      <c r="J902" t="s">
        <v>127</v>
      </c>
      <c r="K902" t="s">
        <v>29</v>
      </c>
      <c r="L902" t="s">
        <v>30</v>
      </c>
      <c r="M902">
        <v>0</v>
      </c>
      <c r="N902" t="s">
        <v>25</v>
      </c>
      <c r="O902" t="s">
        <v>25</v>
      </c>
      <c r="P902">
        <v>2982.7</v>
      </c>
      <c r="Q902">
        <v>2928.2</v>
      </c>
      <c r="R902">
        <v>2790</v>
      </c>
      <c r="S902">
        <v>2837.6</v>
      </c>
      <c r="T902">
        <v>2851.6</v>
      </c>
      <c r="U902">
        <v>2848.5</v>
      </c>
      <c r="V902">
        <v>2831.1</v>
      </c>
      <c r="W902">
        <v>0</v>
      </c>
      <c r="X902">
        <v>0</v>
      </c>
      <c r="Y902">
        <v>0</v>
      </c>
    </row>
    <row r="903" spans="1:25" ht="12.5" hidden="1" x14ac:dyDescent="0.25">
      <c r="A903">
        <v>2</v>
      </c>
      <c r="B903">
        <v>25</v>
      </c>
      <c r="C903">
        <v>15</v>
      </c>
      <c r="D903" t="s">
        <v>26</v>
      </c>
      <c r="E903">
        <v>189</v>
      </c>
      <c r="F903">
        <v>13</v>
      </c>
      <c r="G903" t="s">
        <v>119</v>
      </c>
      <c r="H903">
        <v>615</v>
      </c>
      <c r="I903">
        <v>9</v>
      </c>
      <c r="J903" t="s">
        <v>127</v>
      </c>
      <c r="K903" t="s">
        <v>31</v>
      </c>
      <c r="L903" t="s">
        <v>30</v>
      </c>
      <c r="M903">
        <v>0</v>
      </c>
      <c r="N903" t="s">
        <v>25</v>
      </c>
      <c r="O903" t="s">
        <v>25</v>
      </c>
      <c r="P903">
        <v>6.7</v>
      </c>
      <c r="Q903">
        <v>7</v>
      </c>
      <c r="R903">
        <v>7</v>
      </c>
      <c r="S903">
        <v>7</v>
      </c>
      <c r="T903">
        <v>7</v>
      </c>
      <c r="U903">
        <v>7</v>
      </c>
      <c r="V903">
        <v>7</v>
      </c>
      <c r="W903">
        <v>0</v>
      </c>
      <c r="X903">
        <v>0</v>
      </c>
      <c r="Y903">
        <v>0</v>
      </c>
    </row>
    <row r="904" spans="1:25" ht="12.5" hidden="1" x14ac:dyDescent="0.25">
      <c r="A904">
        <v>3</v>
      </c>
      <c r="B904">
        <v>25</v>
      </c>
      <c r="C904">
        <v>15</v>
      </c>
      <c r="D904" t="s">
        <v>26</v>
      </c>
      <c r="E904">
        <v>189</v>
      </c>
      <c r="F904">
        <v>13</v>
      </c>
      <c r="G904" t="s">
        <v>119</v>
      </c>
      <c r="H904">
        <v>615</v>
      </c>
      <c r="I904">
        <v>9</v>
      </c>
      <c r="J904" t="s">
        <v>127</v>
      </c>
      <c r="K904" t="s">
        <v>32</v>
      </c>
      <c r="L904" t="s">
        <v>30</v>
      </c>
      <c r="M904">
        <v>0</v>
      </c>
      <c r="N904" t="s">
        <v>25</v>
      </c>
      <c r="O904" t="s">
        <v>25</v>
      </c>
      <c r="P904">
        <v>53.6</v>
      </c>
      <c r="Q904">
        <v>56.1</v>
      </c>
      <c r="R904">
        <v>44.6</v>
      </c>
      <c r="S904">
        <v>44.6</v>
      </c>
      <c r="T904">
        <v>44.6</v>
      </c>
      <c r="U904">
        <v>44.6</v>
      </c>
      <c r="V904">
        <v>37.9</v>
      </c>
      <c r="W904">
        <v>0</v>
      </c>
      <c r="X904">
        <v>0</v>
      </c>
      <c r="Y904">
        <v>0</v>
      </c>
    </row>
    <row r="905" spans="1:25" ht="12.5" hidden="1" x14ac:dyDescent="0.25">
      <c r="A905">
        <v>4</v>
      </c>
      <c r="B905">
        <v>25</v>
      </c>
      <c r="C905">
        <v>15</v>
      </c>
      <c r="D905" t="s">
        <v>26</v>
      </c>
      <c r="E905">
        <v>189</v>
      </c>
      <c r="F905">
        <v>13</v>
      </c>
      <c r="G905" t="s">
        <v>119</v>
      </c>
      <c r="H905">
        <v>615</v>
      </c>
      <c r="I905">
        <v>9</v>
      </c>
      <c r="J905" t="s">
        <v>127</v>
      </c>
      <c r="K905" t="s">
        <v>33</v>
      </c>
      <c r="L905" t="s">
        <v>30</v>
      </c>
      <c r="M905">
        <v>0</v>
      </c>
      <c r="N905" t="s">
        <v>25</v>
      </c>
      <c r="O905" t="s">
        <v>25</v>
      </c>
      <c r="P905">
        <v>1509.6</v>
      </c>
      <c r="Q905">
        <v>1509.6</v>
      </c>
      <c r="R905">
        <v>1521.1</v>
      </c>
      <c r="S905">
        <v>1528.9</v>
      </c>
      <c r="T905">
        <v>1528.9</v>
      </c>
      <c r="U905">
        <v>1278.9000000000001</v>
      </c>
      <c r="V905">
        <v>1285.5999999999999</v>
      </c>
      <c r="W905">
        <v>0</v>
      </c>
      <c r="X905">
        <v>0</v>
      </c>
      <c r="Y905">
        <v>0</v>
      </c>
    </row>
    <row r="906" spans="1:25" ht="12.5" hidden="1" x14ac:dyDescent="0.25">
      <c r="A906">
        <v>5</v>
      </c>
      <c r="B906">
        <v>25</v>
      </c>
      <c r="C906">
        <v>15</v>
      </c>
      <c r="D906" t="s">
        <v>26</v>
      </c>
      <c r="E906">
        <v>189</v>
      </c>
      <c r="F906">
        <v>13</v>
      </c>
      <c r="G906" t="s">
        <v>119</v>
      </c>
      <c r="H906">
        <v>615</v>
      </c>
      <c r="I906">
        <v>9</v>
      </c>
      <c r="J906" t="s">
        <v>127</v>
      </c>
      <c r="K906" t="s">
        <v>34</v>
      </c>
      <c r="L906" t="s">
        <v>30</v>
      </c>
      <c r="M906">
        <v>0</v>
      </c>
      <c r="N906" t="s">
        <v>25</v>
      </c>
      <c r="O906" t="s">
        <v>25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ht="12.5" hidden="1" x14ac:dyDescent="0.25">
      <c r="A907">
        <v>6</v>
      </c>
      <c r="B907">
        <v>25</v>
      </c>
      <c r="C907">
        <v>15</v>
      </c>
      <c r="D907" t="s">
        <v>26</v>
      </c>
      <c r="E907">
        <v>189</v>
      </c>
      <c r="F907">
        <v>13</v>
      </c>
      <c r="G907" t="s">
        <v>119</v>
      </c>
      <c r="H907">
        <v>615</v>
      </c>
      <c r="I907">
        <v>9</v>
      </c>
      <c r="J907" t="s">
        <v>127</v>
      </c>
      <c r="K907" t="s">
        <v>35</v>
      </c>
      <c r="L907" t="s">
        <v>30</v>
      </c>
      <c r="M907">
        <v>0</v>
      </c>
      <c r="N907" t="s">
        <v>25</v>
      </c>
      <c r="O907" t="s">
        <v>25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ht="12.5" hidden="1" x14ac:dyDescent="0.25">
      <c r="A908">
        <v>7</v>
      </c>
      <c r="B908">
        <v>25</v>
      </c>
      <c r="C908">
        <v>15</v>
      </c>
      <c r="D908" t="s">
        <v>26</v>
      </c>
      <c r="E908">
        <v>189</v>
      </c>
      <c r="F908">
        <v>13</v>
      </c>
      <c r="G908" t="s">
        <v>119</v>
      </c>
      <c r="H908">
        <v>615</v>
      </c>
      <c r="I908">
        <v>9</v>
      </c>
      <c r="J908" t="s">
        <v>127</v>
      </c>
      <c r="K908" t="s">
        <v>36</v>
      </c>
      <c r="L908" t="s">
        <v>30</v>
      </c>
      <c r="M908">
        <v>0</v>
      </c>
      <c r="N908" t="s">
        <v>25</v>
      </c>
      <c r="O908" t="s">
        <v>25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ht="12.5" hidden="1" x14ac:dyDescent="0.25">
      <c r="A909">
        <v>8</v>
      </c>
      <c r="B909">
        <v>25</v>
      </c>
      <c r="C909">
        <v>15</v>
      </c>
      <c r="D909" t="s">
        <v>26</v>
      </c>
      <c r="E909">
        <v>189</v>
      </c>
      <c r="F909">
        <v>13</v>
      </c>
      <c r="G909" t="s">
        <v>119</v>
      </c>
      <c r="H909">
        <v>615</v>
      </c>
      <c r="I909">
        <v>9</v>
      </c>
      <c r="J909" t="s">
        <v>127</v>
      </c>
      <c r="K909" t="s">
        <v>37</v>
      </c>
      <c r="L909" t="s">
        <v>30</v>
      </c>
      <c r="M909">
        <v>0</v>
      </c>
      <c r="N909" t="s">
        <v>25</v>
      </c>
      <c r="O909" t="s">
        <v>25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</row>
    <row r="910" spans="1:25" ht="12.5" hidden="1" x14ac:dyDescent="0.25">
      <c r="A910">
        <v>1027</v>
      </c>
      <c r="B910">
        <v>25</v>
      </c>
      <c r="C910">
        <v>15</v>
      </c>
      <c r="D910" t="s">
        <v>26</v>
      </c>
      <c r="E910">
        <v>189</v>
      </c>
      <c r="F910">
        <v>13</v>
      </c>
      <c r="G910" t="s">
        <v>119</v>
      </c>
      <c r="H910">
        <v>615</v>
      </c>
      <c r="I910">
        <v>9</v>
      </c>
      <c r="J910" t="s">
        <v>127</v>
      </c>
      <c r="K910" t="s">
        <v>50</v>
      </c>
      <c r="L910" t="s">
        <v>39</v>
      </c>
      <c r="M910">
        <v>1027</v>
      </c>
      <c r="N910" t="s">
        <v>47</v>
      </c>
      <c r="P910">
        <v>4552.6000000000004</v>
      </c>
      <c r="Q910">
        <v>4500.8999999999996</v>
      </c>
      <c r="R910">
        <v>4362.7</v>
      </c>
      <c r="S910">
        <v>4418.1000000000004</v>
      </c>
      <c r="T910">
        <v>4432.1000000000004</v>
      </c>
      <c r="U910">
        <v>4179</v>
      </c>
      <c r="V910">
        <v>4161.6000000000004</v>
      </c>
      <c r="W910">
        <v>0</v>
      </c>
      <c r="X910">
        <v>0</v>
      </c>
      <c r="Y910">
        <v>0</v>
      </c>
    </row>
    <row r="911" spans="1:25" ht="12.5" hidden="1" x14ac:dyDescent="0.25">
      <c r="A911">
        <v>10000</v>
      </c>
      <c r="B911">
        <v>25</v>
      </c>
      <c r="C911">
        <v>15</v>
      </c>
      <c r="D911" t="s">
        <v>26</v>
      </c>
      <c r="E911">
        <v>189</v>
      </c>
      <c r="F911">
        <v>13</v>
      </c>
      <c r="G911" t="s">
        <v>119</v>
      </c>
      <c r="H911">
        <v>615</v>
      </c>
      <c r="I911">
        <v>9</v>
      </c>
      <c r="J911" t="s">
        <v>127</v>
      </c>
      <c r="K911" t="s">
        <v>54</v>
      </c>
      <c r="L911" t="s">
        <v>55</v>
      </c>
      <c r="M911">
        <v>0</v>
      </c>
      <c r="N911" t="s">
        <v>25</v>
      </c>
      <c r="O911" t="s">
        <v>25</v>
      </c>
      <c r="P911">
        <v>22</v>
      </c>
      <c r="Q911">
        <v>22</v>
      </c>
      <c r="R911">
        <v>22</v>
      </c>
      <c r="S911">
        <v>22</v>
      </c>
      <c r="T911">
        <v>22</v>
      </c>
      <c r="U911">
        <v>22</v>
      </c>
      <c r="V911">
        <v>22</v>
      </c>
      <c r="W911">
        <v>0</v>
      </c>
      <c r="X911">
        <v>0</v>
      </c>
      <c r="Y911">
        <v>0</v>
      </c>
    </row>
    <row r="912" spans="1:25" ht="12.5" hidden="1" x14ac:dyDescent="0.25">
      <c r="A912">
        <v>11000</v>
      </c>
      <c r="B912">
        <v>25</v>
      </c>
      <c r="C912">
        <v>15</v>
      </c>
      <c r="D912" t="s">
        <v>26</v>
      </c>
      <c r="E912">
        <v>189</v>
      </c>
      <c r="F912">
        <v>13</v>
      </c>
      <c r="G912" t="s">
        <v>119</v>
      </c>
      <c r="H912">
        <v>615</v>
      </c>
      <c r="I912">
        <v>9</v>
      </c>
      <c r="J912" t="s">
        <v>127</v>
      </c>
      <c r="K912" t="s">
        <v>69</v>
      </c>
      <c r="L912" t="s">
        <v>55</v>
      </c>
      <c r="M912">
        <v>0</v>
      </c>
      <c r="N912" t="s">
        <v>25</v>
      </c>
      <c r="O912" t="s">
        <v>25</v>
      </c>
      <c r="P912">
        <v>5</v>
      </c>
      <c r="Q912">
        <v>5</v>
      </c>
      <c r="R912">
        <v>5</v>
      </c>
      <c r="S912">
        <v>5</v>
      </c>
      <c r="T912">
        <v>5</v>
      </c>
      <c r="U912">
        <v>5</v>
      </c>
      <c r="V912">
        <v>5</v>
      </c>
      <c r="W912">
        <v>0</v>
      </c>
      <c r="X912">
        <v>0</v>
      </c>
      <c r="Y912">
        <v>0</v>
      </c>
    </row>
    <row r="913" spans="1:25" ht="12.5" hidden="1" x14ac:dyDescent="0.25">
      <c r="A913">
        <v>1</v>
      </c>
      <c r="B913">
        <v>25</v>
      </c>
      <c r="C913">
        <v>15</v>
      </c>
      <c r="D913" t="s">
        <v>26</v>
      </c>
      <c r="E913">
        <v>189</v>
      </c>
      <c r="F913">
        <v>13</v>
      </c>
      <c r="G913" t="s">
        <v>119</v>
      </c>
      <c r="H913">
        <v>1813</v>
      </c>
      <c r="I913">
        <v>10</v>
      </c>
      <c r="J913" t="s">
        <v>128</v>
      </c>
      <c r="K913" t="s">
        <v>29</v>
      </c>
      <c r="L913" t="s">
        <v>30</v>
      </c>
      <c r="M913">
        <v>0</v>
      </c>
      <c r="N913" t="s">
        <v>25</v>
      </c>
      <c r="O913" t="s">
        <v>25</v>
      </c>
      <c r="P913">
        <v>993.4</v>
      </c>
      <c r="Q913">
        <v>1060.8</v>
      </c>
      <c r="R913">
        <v>1046.3</v>
      </c>
      <c r="S913">
        <v>1040.2</v>
      </c>
      <c r="T913">
        <v>946.1</v>
      </c>
      <c r="U913">
        <v>903.6</v>
      </c>
      <c r="V913">
        <v>875.7</v>
      </c>
      <c r="W913">
        <v>0</v>
      </c>
      <c r="X913">
        <v>0</v>
      </c>
      <c r="Y913">
        <v>0</v>
      </c>
    </row>
    <row r="914" spans="1:25" ht="12.5" hidden="1" x14ac:dyDescent="0.25">
      <c r="A914">
        <v>2</v>
      </c>
      <c r="B914">
        <v>25</v>
      </c>
      <c r="C914">
        <v>15</v>
      </c>
      <c r="D914" t="s">
        <v>26</v>
      </c>
      <c r="E914">
        <v>189</v>
      </c>
      <c r="F914">
        <v>13</v>
      </c>
      <c r="G914" t="s">
        <v>119</v>
      </c>
      <c r="H914">
        <v>1813</v>
      </c>
      <c r="I914">
        <v>10</v>
      </c>
      <c r="J914" t="s">
        <v>128</v>
      </c>
      <c r="K914" t="s">
        <v>31</v>
      </c>
      <c r="L914" t="s">
        <v>30</v>
      </c>
      <c r="M914">
        <v>0</v>
      </c>
      <c r="N914" t="s">
        <v>25</v>
      </c>
      <c r="O914" t="s">
        <v>25</v>
      </c>
      <c r="P914">
        <v>9.6999999999999993</v>
      </c>
      <c r="Q914">
        <v>12.4</v>
      </c>
      <c r="R914">
        <v>12.4</v>
      </c>
      <c r="S914">
        <v>12.4</v>
      </c>
      <c r="T914">
        <v>12.4</v>
      </c>
      <c r="U914">
        <v>12.4</v>
      </c>
      <c r="V914">
        <v>15</v>
      </c>
      <c r="W914">
        <v>0</v>
      </c>
      <c r="X914">
        <v>0</v>
      </c>
      <c r="Y914">
        <v>0</v>
      </c>
    </row>
    <row r="915" spans="1:25" ht="12.5" hidden="1" x14ac:dyDescent="0.25">
      <c r="A915">
        <v>3</v>
      </c>
      <c r="B915">
        <v>25</v>
      </c>
      <c r="C915">
        <v>15</v>
      </c>
      <c r="D915" t="s">
        <v>26</v>
      </c>
      <c r="E915">
        <v>189</v>
      </c>
      <c r="F915">
        <v>13</v>
      </c>
      <c r="G915" t="s">
        <v>119</v>
      </c>
      <c r="H915">
        <v>1813</v>
      </c>
      <c r="I915">
        <v>10</v>
      </c>
      <c r="J915" t="s">
        <v>128</v>
      </c>
      <c r="K915" t="s">
        <v>32</v>
      </c>
      <c r="L915" t="s">
        <v>30</v>
      </c>
      <c r="M915">
        <v>0</v>
      </c>
      <c r="N915" t="s">
        <v>25</v>
      </c>
      <c r="O915" t="s">
        <v>25</v>
      </c>
      <c r="P915">
        <v>104.3</v>
      </c>
      <c r="Q915">
        <v>93.3</v>
      </c>
      <c r="R915">
        <v>61.3</v>
      </c>
      <c r="S915">
        <v>55.1</v>
      </c>
      <c r="T915">
        <v>55.1</v>
      </c>
      <c r="U915">
        <v>64.099999999999994</v>
      </c>
      <c r="V915">
        <v>54.7</v>
      </c>
      <c r="W915">
        <v>0</v>
      </c>
      <c r="X915">
        <v>0</v>
      </c>
      <c r="Y915">
        <v>0</v>
      </c>
    </row>
    <row r="916" spans="1:25" ht="12.5" hidden="1" x14ac:dyDescent="0.25">
      <c r="A916">
        <v>4</v>
      </c>
      <c r="B916">
        <v>25</v>
      </c>
      <c r="C916">
        <v>15</v>
      </c>
      <c r="D916" t="s">
        <v>26</v>
      </c>
      <c r="E916">
        <v>189</v>
      </c>
      <c r="F916">
        <v>13</v>
      </c>
      <c r="G916" t="s">
        <v>119</v>
      </c>
      <c r="H916">
        <v>1813</v>
      </c>
      <c r="I916">
        <v>10</v>
      </c>
      <c r="J916" t="s">
        <v>128</v>
      </c>
      <c r="K916" t="s">
        <v>33</v>
      </c>
      <c r="L916" t="s">
        <v>30</v>
      </c>
      <c r="M916">
        <v>0</v>
      </c>
      <c r="N916" t="s">
        <v>25</v>
      </c>
      <c r="O916" t="s">
        <v>25</v>
      </c>
      <c r="P916">
        <v>29.6</v>
      </c>
      <c r="Q916">
        <v>31.5</v>
      </c>
      <c r="R916">
        <v>25.5</v>
      </c>
      <c r="S916">
        <v>23.9</v>
      </c>
      <c r="T916">
        <v>23.9</v>
      </c>
      <c r="U916">
        <v>14.9</v>
      </c>
      <c r="V916">
        <v>23.5</v>
      </c>
      <c r="W916">
        <v>0</v>
      </c>
      <c r="X916">
        <v>0</v>
      </c>
      <c r="Y916">
        <v>0</v>
      </c>
    </row>
    <row r="917" spans="1:25" ht="12.5" hidden="1" x14ac:dyDescent="0.25">
      <c r="A917">
        <v>5</v>
      </c>
      <c r="B917">
        <v>25</v>
      </c>
      <c r="C917">
        <v>15</v>
      </c>
      <c r="D917" t="s">
        <v>26</v>
      </c>
      <c r="E917">
        <v>189</v>
      </c>
      <c r="F917">
        <v>13</v>
      </c>
      <c r="G917" t="s">
        <v>119</v>
      </c>
      <c r="H917">
        <v>1813</v>
      </c>
      <c r="I917">
        <v>10</v>
      </c>
      <c r="J917" t="s">
        <v>128</v>
      </c>
      <c r="K917" t="s">
        <v>34</v>
      </c>
      <c r="L917" t="s">
        <v>30</v>
      </c>
      <c r="M917">
        <v>0</v>
      </c>
      <c r="N917" t="s">
        <v>25</v>
      </c>
      <c r="O917" t="s">
        <v>25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ht="12.5" hidden="1" x14ac:dyDescent="0.25">
      <c r="A918">
        <v>6</v>
      </c>
      <c r="B918">
        <v>25</v>
      </c>
      <c r="C918">
        <v>15</v>
      </c>
      <c r="D918" t="s">
        <v>26</v>
      </c>
      <c r="E918">
        <v>189</v>
      </c>
      <c r="F918">
        <v>13</v>
      </c>
      <c r="G918" t="s">
        <v>119</v>
      </c>
      <c r="H918">
        <v>1813</v>
      </c>
      <c r="I918">
        <v>10</v>
      </c>
      <c r="J918" t="s">
        <v>128</v>
      </c>
      <c r="K918" t="s">
        <v>35</v>
      </c>
      <c r="L918" t="s">
        <v>30</v>
      </c>
      <c r="M918">
        <v>0</v>
      </c>
      <c r="N918" t="s">
        <v>25</v>
      </c>
      <c r="O918" t="s">
        <v>25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ht="12.5" hidden="1" x14ac:dyDescent="0.25">
      <c r="A919">
        <v>7</v>
      </c>
      <c r="B919">
        <v>25</v>
      </c>
      <c r="C919">
        <v>15</v>
      </c>
      <c r="D919" t="s">
        <v>26</v>
      </c>
      <c r="E919">
        <v>189</v>
      </c>
      <c r="F919">
        <v>13</v>
      </c>
      <c r="G919" t="s">
        <v>119</v>
      </c>
      <c r="H919">
        <v>1813</v>
      </c>
      <c r="I919">
        <v>10</v>
      </c>
      <c r="J919" t="s">
        <v>128</v>
      </c>
      <c r="K919" t="s">
        <v>36</v>
      </c>
      <c r="L919" t="s">
        <v>30</v>
      </c>
      <c r="M919">
        <v>0</v>
      </c>
      <c r="N919" t="s">
        <v>25</v>
      </c>
      <c r="O919" t="s">
        <v>25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ht="12.5" hidden="1" x14ac:dyDescent="0.25">
      <c r="A920">
        <v>8</v>
      </c>
      <c r="B920">
        <v>25</v>
      </c>
      <c r="C920">
        <v>15</v>
      </c>
      <c r="D920" t="s">
        <v>26</v>
      </c>
      <c r="E920">
        <v>189</v>
      </c>
      <c r="F920">
        <v>13</v>
      </c>
      <c r="G920" t="s">
        <v>119</v>
      </c>
      <c r="H920">
        <v>1813</v>
      </c>
      <c r="I920">
        <v>10</v>
      </c>
      <c r="J920" t="s">
        <v>128</v>
      </c>
      <c r="K920" t="s">
        <v>37</v>
      </c>
      <c r="L920" t="s">
        <v>30</v>
      </c>
      <c r="M920">
        <v>0</v>
      </c>
      <c r="N920" t="s">
        <v>25</v>
      </c>
      <c r="O920" t="s">
        <v>25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ht="12.5" hidden="1" x14ac:dyDescent="0.25">
      <c r="A921">
        <v>1027</v>
      </c>
      <c r="B921">
        <v>25</v>
      </c>
      <c r="C921">
        <v>15</v>
      </c>
      <c r="D921" t="s">
        <v>26</v>
      </c>
      <c r="E921">
        <v>189</v>
      </c>
      <c r="F921">
        <v>13</v>
      </c>
      <c r="G921" t="s">
        <v>119</v>
      </c>
      <c r="H921">
        <v>1813</v>
      </c>
      <c r="I921">
        <v>10</v>
      </c>
      <c r="J921" t="s">
        <v>128</v>
      </c>
      <c r="K921" t="s">
        <v>50</v>
      </c>
      <c r="L921" t="s">
        <v>39</v>
      </c>
      <c r="M921">
        <v>1027</v>
      </c>
      <c r="N921" t="s">
        <v>47</v>
      </c>
      <c r="P921">
        <v>1137</v>
      </c>
      <c r="Q921">
        <v>1198</v>
      </c>
      <c r="R921">
        <v>1145.5</v>
      </c>
      <c r="S921">
        <v>1131.5999999999999</v>
      </c>
      <c r="T921">
        <v>1037.5</v>
      </c>
      <c r="U921">
        <v>995</v>
      </c>
      <c r="V921">
        <v>968.9</v>
      </c>
      <c r="W921">
        <v>0</v>
      </c>
      <c r="X921">
        <v>0</v>
      </c>
      <c r="Y921">
        <v>0</v>
      </c>
    </row>
    <row r="922" spans="1:25" ht="12.5" hidden="1" x14ac:dyDescent="0.25">
      <c r="A922">
        <v>10000</v>
      </c>
      <c r="B922">
        <v>25</v>
      </c>
      <c r="C922">
        <v>15</v>
      </c>
      <c r="D922" t="s">
        <v>26</v>
      </c>
      <c r="E922">
        <v>189</v>
      </c>
      <c r="F922">
        <v>13</v>
      </c>
      <c r="G922" t="s">
        <v>119</v>
      </c>
      <c r="H922">
        <v>1813</v>
      </c>
      <c r="I922">
        <v>10</v>
      </c>
      <c r="J922" t="s">
        <v>128</v>
      </c>
      <c r="K922" t="s">
        <v>54</v>
      </c>
      <c r="L922" t="s">
        <v>55</v>
      </c>
      <c r="M922">
        <v>0</v>
      </c>
      <c r="N922" t="s">
        <v>25</v>
      </c>
      <c r="O922" t="s">
        <v>25</v>
      </c>
      <c r="P922">
        <v>8</v>
      </c>
      <c r="Q922">
        <v>9</v>
      </c>
      <c r="R922">
        <v>9</v>
      </c>
      <c r="S922">
        <v>9</v>
      </c>
      <c r="T922">
        <v>8</v>
      </c>
      <c r="U922">
        <v>8</v>
      </c>
      <c r="V922">
        <v>8</v>
      </c>
      <c r="W922">
        <v>0</v>
      </c>
      <c r="X922">
        <v>0</v>
      </c>
      <c r="Y922">
        <v>0</v>
      </c>
    </row>
    <row r="923" spans="1:25" ht="12.5" hidden="1" x14ac:dyDescent="0.25">
      <c r="A923">
        <v>1</v>
      </c>
      <c r="B923">
        <v>25</v>
      </c>
      <c r="C923">
        <v>15</v>
      </c>
      <c r="D923" t="s">
        <v>26</v>
      </c>
      <c r="E923">
        <v>189</v>
      </c>
      <c r="F923">
        <v>13</v>
      </c>
      <c r="G923" t="s">
        <v>119</v>
      </c>
      <c r="H923">
        <v>617</v>
      </c>
      <c r="I923">
        <v>11</v>
      </c>
      <c r="J923" t="s">
        <v>129</v>
      </c>
      <c r="K923" t="s">
        <v>29</v>
      </c>
      <c r="L923" t="s">
        <v>30</v>
      </c>
      <c r="M923">
        <v>0</v>
      </c>
      <c r="N923" t="s">
        <v>25</v>
      </c>
      <c r="O923" t="s">
        <v>25</v>
      </c>
      <c r="P923">
        <v>4778</v>
      </c>
      <c r="Q923">
        <v>4692.1000000000004</v>
      </c>
      <c r="R923">
        <v>4415.7</v>
      </c>
      <c r="S923">
        <v>4177.3999999999996</v>
      </c>
      <c r="T923">
        <v>4053.2</v>
      </c>
      <c r="U923">
        <v>3999.9</v>
      </c>
      <c r="V923">
        <v>4073.3</v>
      </c>
      <c r="W923">
        <v>0</v>
      </c>
      <c r="X923">
        <v>0</v>
      </c>
      <c r="Y923">
        <v>0</v>
      </c>
    </row>
    <row r="924" spans="1:25" ht="12.5" hidden="1" x14ac:dyDescent="0.25">
      <c r="A924">
        <v>2</v>
      </c>
      <c r="B924">
        <v>25</v>
      </c>
      <c r="C924">
        <v>15</v>
      </c>
      <c r="D924" t="s">
        <v>26</v>
      </c>
      <c r="E924">
        <v>189</v>
      </c>
      <c r="F924">
        <v>13</v>
      </c>
      <c r="G924" t="s">
        <v>119</v>
      </c>
      <c r="H924">
        <v>617</v>
      </c>
      <c r="I924">
        <v>11</v>
      </c>
      <c r="J924" t="s">
        <v>129</v>
      </c>
      <c r="K924" t="s">
        <v>31</v>
      </c>
      <c r="L924" t="s">
        <v>30</v>
      </c>
      <c r="M924">
        <v>0</v>
      </c>
      <c r="N924" t="s">
        <v>25</v>
      </c>
      <c r="O924" t="s">
        <v>25</v>
      </c>
      <c r="P924">
        <v>22.4</v>
      </c>
      <c r="Q924">
        <v>15</v>
      </c>
      <c r="R924">
        <v>15</v>
      </c>
      <c r="S924">
        <v>15</v>
      </c>
      <c r="T924">
        <v>15</v>
      </c>
      <c r="U924">
        <v>15</v>
      </c>
      <c r="V924">
        <v>10</v>
      </c>
      <c r="W924">
        <v>0</v>
      </c>
      <c r="X924">
        <v>0</v>
      </c>
      <c r="Y924">
        <v>0</v>
      </c>
    </row>
    <row r="925" spans="1:25" ht="12.5" hidden="1" x14ac:dyDescent="0.25">
      <c r="A925">
        <v>3</v>
      </c>
      <c r="B925">
        <v>25</v>
      </c>
      <c r="C925">
        <v>15</v>
      </c>
      <c r="D925" t="s">
        <v>26</v>
      </c>
      <c r="E925">
        <v>189</v>
      </c>
      <c r="F925">
        <v>13</v>
      </c>
      <c r="G925" t="s">
        <v>119</v>
      </c>
      <c r="H925">
        <v>617</v>
      </c>
      <c r="I925">
        <v>11</v>
      </c>
      <c r="J925" t="s">
        <v>129</v>
      </c>
      <c r="K925" t="s">
        <v>32</v>
      </c>
      <c r="L925" t="s">
        <v>30</v>
      </c>
      <c r="M925">
        <v>0</v>
      </c>
      <c r="N925" t="s">
        <v>25</v>
      </c>
      <c r="O925" t="s">
        <v>25</v>
      </c>
      <c r="P925">
        <v>167.2</v>
      </c>
      <c r="Q925">
        <v>92</v>
      </c>
      <c r="R925">
        <v>92</v>
      </c>
      <c r="S925">
        <v>183.9</v>
      </c>
      <c r="T925">
        <v>183.9</v>
      </c>
      <c r="U925">
        <v>183.9</v>
      </c>
      <c r="V925">
        <v>188.9</v>
      </c>
      <c r="W925">
        <v>0</v>
      </c>
      <c r="X925">
        <v>0</v>
      </c>
      <c r="Y925">
        <v>0</v>
      </c>
    </row>
    <row r="926" spans="1:25" ht="12.5" hidden="1" x14ac:dyDescent="0.25">
      <c r="A926">
        <v>4</v>
      </c>
      <c r="B926">
        <v>25</v>
      </c>
      <c r="C926">
        <v>15</v>
      </c>
      <c r="D926" t="s">
        <v>26</v>
      </c>
      <c r="E926">
        <v>189</v>
      </c>
      <c r="F926">
        <v>13</v>
      </c>
      <c r="G926" t="s">
        <v>119</v>
      </c>
      <c r="H926">
        <v>617</v>
      </c>
      <c r="I926">
        <v>11</v>
      </c>
      <c r="J926" t="s">
        <v>129</v>
      </c>
      <c r="K926" t="s">
        <v>33</v>
      </c>
      <c r="L926" t="s">
        <v>30</v>
      </c>
      <c r="M926">
        <v>0</v>
      </c>
      <c r="N926" t="s">
        <v>25</v>
      </c>
      <c r="O926" t="s">
        <v>25</v>
      </c>
      <c r="P926">
        <v>254.8</v>
      </c>
      <c r="Q926">
        <v>294.3</v>
      </c>
      <c r="R926">
        <v>294.3</v>
      </c>
      <c r="S926">
        <v>151.6</v>
      </c>
      <c r="T926">
        <v>151.6</v>
      </c>
      <c r="U926">
        <v>151.6</v>
      </c>
      <c r="V926">
        <v>92.1</v>
      </c>
      <c r="W926">
        <v>0</v>
      </c>
      <c r="X926">
        <v>0</v>
      </c>
      <c r="Y926">
        <v>0</v>
      </c>
    </row>
    <row r="927" spans="1:25" ht="12.5" hidden="1" x14ac:dyDescent="0.25">
      <c r="A927">
        <v>5</v>
      </c>
      <c r="B927">
        <v>25</v>
      </c>
      <c r="C927">
        <v>15</v>
      </c>
      <c r="D927" t="s">
        <v>26</v>
      </c>
      <c r="E927">
        <v>189</v>
      </c>
      <c r="F927">
        <v>13</v>
      </c>
      <c r="G927" t="s">
        <v>119</v>
      </c>
      <c r="H927">
        <v>617</v>
      </c>
      <c r="I927">
        <v>11</v>
      </c>
      <c r="J927" t="s">
        <v>129</v>
      </c>
      <c r="K927" t="s">
        <v>34</v>
      </c>
      <c r="L927" t="s">
        <v>30</v>
      </c>
      <c r="M927">
        <v>0</v>
      </c>
      <c r="N927" t="s">
        <v>25</v>
      </c>
      <c r="O927" t="s">
        <v>25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</row>
    <row r="928" spans="1:25" ht="12.5" hidden="1" x14ac:dyDescent="0.25">
      <c r="A928">
        <v>6</v>
      </c>
      <c r="B928">
        <v>25</v>
      </c>
      <c r="C928">
        <v>15</v>
      </c>
      <c r="D928" t="s">
        <v>26</v>
      </c>
      <c r="E928">
        <v>189</v>
      </c>
      <c r="F928">
        <v>13</v>
      </c>
      <c r="G928" t="s">
        <v>119</v>
      </c>
      <c r="H928">
        <v>617</v>
      </c>
      <c r="I928">
        <v>11</v>
      </c>
      <c r="J928" t="s">
        <v>129</v>
      </c>
      <c r="K928" t="s">
        <v>35</v>
      </c>
      <c r="L928" t="s">
        <v>30</v>
      </c>
      <c r="M928">
        <v>0</v>
      </c>
      <c r="N928" t="s">
        <v>25</v>
      </c>
      <c r="O928" t="s">
        <v>25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ht="12.5" hidden="1" x14ac:dyDescent="0.25">
      <c r="A929">
        <v>7</v>
      </c>
      <c r="B929">
        <v>25</v>
      </c>
      <c r="C929">
        <v>15</v>
      </c>
      <c r="D929" t="s">
        <v>26</v>
      </c>
      <c r="E929">
        <v>189</v>
      </c>
      <c r="F929">
        <v>13</v>
      </c>
      <c r="G929" t="s">
        <v>119</v>
      </c>
      <c r="H929">
        <v>617</v>
      </c>
      <c r="I929">
        <v>11</v>
      </c>
      <c r="J929" t="s">
        <v>129</v>
      </c>
      <c r="K929" t="s">
        <v>36</v>
      </c>
      <c r="L929" t="s">
        <v>30</v>
      </c>
      <c r="M929">
        <v>0</v>
      </c>
      <c r="N929" t="s">
        <v>25</v>
      </c>
      <c r="O929" t="s">
        <v>25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ht="12.5" hidden="1" x14ac:dyDescent="0.25">
      <c r="A930">
        <v>8</v>
      </c>
      <c r="B930">
        <v>25</v>
      </c>
      <c r="C930">
        <v>15</v>
      </c>
      <c r="D930" t="s">
        <v>26</v>
      </c>
      <c r="E930">
        <v>189</v>
      </c>
      <c r="F930">
        <v>13</v>
      </c>
      <c r="G930" t="s">
        <v>119</v>
      </c>
      <c r="H930">
        <v>617</v>
      </c>
      <c r="I930">
        <v>11</v>
      </c>
      <c r="J930" t="s">
        <v>129</v>
      </c>
      <c r="K930" t="s">
        <v>37</v>
      </c>
      <c r="L930" t="s">
        <v>30</v>
      </c>
      <c r="M930">
        <v>0</v>
      </c>
      <c r="N930" t="s">
        <v>25</v>
      </c>
      <c r="O930" t="s">
        <v>25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1" spans="1:25" ht="12.5" hidden="1" x14ac:dyDescent="0.25">
      <c r="A931">
        <v>1002</v>
      </c>
      <c r="B931">
        <v>25</v>
      </c>
      <c r="C931">
        <v>15</v>
      </c>
      <c r="D931" t="s">
        <v>26</v>
      </c>
      <c r="E931">
        <v>189</v>
      </c>
      <c r="F931">
        <v>13</v>
      </c>
      <c r="G931" t="s">
        <v>119</v>
      </c>
      <c r="H931">
        <v>617</v>
      </c>
      <c r="I931">
        <v>11</v>
      </c>
      <c r="J931" t="s">
        <v>129</v>
      </c>
      <c r="K931" t="s">
        <v>42</v>
      </c>
      <c r="L931" t="s">
        <v>39</v>
      </c>
      <c r="M931">
        <v>1002</v>
      </c>
      <c r="N931" t="s">
        <v>43</v>
      </c>
      <c r="P931">
        <v>213.3</v>
      </c>
      <c r="Q931">
        <v>213.3</v>
      </c>
      <c r="R931">
        <v>213.3</v>
      </c>
      <c r="S931">
        <v>203.7</v>
      </c>
      <c r="T931">
        <v>201.3</v>
      </c>
      <c r="U931">
        <v>325.60000000000002</v>
      </c>
      <c r="V931">
        <v>324.2</v>
      </c>
      <c r="W931">
        <v>0</v>
      </c>
      <c r="X931">
        <v>0</v>
      </c>
      <c r="Y931">
        <v>0</v>
      </c>
    </row>
    <row r="932" spans="1:25" ht="12.5" hidden="1" x14ac:dyDescent="0.25">
      <c r="A932">
        <v>1007</v>
      </c>
      <c r="B932">
        <v>25</v>
      </c>
      <c r="C932">
        <v>15</v>
      </c>
      <c r="D932" t="s">
        <v>26</v>
      </c>
      <c r="E932">
        <v>189</v>
      </c>
      <c r="F932">
        <v>13</v>
      </c>
      <c r="G932" t="s">
        <v>119</v>
      </c>
      <c r="H932">
        <v>617</v>
      </c>
      <c r="I932">
        <v>11</v>
      </c>
      <c r="J932" t="s">
        <v>129</v>
      </c>
      <c r="K932" t="s">
        <v>46</v>
      </c>
      <c r="L932" t="s">
        <v>39</v>
      </c>
      <c r="M932">
        <v>1007</v>
      </c>
      <c r="N932" t="s">
        <v>47</v>
      </c>
      <c r="O932" t="s">
        <v>48</v>
      </c>
      <c r="P932">
        <v>5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</row>
    <row r="933" spans="1:25" ht="12.5" hidden="1" x14ac:dyDescent="0.25">
      <c r="A933">
        <v>1027</v>
      </c>
      <c r="B933">
        <v>25</v>
      </c>
      <c r="C933">
        <v>15</v>
      </c>
      <c r="D933" t="s">
        <v>26</v>
      </c>
      <c r="E933">
        <v>189</v>
      </c>
      <c r="F933">
        <v>13</v>
      </c>
      <c r="G933" t="s">
        <v>119</v>
      </c>
      <c r="H933">
        <v>617</v>
      </c>
      <c r="I933">
        <v>11</v>
      </c>
      <c r="J933" t="s">
        <v>129</v>
      </c>
      <c r="K933" t="s">
        <v>50</v>
      </c>
      <c r="L933" t="s">
        <v>39</v>
      </c>
      <c r="M933">
        <v>1027</v>
      </c>
      <c r="N933" t="s">
        <v>47</v>
      </c>
      <c r="P933">
        <v>4989.1000000000004</v>
      </c>
      <c r="Q933">
        <v>4880.1000000000004</v>
      </c>
      <c r="R933">
        <v>4603.7</v>
      </c>
      <c r="S933">
        <v>4324.2</v>
      </c>
      <c r="T933">
        <v>4202.3999999999996</v>
      </c>
      <c r="U933">
        <v>4024.8</v>
      </c>
      <c r="V933">
        <v>4040.1</v>
      </c>
      <c r="W933">
        <v>0</v>
      </c>
      <c r="X933">
        <v>0</v>
      </c>
      <c r="Y933">
        <v>0</v>
      </c>
    </row>
    <row r="934" spans="1:25" ht="12.5" hidden="1" x14ac:dyDescent="0.25">
      <c r="A934">
        <v>1108</v>
      </c>
      <c r="B934">
        <v>25</v>
      </c>
      <c r="C934">
        <v>15</v>
      </c>
      <c r="D934" t="s">
        <v>26</v>
      </c>
      <c r="E934">
        <v>189</v>
      </c>
      <c r="F934">
        <v>13</v>
      </c>
      <c r="G934" t="s">
        <v>119</v>
      </c>
      <c r="H934">
        <v>617</v>
      </c>
      <c r="I934">
        <v>11</v>
      </c>
      <c r="J934" t="s">
        <v>129</v>
      </c>
      <c r="K934" t="s">
        <v>59</v>
      </c>
      <c r="L934" t="s">
        <v>39</v>
      </c>
      <c r="M934">
        <v>1108</v>
      </c>
      <c r="N934" t="s">
        <v>47</v>
      </c>
      <c r="P934">
        <v>15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ht="12.5" hidden="1" x14ac:dyDescent="0.25">
      <c r="A935">
        <v>10000</v>
      </c>
      <c r="B935">
        <v>25</v>
      </c>
      <c r="C935">
        <v>15</v>
      </c>
      <c r="D935" t="s">
        <v>26</v>
      </c>
      <c r="E935">
        <v>189</v>
      </c>
      <c r="F935">
        <v>13</v>
      </c>
      <c r="G935" t="s">
        <v>119</v>
      </c>
      <c r="H935">
        <v>617</v>
      </c>
      <c r="I935">
        <v>11</v>
      </c>
      <c r="J935" t="s">
        <v>129</v>
      </c>
      <c r="K935" t="s">
        <v>54</v>
      </c>
      <c r="L935" t="s">
        <v>55</v>
      </c>
      <c r="M935">
        <v>0</v>
      </c>
      <c r="N935" t="s">
        <v>25</v>
      </c>
      <c r="O935" t="s">
        <v>25</v>
      </c>
      <c r="P935">
        <v>33</v>
      </c>
      <c r="Q935">
        <v>32</v>
      </c>
      <c r="R935">
        <v>32</v>
      </c>
      <c r="S935">
        <v>32</v>
      </c>
      <c r="T935">
        <v>31</v>
      </c>
      <c r="U935">
        <v>31</v>
      </c>
      <c r="V935">
        <v>31</v>
      </c>
      <c r="W935">
        <v>0</v>
      </c>
      <c r="X935">
        <v>0</v>
      </c>
      <c r="Y935">
        <v>0</v>
      </c>
    </row>
    <row r="936" spans="1:25" ht="12.5" hidden="1" x14ac:dyDescent="0.25">
      <c r="A936">
        <v>11000</v>
      </c>
      <c r="B936">
        <v>25</v>
      </c>
      <c r="C936">
        <v>15</v>
      </c>
      <c r="D936" t="s">
        <v>26</v>
      </c>
      <c r="E936">
        <v>189</v>
      </c>
      <c r="F936">
        <v>13</v>
      </c>
      <c r="G936" t="s">
        <v>119</v>
      </c>
      <c r="H936">
        <v>617</v>
      </c>
      <c r="I936">
        <v>11</v>
      </c>
      <c r="J936" t="s">
        <v>129</v>
      </c>
      <c r="K936" t="s">
        <v>69</v>
      </c>
      <c r="L936" t="s">
        <v>55</v>
      </c>
      <c r="M936">
        <v>0</v>
      </c>
      <c r="N936" t="s">
        <v>25</v>
      </c>
      <c r="O936" t="s">
        <v>25</v>
      </c>
      <c r="P936">
        <v>0</v>
      </c>
      <c r="Q936">
        <v>2</v>
      </c>
      <c r="R936">
        <v>2</v>
      </c>
      <c r="S936">
        <v>2</v>
      </c>
      <c r="T936">
        <v>2</v>
      </c>
      <c r="U936">
        <v>2</v>
      </c>
      <c r="V936">
        <v>2</v>
      </c>
      <c r="W936">
        <v>0</v>
      </c>
      <c r="X936">
        <v>0</v>
      </c>
      <c r="Y936">
        <v>0</v>
      </c>
    </row>
    <row r="937" spans="1:25" ht="12.5" hidden="1" x14ac:dyDescent="0.25">
      <c r="A937">
        <v>1</v>
      </c>
      <c r="B937">
        <v>25</v>
      </c>
      <c r="C937">
        <v>15</v>
      </c>
      <c r="D937" t="s">
        <v>26</v>
      </c>
      <c r="E937">
        <v>435</v>
      </c>
      <c r="F937">
        <v>14</v>
      </c>
      <c r="G937" t="s">
        <v>130</v>
      </c>
      <c r="H937">
        <v>613</v>
      </c>
      <c r="I937">
        <v>2</v>
      </c>
      <c r="J937" t="s">
        <v>120</v>
      </c>
      <c r="K937" t="s">
        <v>29</v>
      </c>
      <c r="L937" t="s">
        <v>30</v>
      </c>
      <c r="M937">
        <v>0</v>
      </c>
      <c r="N937" t="s">
        <v>25</v>
      </c>
      <c r="O937" t="s">
        <v>25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4913.2</v>
      </c>
      <c r="X937">
        <v>4799</v>
      </c>
      <c r="Y937">
        <v>4649.3999999999996</v>
      </c>
    </row>
    <row r="938" spans="1:25" ht="12.5" hidden="1" x14ac:dyDescent="0.25">
      <c r="A938">
        <v>2</v>
      </c>
      <c r="B938">
        <v>25</v>
      </c>
      <c r="C938">
        <v>15</v>
      </c>
      <c r="D938" t="s">
        <v>26</v>
      </c>
      <c r="E938">
        <v>435</v>
      </c>
      <c r="F938">
        <v>14</v>
      </c>
      <c r="G938" t="s">
        <v>130</v>
      </c>
      <c r="H938">
        <v>613</v>
      </c>
      <c r="I938">
        <v>2</v>
      </c>
      <c r="J938" t="s">
        <v>120</v>
      </c>
      <c r="K938" t="s">
        <v>31</v>
      </c>
      <c r="L938" t="s">
        <v>30</v>
      </c>
      <c r="M938">
        <v>0</v>
      </c>
      <c r="N938" t="s">
        <v>25</v>
      </c>
      <c r="O938" t="s">
        <v>25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61.3</v>
      </c>
      <c r="X938">
        <v>31.3</v>
      </c>
      <c r="Y938">
        <v>31.3</v>
      </c>
    </row>
    <row r="939" spans="1:25" ht="12.5" hidden="1" x14ac:dyDescent="0.25">
      <c r="A939">
        <v>3</v>
      </c>
      <c r="B939">
        <v>25</v>
      </c>
      <c r="C939">
        <v>15</v>
      </c>
      <c r="D939" t="s">
        <v>26</v>
      </c>
      <c r="E939">
        <v>435</v>
      </c>
      <c r="F939">
        <v>14</v>
      </c>
      <c r="G939" t="s">
        <v>130</v>
      </c>
      <c r="H939">
        <v>613</v>
      </c>
      <c r="I939">
        <v>2</v>
      </c>
      <c r="J939" t="s">
        <v>120</v>
      </c>
      <c r="K939" t="s">
        <v>32</v>
      </c>
      <c r="L939" t="s">
        <v>30</v>
      </c>
      <c r="M939">
        <v>0</v>
      </c>
      <c r="N939" t="s">
        <v>25</v>
      </c>
      <c r="O939" t="s">
        <v>25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2793.5</v>
      </c>
      <c r="X939">
        <v>2823.5</v>
      </c>
      <c r="Y939">
        <v>2823.5</v>
      </c>
    </row>
    <row r="940" spans="1:25" ht="12.5" hidden="1" x14ac:dyDescent="0.25">
      <c r="A940">
        <v>4</v>
      </c>
      <c r="B940">
        <v>25</v>
      </c>
      <c r="C940">
        <v>15</v>
      </c>
      <c r="D940" t="s">
        <v>26</v>
      </c>
      <c r="E940">
        <v>435</v>
      </c>
      <c r="F940">
        <v>14</v>
      </c>
      <c r="G940" t="s">
        <v>130</v>
      </c>
      <c r="H940">
        <v>613</v>
      </c>
      <c r="I940">
        <v>2</v>
      </c>
      <c r="J940" t="s">
        <v>120</v>
      </c>
      <c r="K940" t="s">
        <v>33</v>
      </c>
      <c r="L940" t="s">
        <v>30</v>
      </c>
      <c r="M940">
        <v>0</v>
      </c>
      <c r="N940" t="s">
        <v>25</v>
      </c>
      <c r="O940" t="s">
        <v>25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217.8</v>
      </c>
      <c r="X940">
        <v>217.8</v>
      </c>
      <c r="Y940">
        <v>217.8</v>
      </c>
    </row>
    <row r="941" spans="1:25" ht="12.5" hidden="1" x14ac:dyDescent="0.25">
      <c r="A941">
        <v>5</v>
      </c>
      <c r="B941">
        <v>25</v>
      </c>
      <c r="C941">
        <v>15</v>
      </c>
      <c r="D941" t="s">
        <v>26</v>
      </c>
      <c r="E941">
        <v>435</v>
      </c>
      <c r="F941">
        <v>14</v>
      </c>
      <c r="G941" t="s">
        <v>130</v>
      </c>
      <c r="H941">
        <v>613</v>
      </c>
      <c r="I941">
        <v>2</v>
      </c>
      <c r="J941" t="s">
        <v>120</v>
      </c>
      <c r="K941" t="s">
        <v>34</v>
      </c>
      <c r="L941" t="s">
        <v>30</v>
      </c>
      <c r="M941">
        <v>0</v>
      </c>
      <c r="N941" t="s">
        <v>25</v>
      </c>
      <c r="O941" t="s">
        <v>25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58.5</v>
      </c>
      <c r="X941">
        <v>58.5</v>
      </c>
      <c r="Y941">
        <v>58.5</v>
      </c>
    </row>
    <row r="942" spans="1:25" ht="12.5" hidden="1" x14ac:dyDescent="0.25">
      <c r="A942">
        <v>6</v>
      </c>
      <c r="B942">
        <v>25</v>
      </c>
      <c r="C942">
        <v>15</v>
      </c>
      <c r="D942" t="s">
        <v>26</v>
      </c>
      <c r="E942">
        <v>435</v>
      </c>
      <c r="F942">
        <v>14</v>
      </c>
      <c r="G942" t="s">
        <v>130</v>
      </c>
      <c r="H942">
        <v>613</v>
      </c>
      <c r="I942">
        <v>2</v>
      </c>
      <c r="J942" t="s">
        <v>120</v>
      </c>
      <c r="K942" t="s">
        <v>35</v>
      </c>
      <c r="L942" t="s">
        <v>30</v>
      </c>
      <c r="M942">
        <v>0</v>
      </c>
      <c r="N942" t="s">
        <v>25</v>
      </c>
      <c r="O942" t="s">
        <v>25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</row>
    <row r="943" spans="1:25" ht="12.5" hidden="1" x14ac:dyDescent="0.25">
      <c r="A943">
        <v>7</v>
      </c>
      <c r="B943">
        <v>25</v>
      </c>
      <c r="C943">
        <v>15</v>
      </c>
      <c r="D943" t="s">
        <v>26</v>
      </c>
      <c r="E943">
        <v>435</v>
      </c>
      <c r="F943">
        <v>14</v>
      </c>
      <c r="G943" t="s">
        <v>130</v>
      </c>
      <c r="H943">
        <v>613</v>
      </c>
      <c r="I943">
        <v>2</v>
      </c>
      <c r="J943" t="s">
        <v>120</v>
      </c>
      <c r="K943" t="s">
        <v>36</v>
      </c>
      <c r="L943" t="s">
        <v>30</v>
      </c>
      <c r="M943">
        <v>0</v>
      </c>
      <c r="N943" t="s">
        <v>25</v>
      </c>
      <c r="O943" t="s">
        <v>25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ht="12.5" hidden="1" x14ac:dyDescent="0.25">
      <c r="A944">
        <v>8</v>
      </c>
      <c r="B944">
        <v>25</v>
      </c>
      <c r="C944">
        <v>15</v>
      </c>
      <c r="D944" t="s">
        <v>26</v>
      </c>
      <c r="E944">
        <v>435</v>
      </c>
      <c r="F944">
        <v>14</v>
      </c>
      <c r="G944" t="s">
        <v>130</v>
      </c>
      <c r="H944">
        <v>613</v>
      </c>
      <c r="I944">
        <v>2</v>
      </c>
      <c r="J944" t="s">
        <v>120</v>
      </c>
      <c r="K944" t="s">
        <v>37</v>
      </c>
      <c r="L944" t="s">
        <v>30</v>
      </c>
      <c r="M944">
        <v>0</v>
      </c>
      <c r="N944" t="s">
        <v>25</v>
      </c>
      <c r="O944" t="s">
        <v>25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ht="12.5" hidden="1" x14ac:dyDescent="0.25">
      <c r="A945">
        <v>1027</v>
      </c>
      <c r="B945">
        <v>25</v>
      </c>
      <c r="C945">
        <v>15</v>
      </c>
      <c r="D945" t="s">
        <v>26</v>
      </c>
      <c r="E945">
        <v>435</v>
      </c>
      <c r="F945">
        <v>14</v>
      </c>
      <c r="G945" t="s">
        <v>130</v>
      </c>
      <c r="H945">
        <v>613</v>
      </c>
      <c r="I945">
        <v>2</v>
      </c>
      <c r="J945" t="s">
        <v>120</v>
      </c>
      <c r="K945" t="s">
        <v>50</v>
      </c>
      <c r="L945" t="s">
        <v>39</v>
      </c>
      <c r="M945">
        <v>1027</v>
      </c>
      <c r="N945" t="s">
        <v>47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8017.9</v>
      </c>
      <c r="X945">
        <v>7903.7</v>
      </c>
      <c r="Y945">
        <v>7754.1</v>
      </c>
    </row>
    <row r="946" spans="1:25" ht="12.5" hidden="1" x14ac:dyDescent="0.25">
      <c r="A946">
        <v>1061</v>
      </c>
      <c r="B946">
        <v>25</v>
      </c>
      <c r="C946">
        <v>15</v>
      </c>
      <c r="D946" t="s">
        <v>26</v>
      </c>
      <c r="E946">
        <v>435</v>
      </c>
      <c r="F946">
        <v>14</v>
      </c>
      <c r="G946" t="s">
        <v>130</v>
      </c>
      <c r="H946">
        <v>613</v>
      </c>
      <c r="I946">
        <v>2</v>
      </c>
      <c r="J946" t="s">
        <v>120</v>
      </c>
      <c r="K946" t="s">
        <v>51</v>
      </c>
      <c r="L946" t="s">
        <v>39</v>
      </c>
      <c r="M946">
        <v>1061</v>
      </c>
      <c r="N946" t="s">
        <v>47</v>
      </c>
      <c r="O946" t="s">
        <v>48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26.4</v>
      </c>
      <c r="X946">
        <v>26.4</v>
      </c>
      <c r="Y946">
        <v>26.4</v>
      </c>
    </row>
    <row r="947" spans="1:25" ht="12.5" hidden="1" x14ac:dyDescent="0.25">
      <c r="A947">
        <v>10000</v>
      </c>
      <c r="B947">
        <v>25</v>
      </c>
      <c r="C947">
        <v>15</v>
      </c>
      <c r="D947" t="s">
        <v>26</v>
      </c>
      <c r="E947">
        <v>435</v>
      </c>
      <c r="F947">
        <v>14</v>
      </c>
      <c r="G947" t="s">
        <v>130</v>
      </c>
      <c r="H947">
        <v>613</v>
      </c>
      <c r="I947">
        <v>2</v>
      </c>
      <c r="J947" t="s">
        <v>120</v>
      </c>
      <c r="K947" t="s">
        <v>54</v>
      </c>
      <c r="L947" t="s">
        <v>55</v>
      </c>
      <c r="M947">
        <v>0</v>
      </c>
      <c r="N947" t="s">
        <v>25</v>
      </c>
      <c r="O947" t="s">
        <v>25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45</v>
      </c>
      <c r="X947">
        <v>47</v>
      </c>
      <c r="Y947">
        <v>47</v>
      </c>
    </row>
    <row r="948" spans="1:25" ht="12.5" hidden="1" x14ac:dyDescent="0.25">
      <c r="A948">
        <v>1</v>
      </c>
      <c r="B948">
        <v>25</v>
      </c>
      <c r="C948">
        <v>15</v>
      </c>
      <c r="D948" t="s">
        <v>26</v>
      </c>
      <c r="E948">
        <v>435</v>
      </c>
      <c r="F948">
        <v>14</v>
      </c>
      <c r="G948" t="s">
        <v>130</v>
      </c>
      <c r="H948">
        <v>2467</v>
      </c>
      <c r="I948">
        <v>3</v>
      </c>
      <c r="J948" t="s">
        <v>121</v>
      </c>
      <c r="K948" t="s">
        <v>29</v>
      </c>
      <c r="L948" t="s">
        <v>30</v>
      </c>
      <c r="M948">
        <v>0</v>
      </c>
      <c r="N948" t="s">
        <v>25</v>
      </c>
      <c r="O948" t="s">
        <v>25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11438.9</v>
      </c>
      <c r="X948">
        <v>11132.6</v>
      </c>
      <c r="Y948">
        <v>10664.5</v>
      </c>
    </row>
    <row r="949" spans="1:25" ht="12.5" hidden="1" x14ac:dyDescent="0.25">
      <c r="A949">
        <v>2</v>
      </c>
      <c r="B949">
        <v>25</v>
      </c>
      <c r="C949">
        <v>15</v>
      </c>
      <c r="D949" t="s">
        <v>26</v>
      </c>
      <c r="E949">
        <v>435</v>
      </c>
      <c r="F949">
        <v>14</v>
      </c>
      <c r="G949" t="s">
        <v>130</v>
      </c>
      <c r="H949">
        <v>2467</v>
      </c>
      <c r="I949">
        <v>3</v>
      </c>
      <c r="J949" t="s">
        <v>121</v>
      </c>
      <c r="K949" t="s">
        <v>31</v>
      </c>
      <c r="L949" t="s">
        <v>30</v>
      </c>
      <c r="M949">
        <v>0</v>
      </c>
      <c r="N949" t="s">
        <v>25</v>
      </c>
      <c r="O949" t="s">
        <v>25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27</v>
      </c>
      <c r="X949">
        <v>27</v>
      </c>
      <c r="Y949">
        <v>27</v>
      </c>
    </row>
    <row r="950" spans="1:25" ht="12.5" hidden="1" x14ac:dyDescent="0.25">
      <c r="A950">
        <v>3</v>
      </c>
      <c r="B950">
        <v>25</v>
      </c>
      <c r="C950">
        <v>15</v>
      </c>
      <c r="D950" t="s">
        <v>26</v>
      </c>
      <c r="E950">
        <v>435</v>
      </c>
      <c r="F950">
        <v>14</v>
      </c>
      <c r="G950" t="s">
        <v>130</v>
      </c>
      <c r="H950">
        <v>2467</v>
      </c>
      <c r="I950">
        <v>3</v>
      </c>
      <c r="J950" t="s">
        <v>121</v>
      </c>
      <c r="K950" t="s">
        <v>32</v>
      </c>
      <c r="L950" t="s">
        <v>30</v>
      </c>
      <c r="M950">
        <v>0</v>
      </c>
      <c r="N950" t="s">
        <v>25</v>
      </c>
      <c r="O950" t="s">
        <v>25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9061.7999999999993</v>
      </c>
      <c r="X950">
        <v>8661.7999999999993</v>
      </c>
      <c r="Y950">
        <v>8661.7999999999993</v>
      </c>
    </row>
    <row r="951" spans="1:25" ht="12.5" hidden="1" x14ac:dyDescent="0.25">
      <c r="A951">
        <v>4</v>
      </c>
      <c r="B951">
        <v>25</v>
      </c>
      <c r="C951">
        <v>15</v>
      </c>
      <c r="D951" t="s">
        <v>26</v>
      </c>
      <c r="E951">
        <v>435</v>
      </c>
      <c r="F951">
        <v>14</v>
      </c>
      <c r="G951" t="s">
        <v>130</v>
      </c>
      <c r="H951">
        <v>2467</v>
      </c>
      <c r="I951">
        <v>3</v>
      </c>
      <c r="J951" t="s">
        <v>121</v>
      </c>
      <c r="K951" t="s">
        <v>33</v>
      </c>
      <c r="L951" t="s">
        <v>30</v>
      </c>
      <c r="M951">
        <v>0</v>
      </c>
      <c r="N951" t="s">
        <v>25</v>
      </c>
      <c r="O951" t="s">
        <v>25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1280</v>
      </c>
      <c r="X951">
        <v>930</v>
      </c>
      <c r="Y951">
        <v>930</v>
      </c>
    </row>
    <row r="952" spans="1:25" ht="12.5" hidden="1" x14ac:dyDescent="0.25">
      <c r="A952">
        <v>5</v>
      </c>
      <c r="B952">
        <v>25</v>
      </c>
      <c r="C952">
        <v>15</v>
      </c>
      <c r="D952" t="s">
        <v>26</v>
      </c>
      <c r="E952">
        <v>435</v>
      </c>
      <c r="F952">
        <v>14</v>
      </c>
      <c r="G952" t="s">
        <v>130</v>
      </c>
      <c r="H952">
        <v>2467</v>
      </c>
      <c r="I952">
        <v>3</v>
      </c>
      <c r="J952" t="s">
        <v>121</v>
      </c>
      <c r="K952" t="s">
        <v>34</v>
      </c>
      <c r="L952" t="s">
        <v>30</v>
      </c>
      <c r="M952">
        <v>0</v>
      </c>
      <c r="N952" t="s">
        <v>25</v>
      </c>
      <c r="O952" t="s">
        <v>25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93</v>
      </c>
      <c r="X952">
        <v>93</v>
      </c>
      <c r="Y952">
        <v>93</v>
      </c>
    </row>
    <row r="953" spans="1:25" ht="12.5" hidden="1" x14ac:dyDescent="0.25">
      <c r="A953">
        <v>6</v>
      </c>
      <c r="B953">
        <v>25</v>
      </c>
      <c r="C953">
        <v>15</v>
      </c>
      <c r="D953" t="s">
        <v>26</v>
      </c>
      <c r="E953">
        <v>435</v>
      </c>
      <c r="F953">
        <v>14</v>
      </c>
      <c r="G953" t="s">
        <v>130</v>
      </c>
      <c r="H953">
        <v>2467</v>
      </c>
      <c r="I953">
        <v>3</v>
      </c>
      <c r="J953" t="s">
        <v>121</v>
      </c>
      <c r="K953" t="s">
        <v>35</v>
      </c>
      <c r="L953" t="s">
        <v>30</v>
      </c>
      <c r="M953">
        <v>0</v>
      </c>
      <c r="N953" t="s">
        <v>25</v>
      </c>
      <c r="O953" t="s">
        <v>25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ht="12.5" hidden="1" x14ac:dyDescent="0.25">
      <c r="A954">
        <v>7</v>
      </c>
      <c r="B954">
        <v>25</v>
      </c>
      <c r="C954">
        <v>15</v>
      </c>
      <c r="D954" t="s">
        <v>26</v>
      </c>
      <c r="E954">
        <v>435</v>
      </c>
      <c r="F954">
        <v>14</v>
      </c>
      <c r="G954" t="s">
        <v>130</v>
      </c>
      <c r="H954">
        <v>2467</v>
      </c>
      <c r="I954">
        <v>3</v>
      </c>
      <c r="J954" t="s">
        <v>121</v>
      </c>
      <c r="K954" t="s">
        <v>36</v>
      </c>
      <c r="L954" t="s">
        <v>30</v>
      </c>
      <c r="M954">
        <v>0</v>
      </c>
      <c r="N954" t="s">
        <v>25</v>
      </c>
      <c r="O954" t="s">
        <v>25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ht="12.5" hidden="1" x14ac:dyDescent="0.25">
      <c r="A955">
        <v>8</v>
      </c>
      <c r="B955">
        <v>25</v>
      </c>
      <c r="C955">
        <v>15</v>
      </c>
      <c r="D955" t="s">
        <v>26</v>
      </c>
      <c r="E955">
        <v>435</v>
      </c>
      <c r="F955">
        <v>14</v>
      </c>
      <c r="G955" t="s">
        <v>130</v>
      </c>
      <c r="H955">
        <v>2467</v>
      </c>
      <c r="I955">
        <v>3</v>
      </c>
      <c r="J955" t="s">
        <v>121</v>
      </c>
      <c r="K955" t="s">
        <v>37</v>
      </c>
      <c r="L955" t="s">
        <v>30</v>
      </c>
      <c r="M955">
        <v>0</v>
      </c>
      <c r="N955" t="s">
        <v>25</v>
      </c>
      <c r="O955" t="s">
        <v>25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ht="12.5" hidden="1" x14ac:dyDescent="0.25">
      <c r="A956">
        <v>1027</v>
      </c>
      <c r="B956">
        <v>25</v>
      </c>
      <c r="C956">
        <v>15</v>
      </c>
      <c r="D956" t="s">
        <v>26</v>
      </c>
      <c r="E956">
        <v>435</v>
      </c>
      <c r="F956">
        <v>14</v>
      </c>
      <c r="G956" t="s">
        <v>130</v>
      </c>
      <c r="H956">
        <v>2467</v>
      </c>
      <c r="I956">
        <v>3</v>
      </c>
      <c r="J956" t="s">
        <v>121</v>
      </c>
      <c r="K956" t="s">
        <v>50</v>
      </c>
      <c r="L956" t="s">
        <v>39</v>
      </c>
      <c r="M956">
        <v>1027</v>
      </c>
      <c r="N956" t="s">
        <v>47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21900.7</v>
      </c>
      <c r="X956">
        <v>20844.400000000001</v>
      </c>
      <c r="Y956">
        <v>20376.3</v>
      </c>
    </row>
    <row r="957" spans="1:25" ht="12.5" hidden="1" x14ac:dyDescent="0.25">
      <c r="A957">
        <v>10000</v>
      </c>
      <c r="B957">
        <v>25</v>
      </c>
      <c r="C957">
        <v>15</v>
      </c>
      <c r="D957" t="s">
        <v>26</v>
      </c>
      <c r="E957">
        <v>435</v>
      </c>
      <c r="F957">
        <v>14</v>
      </c>
      <c r="G957" t="s">
        <v>130</v>
      </c>
      <c r="H957">
        <v>2467</v>
      </c>
      <c r="I957">
        <v>3</v>
      </c>
      <c r="J957" t="s">
        <v>121</v>
      </c>
      <c r="K957" t="s">
        <v>54</v>
      </c>
      <c r="L957" t="s">
        <v>55</v>
      </c>
      <c r="M957">
        <v>0</v>
      </c>
      <c r="N957" t="s">
        <v>25</v>
      </c>
      <c r="O957" t="s">
        <v>25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131</v>
      </c>
      <c r="X957">
        <v>133</v>
      </c>
      <c r="Y957">
        <v>133</v>
      </c>
    </row>
    <row r="958" spans="1:25" ht="12.5" hidden="1" x14ac:dyDescent="0.25">
      <c r="A958">
        <v>1</v>
      </c>
      <c r="B958">
        <v>25</v>
      </c>
      <c r="C958">
        <v>15</v>
      </c>
      <c r="D958" t="s">
        <v>26</v>
      </c>
      <c r="E958">
        <v>435</v>
      </c>
      <c r="F958">
        <v>14</v>
      </c>
      <c r="G958" t="s">
        <v>130</v>
      </c>
      <c r="H958">
        <v>2470</v>
      </c>
      <c r="I958">
        <v>4</v>
      </c>
      <c r="J958" t="s">
        <v>122</v>
      </c>
      <c r="K958" t="s">
        <v>29</v>
      </c>
      <c r="L958" t="s">
        <v>30</v>
      </c>
      <c r="M958">
        <v>0</v>
      </c>
      <c r="N958" t="s">
        <v>25</v>
      </c>
      <c r="O958" t="s">
        <v>25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9151.2999999999993</v>
      </c>
      <c r="X958">
        <v>8909.6</v>
      </c>
      <c r="Y958">
        <v>8543.7999999999993</v>
      </c>
    </row>
    <row r="959" spans="1:25" ht="12.5" hidden="1" x14ac:dyDescent="0.25">
      <c r="A959">
        <v>2</v>
      </c>
      <c r="B959">
        <v>25</v>
      </c>
      <c r="C959">
        <v>15</v>
      </c>
      <c r="D959" t="s">
        <v>26</v>
      </c>
      <c r="E959">
        <v>435</v>
      </c>
      <c r="F959">
        <v>14</v>
      </c>
      <c r="G959" t="s">
        <v>130</v>
      </c>
      <c r="H959">
        <v>2470</v>
      </c>
      <c r="I959">
        <v>4</v>
      </c>
      <c r="J959" t="s">
        <v>122</v>
      </c>
      <c r="K959" t="s">
        <v>31</v>
      </c>
      <c r="L959" t="s">
        <v>30</v>
      </c>
      <c r="M959">
        <v>0</v>
      </c>
      <c r="N959" t="s">
        <v>25</v>
      </c>
      <c r="O959" t="s">
        <v>25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8.5</v>
      </c>
      <c r="X959">
        <v>8.5</v>
      </c>
      <c r="Y959">
        <v>8.5</v>
      </c>
    </row>
    <row r="960" spans="1:25" ht="12.5" hidden="1" x14ac:dyDescent="0.25">
      <c r="A960">
        <v>3</v>
      </c>
      <c r="B960">
        <v>25</v>
      </c>
      <c r="C960">
        <v>15</v>
      </c>
      <c r="D960" t="s">
        <v>26</v>
      </c>
      <c r="E960">
        <v>435</v>
      </c>
      <c r="F960">
        <v>14</v>
      </c>
      <c r="G960" t="s">
        <v>130</v>
      </c>
      <c r="H960">
        <v>2470</v>
      </c>
      <c r="I960">
        <v>4</v>
      </c>
      <c r="J960" t="s">
        <v>122</v>
      </c>
      <c r="K960" t="s">
        <v>32</v>
      </c>
      <c r="L960" t="s">
        <v>30</v>
      </c>
      <c r="M960">
        <v>0</v>
      </c>
      <c r="N960" t="s">
        <v>25</v>
      </c>
      <c r="O960" t="s">
        <v>25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1104.3</v>
      </c>
      <c r="X960">
        <v>854.3</v>
      </c>
      <c r="Y960">
        <v>854.3</v>
      </c>
    </row>
    <row r="961" spans="1:25" ht="12.5" hidden="1" x14ac:dyDescent="0.25">
      <c r="A961">
        <v>4</v>
      </c>
      <c r="B961">
        <v>25</v>
      </c>
      <c r="C961">
        <v>15</v>
      </c>
      <c r="D961" t="s">
        <v>26</v>
      </c>
      <c r="E961">
        <v>435</v>
      </c>
      <c r="F961">
        <v>14</v>
      </c>
      <c r="G961" t="s">
        <v>130</v>
      </c>
      <c r="H961">
        <v>2470</v>
      </c>
      <c r="I961">
        <v>4</v>
      </c>
      <c r="J961" t="s">
        <v>122</v>
      </c>
      <c r="K961" t="s">
        <v>33</v>
      </c>
      <c r="L961" t="s">
        <v>30</v>
      </c>
      <c r="M961">
        <v>0</v>
      </c>
      <c r="N961" t="s">
        <v>25</v>
      </c>
      <c r="O961" t="s">
        <v>25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4762.3</v>
      </c>
      <c r="X961">
        <v>2927.8</v>
      </c>
      <c r="Y961">
        <v>2927.8</v>
      </c>
    </row>
    <row r="962" spans="1:25" ht="12.5" hidden="1" x14ac:dyDescent="0.25">
      <c r="A962">
        <v>5</v>
      </c>
      <c r="B962">
        <v>25</v>
      </c>
      <c r="C962">
        <v>15</v>
      </c>
      <c r="D962" t="s">
        <v>26</v>
      </c>
      <c r="E962">
        <v>435</v>
      </c>
      <c r="F962">
        <v>14</v>
      </c>
      <c r="G962" t="s">
        <v>130</v>
      </c>
      <c r="H962">
        <v>2470</v>
      </c>
      <c r="I962">
        <v>4</v>
      </c>
      <c r="J962" t="s">
        <v>122</v>
      </c>
      <c r="K962" t="s">
        <v>34</v>
      </c>
      <c r="L962" t="s">
        <v>30</v>
      </c>
      <c r="M962">
        <v>0</v>
      </c>
      <c r="N962" t="s">
        <v>25</v>
      </c>
      <c r="O962" t="s">
        <v>25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18</v>
      </c>
      <c r="X962">
        <v>18</v>
      </c>
      <c r="Y962">
        <v>18</v>
      </c>
    </row>
    <row r="963" spans="1:25" ht="12.5" hidden="1" x14ac:dyDescent="0.25">
      <c r="A963">
        <v>6</v>
      </c>
      <c r="B963">
        <v>25</v>
      </c>
      <c r="C963">
        <v>15</v>
      </c>
      <c r="D963" t="s">
        <v>26</v>
      </c>
      <c r="E963">
        <v>435</v>
      </c>
      <c r="F963">
        <v>14</v>
      </c>
      <c r="G963" t="s">
        <v>130</v>
      </c>
      <c r="H963">
        <v>2470</v>
      </c>
      <c r="I963">
        <v>4</v>
      </c>
      <c r="J963" t="s">
        <v>122</v>
      </c>
      <c r="K963" t="s">
        <v>35</v>
      </c>
      <c r="L963" t="s">
        <v>30</v>
      </c>
      <c r="M963">
        <v>0</v>
      </c>
      <c r="N963" t="s">
        <v>25</v>
      </c>
      <c r="O963" t="s">
        <v>25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ht="12.5" hidden="1" x14ac:dyDescent="0.25">
      <c r="A964">
        <v>7</v>
      </c>
      <c r="B964">
        <v>25</v>
      </c>
      <c r="C964">
        <v>15</v>
      </c>
      <c r="D964" t="s">
        <v>26</v>
      </c>
      <c r="E964">
        <v>435</v>
      </c>
      <c r="F964">
        <v>14</v>
      </c>
      <c r="G964" t="s">
        <v>130</v>
      </c>
      <c r="H964">
        <v>2470</v>
      </c>
      <c r="I964">
        <v>4</v>
      </c>
      <c r="J964" t="s">
        <v>122</v>
      </c>
      <c r="K964" t="s">
        <v>36</v>
      </c>
      <c r="L964" t="s">
        <v>30</v>
      </c>
      <c r="M964">
        <v>0</v>
      </c>
      <c r="N964" t="s">
        <v>25</v>
      </c>
      <c r="O964" t="s">
        <v>25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ht="12.5" hidden="1" x14ac:dyDescent="0.25">
      <c r="A965">
        <v>8</v>
      </c>
      <c r="B965">
        <v>25</v>
      </c>
      <c r="C965">
        <v>15</v>
      </c>
      <c r="D965" t="s">
        <v>26</v>
      </c>
      <c r="E965">
        <v>435</v>
      </c>
      <c r="F965">
        <v>14</v>
      </c>
      <c r="G965" t="s">
        <v>130</v>
      </c>
      <c r="H965">
        <v>2470</v>
      </c>
      <c r="I965">
        <v>4</v>
      </c>
      <c r="J965" t="s">
        <v>122</v>
      </c>
      <c r="K965" t="s">
        <v>37</v>
      </c>
      <c r="L965" t="s">
        <v>30</v>
      </c>
      <c r="M965">
        <v>0</v>
      </c>
      <c r="N965" t="s">
        <v>25</v>
      </c>
      <c r="O965" t="s">
        <v>25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ht="12.5" hidden="1" x14ac:dyDescent="0.25">
      <c r="A966">
        <v>1027</v>
      </c>
      <c r="B966">
        <v>25</v>
      </c>
      <c r="C966">
        <v>15</v>
      </c>
      <c r="D966" t="s">
        <v>26</v>
      </c>
      <c r="E966">
        <v>435</v>
      </c>
      <c r="F966">
        <v>14</v>
      </c>
      <c r="G966" t="s">
        <v>130</v>
      </c>
      <c r="H966">
        <v>2470</v>
      </c>
      <c r="I966">
        <v>4</v>
      </c>
      <c r="J966" t="s">
        <v>122</v>
      </c>
      <c r="K966" t="s">
        <v>50</v>
      </c>
      <c r="L966" t="s">
        <v>39</v>
      </c>
      <c r="M966">
        <v>1027</v>
      </c>
      <c r="N966" t="s">
        <v>47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15044.4</v>
      </c>
      <c r="X966">
        <v>12718.2</v>
      </c>
      <c r="Y966">
        <v>12352.4</v>
      </c>
    </row>
    <row r="967" spans="1:25" ht="12.5" hidden="1" x14ac:dyDescent="0.25">
      <c r="A967">
        <v>10000</v>
      </c>
      <c r="B967">
        <v>25</v>
      </c>
      <c r="C967">
        <v>15</v>
      </c>
      <c r="D967" t="s">
        <v>26</v>
      </c>
      <c r="E967">
        <v>435</v>
      </c>
      <c r="F967">
        <v>14</v>
      </c>
      <c r="G967" t="s">
        <v>130</v>
      </c>
      <c r="H967">
        <v>2470</v>
      </c>
      <c r="I967">
        <v>4</v>
      </c>
      <c r="J967" t="s">
        <v>122</v>
      </c>
      <c r="K967" t="s">
        <v>54</v>
      </c>
      <c r="L967" t="s">
        <v>55</v>
      </c>
      <c r="M967">
        <v>0</v>
      </c>
      <c r="N967" t="s">
        <v>25</v>
      </c>
      <c r="O967" t="s">
        <v>25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85</v>
      </c>
      <c r="X967">
        <v>86</v>
      </c>
      <c r="Y967">
        <v>86</v>
      </c>
    </row>
    <row r="968" spans="1:25" ht="12.5" hidden="1" x14ac:dyDescent="0.25">
      <c r="A968">
        <v>11000</v>
      </c>
      <c r="B968">
        <v>25</v>
      </c>
      <c r="C968">
        <v>15</v>
      </c>
      <c r="D968" t="s">
        <v>26</v>
      </c>
      <c r="E968">
        <v>435</v>
      </c>
      <c r="F968">
        <v>14</v>
      </c>
      <c r="G968" t="s">
        <v>130</v>
      </c>
      <c r="H968">
        <v>2470</v>
      </c>
      <c r="I968">
        <v>4</v>
      </c>
      <c r="J968" t="s">
        <v>122</v>
      </c>
      <c r="K968" t="s">
        <v>69</v>
      </c>
      <c r="L968" t="s">
        <v>55</v>
      </c>
      <c r="M968">
        <v>0</v>
      </c>
      <c r="N968" t="s">
        <v>25</v>
      </c>
      <c r="O968" t="s">
        <v>25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24</v>
      </c>
      <c r="X968">
        <v>24</v>
      </c>
      <c r="Y968">
        <v>24</v>
      </c>
    </row>
    <row r="969" spans="1:25" ht="12.5" hidden="1" x14ac:dyDescent="0.25">
      <c r="A969">
        <v>1</v>
      </c>
      <c r="B969">
        <v>25</v>
      </c>
      <c r="C969">
        <v>15</v>
      </c>
      <c r="D969" t="s">
        <v>26</v>
      </c>
      <c r="E969">
        <v>435</v>
      </c>
      <c r="F969">
        <v>14</v>
      </c>
      <c r="G969" t="s">
        <v>130</v>
      </c>
      <c r="H969">
        <v>1812</v>
      </c>
      <c r="I969">
        <v>5</v>
      </c>
      <c r="J969" t="s">
        <v>123</v>
      </c>
      <c r="K969" t="s">
        <v>29</v>
      </c>
      <c r="L969" t="s">
        <v>30</v>
      </c>
      <c r="M969">
        <v>0</v>
      </c>
      <c r="N969" t="s">
        <v>25</v>
      </c>
      <c r="O969" t="s">
        <v>25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2835.9</v>
      </c>
      <c r="X969">
        <v>2765.1</v>
      </c>
      <c r="Y969">
        <v>2668.7</v>
      </c>
    </row>
    <row r="970" spans="1:25" ht="12.5" hidden="1" x14ac:dyDescent="0.25">
      <c r="A970">
        <v>2</v>
      </c>
      <c r="B970">
        <v>25</v>
      </c>
      <c r="C970">
        <v>15</v>
      </c>
      <c r="D970" t="s">
        <v>26</v>
      </c>
      <c r="E970">
        <v>435</v>
      </c>
      <c r="F970">
        <v>14</v>
      </c>
      <c r="G970" t="s">
        <v>130</v>
      </c>
      <c r="H970">
        <v>1812</v>
      </c>
      <c r="I970">
        <v>5</v>
      </c>
      <c r="J970" t="s">
        <v>123</v>
      </c>
      <c r="K970" t="s">
        <v>31</v>
      </c>
      <c r="L970" t="s">
        <v>30</v>
      </c>
      <c r="M970">
        <v>0</v>
      </c>
      <c r="N970" t="s">
        <v>25</v>
      </c>
      <c r="O970" t="s">
        <v>25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10</v>
      </c>
      <c r="X970">
        <v>10</v>
      </c>
      <c r="Y970">
        <v>10</v>
      </c>
    </row>
    <row r="971" spans="1:25" ht="12.5" hidden="1" x14ac:dyDescent="0.25">
      <c r="A971">
        <v>3</v>
      </c>
      <c r="B971">
        <v>25</v>
      </c>
      <c r="C971">
        <v>15</v>
      </c>
      <c r="D971" t="s">
        <v>26</v>
      </c>
      <c r="E971">
        <v>435</v>
      </c>
      <c r="F971">
        <v>14</v>
      </c>
      <c r="G971" t="s">
        <v>130</v>
      </c>
      <c r="H971">
        <v>1812</v>
      </c>
      <c r="I971">
        <v>5</v>
      </c>
      <c r="J971" t="s">
        <v>123</v>
      </c>
      <c r="K971" t="s">
        <v>32</v>
      </c>
      <c r="L971" t="s">
        <v>30</v>
      </c>
      <c r="M971">
        <v>0</v>
      </c>
      <c r="N971" t="s">
        <v>25</v>
      </c>
      <c r="O971" t="s">
        <v>25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2669.9</v>
      </c>
      <c r="X971">
        <v>2669.9</v>
      </c>
      <c r="Y971">
        <v>2669.9</v>
      </c>
    </row>
    <row r="972" spans="1:25" ht="12.5" hidden="1" x14ac:dyDescent="0.25">
      <c r="A972">
        <v>4</v>
      </c>
      <c r="B972">
        <v>25</v>
      </c>
      <c r="C972">
        <v>15</v>
      </c>
      <c r="D972" t="s">
        <v>26</v>
      </c>
      <c r="E972">
        <v>435</v>
      </c>
      <c r="F972">
        <v>14</v>
      </c>
      <c r="G972" t="s">
        <v>130</v>
      </c>
      <c r="H972">
        <v>1812</v>
      </c>
      <c r="I972">
        <v>5</v>
      </c>
      <c r="J972" t="s">
        <v>123</v>
      </c>
      <c r="K972" t="s">
        <v>33</v>
      </c>
      <c r="L972" t="s">
        <v>30</v>
      </c>
      <c r="M972">
        <v>0</v>
      </c>
      <c r="N972" t="s">
        <v>25</v>
      </c>
      <c r="O972" t="s">
        <v>25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81</v>
      </c>
      <c r="X972">
        <v>81</v>
      </c>
      <c r="Y972">
        <v>81</v>
      </c>
    </row>
    <row r="973" spans="1:25" ht="12.5" hidden="1" x14ac:dyDescent="0.25">
      <c r="A973">
        <v>5</v>
      </c>
      <c r="B973">
        <v>25</v>
      </c>
      <c r="C973">
        <v>15</v>
      </c>
      <c r="D973" t="s">
        <v>26</v>
      </c>
      <c r="E973">
        <v>435</v>
      </c>
      <c r="F973">
        <v>14</v>
      </c>
      <c r="G973" t="s">
        <v>130</v>
      </c>
      <c r="H973">
        <v>1812</v>
      </c>
      <c r="I973">
        <v>5</v>
      </c>
      <c r="J973" t="s">
        <v>123</v>
      </c>
      <c r="K973" t="s">
        <v>34</v>
      </c>
      <c r="L973" t="s">
        <v>30</v>
      </c>
      <c r="M973">
        <v>0</v>
      </c>
      <c r="N973" t="s">
        <v>25</v>
      </c>
      <c r="O973" t="s">
        <v>25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55</v>
      </c>
      <c r="X973">
        <v>55</v>
      </c>
      <c r="Y973">
        <v>55</v>
      </c>
    </row>
    <row r="974" spans="1:25" ht="12.5" hidden="1" x14ac:dyDescent="0.25">
      <c r="A974">
        <v>6</v>
      </c>
      <c r="B974">
        <v>25</v>
      </c>
      <c r="C974">
        <v>15</v>
      </c>
      <c r="D974" t="s">
        <v>26</v>
      </c>
      <c r="E974">
        <v>435</v>
      </c>
      <c r="F974">
        <v>14</v>
      </c>
      <c r="G974" t="s">
        <v>130</v>
      </c>
      <c r="H974">
        <v>1812</v>
      </c>
      <c r="I974">
        <v>5</v>
      </c>
      <c r="J974" t="s">
        <v>123</v>
      </c>
      <c r="K974" t="s">
        <v>35</v>
      </c>
      <c r="L974" t="s">
        <v>30</v>
      </c>
      <c r="M974">
        <v>0</v>
      </c>
      <c r="N974" t="s">
        <v>25</v>
      </c>
      <c r="O974" t="s">
        <v>25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ht="12.5" hidden="1" x14ac:dyDescent="0.25">
      <c r="A975">
        <v>7</v>
      </c>
      <c r="B975">
        <v>25</v>
      </c>
      <c r="C975">
        <v>15</v>
      </c>
      <c r="D975" t="s">
        <v>26</v>
      </c>
      <c r="E975">
        <v>435</v>
      </c>
      <c r="F975">
        <v>14</v>
      </c>
      <c r="G975" t="s">
        <v>130</v>
      </c>
      <c r="H975">
        <v>1812</v>
      </c>
      <c r="I975">
        <v>5</v>
      </c>
      <c r="J975" t="s">
        <v>123</v>
      </c>
      <c r="K975" t="s">
        <v>36</v>
      </c>
      <c r="L975" t="s">
        <v>30</v>
      </c>
      <c r="M975">
        <v>0</v>
      </c>
      <c r="N975" t="s">
        <v>25</v>
      </c>
      <c r="O975" t="s">
        <v>25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ht="12.5" hidden="1" x14ac:dyDescent="0.25">
      <c r="A976">
        <v>8</v>
      </c>
      <c r="B976">
        <v>25</v>
      </c>
      <c r="C976">
        <v>15</v>
      </c>
      <c r="D976" t="s">
        <v>26</v>
      </c>
      <c r="E976">
        <v>435</v>
      </c>
      <c r="F976">
        <v>14</v>
      </c>
      <c r="G976" t="s">
        <v>130</v>
      </c>
      <c r="H976">
        <v>1812</v>
      </c>
      <c r="I976">
        <v>5</v>
      </c>
      <c r="J976" t="s">
        <v>123</v>
      </c>
      <c r="K976" t="s">
        <v>37</v>
      </c>
      <c r="L976" t="s">
        <v>30</v>
      </c>
      <c r="M976">
        <v>0</v>
      </c>
      <c r="N976" t="s">
        <v>25</v>
      </c>
      <c r="O976" t="s">
        <v>25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ht="12.5" hidden="1" x14ac:dyDescent="0.25">
      <c r="A977">
        <v>1027</v>
      </c>
      <c r="B977">
        <v>25</v>
      </c>
      <c r="C977">
        <v>15</v>
      </c>
      <c r="D977" t="s">
        <v>26</v>
      </c>
      <c r="E977">
        <v>435</v>
      </c>
      <c r="F977">
        <v>14</v>
      </c>
      <c r="G977" t="s">
        <v>130</v>
      </c>
      <c r="H977">
        <v>1812</v>
      </c>
      <c r="I977">
        <v>5</v>
      </c>
      <c r="J977" t="s">
        <v>123</v>
      </c>
      <c r="K977" t="s">
        <v>50</v>
      </c>
      <c r="L977" t="s">
        <v>39</v>
      </c>
      <c r="M977">
        <v>1027</v>
      </c>
      <c r="N977" t="s">
        <v>47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5651.8</v>
      </c>
      <c r="X977">
        <v>5581</v>
      </c>
      <c r="Y977">
        <v>5484.6</v>
      </c>
    </row>
    <row r="978" spans="1:25" ht="12.5" hidden="1" x14ac:dyDescent="0.25">
      <c r="A978">
        <v>10000</v>
      </c>
      <c r="B978">
        <v>25</v>
      </c>
      <c r="C978">
        <v>15</v>
      </c>
      <c r="D978" t="s">
        <v>26</v>
      </c>
      <c r="E978">
        <v>435</v>
      </c>
      <c r="F978">
        <v>14</v>
      </c>
      <c r="G978" t="s">
        <v>130</v>
      </c>
      <c r="H978">
        <v>1812</v>
      </c>
      <c r="I978">
        <v>5</v>
      </c>
      <c r="J978" t="s">
        <v>123</v>
      </c>
      <c r="K978" t="s">
        <v>54</v>
      </c>
      <c r="L978" t="s">
        <v>55</v>
      </c>
      <c r="M978">
        <v>0</v>
      </c>
      <c r="N978" t="s">
        <v>25</v>
      </c>
      <c r="O978" t="s">
        <v>25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28</v>
      </c>
      <c r="X978">
        <v>29</v>
      </c>
      <c r="Y978">
        <v>29</v>
      </c>
    </row>
    <row r="979" spans="1:25" ht="12.5" hidden="1" x14ac:dyDescent="0.25">
      <c r="A979">
        <v>12000</v>
      </c>
      <c r="B979">
        <v>25</v>
      </c>
      <c r="C979">
        <v>15</v>
      </c>
      <c r="D979" t="s">
        <v>26</v>
      </c>
      <c r="E979">
        <v>435</v>
      </c>
      <c r="F979">
        <v>14</v>
      </c>
      <c r="G979" t="s">
        <v>130</v>
      </c>
      <c r="H979">
        <v>1812</v>
      </c>
      <c r="I979">
        <v>5</v>
      </c>
      <c r="J979" t="s">
        <v>123</v>
      </c>
      <c r="K979" t="s">
        <v>56</v>
      </c>
      <c r="L979" t="s">
        <v>55</v>
      </c>
      <c r="M979">
        <v>0</v>
      </c>
      <c r="N979" t="s">
        <v>25</v>
      </c>
      <c r="O979" t="s">
        <v>25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</v>
      </c>
      <c r="Y979">
        <v>1</v>
      </c>
    </row>
    <row r="980" spans="1:25" ht="12.5" hidden="1" x14ac:dyDescent="0.25">
      <c r="A980">
        <v>1</v>
      </c>
      <c r="B980">
        <v>25</v>
      </c>
      <c r="C980">
        <v>15</v>
      </c>
      <c r="D980" t="s">
        <v>26</v>
      </c>
      <c r="E980">
        <v>435</v>
      </c>
      <c r="F980">
        <v>14</v>
      </c>
      <c r="G980" t="s">
        <v>130</v>
      </c>
      <c r="H980">
        <v>610</v>
      </c>
      <c r="I980">
        <v>6</v>
      </c>
      <c r="J980" t="s">
        <v>124</v>
      </c>
      <c r="K980" t="s">
        <v>29</v>
      </c>
      <c r="L980" t="s">
        <v>30</v>
      </c>
      <c r="M980">
        <v>0</v>
      </c>
      <c r="N980" t="s">
        <v>25</v>
      </c>
      <c r="O980" t="s">
        <v>25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8246.1</v>
      </c>
      <c r="X980">
        <v>8037</v>
      </c>
      <c r="Y980">
        <v>7772.9</v>
      </c>
    </row>
    <row r="981" spans="1:25" ht="12.5" hidden="1" x14ac:dyDescent="0.25">
      <c r="A981">
        <v>2</v>
      </c>
      <c r="B981">
        <v>25</v>
      </c>
      <c r="C981">
        <v>15</v>
      </c>
      <c r="D981" t="s">
        <v>26</v>
      </c>
      <c r="E981">
        <v>435</v>
      </c>
      <c r="F981">
        <v>14</v>
      </c>
      <c r="G981" t="s">
        <v>130</v>
      </c>
      <c r="H981">
        <v>610</v>
      </c>
      <c r="I981">
        <v>6</v>
      </c>
      <c r="J981" t="s">
        <v>124</v>
      </c>
      <c r="K981" t="s">
        <v>31</v>
      </c>
      <c r="L981" t="s">
        <v>30</v>
      </c>
      <c r="M981">
        <v>0</v>
      </c>
      <c r="N981" t="s">
        <v>25</v>
      </c>
      <c r="O981" t="s">
        <v>25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40</v>
      </c>
      <c r="X981">
        <v>40</v>
      </c>
      <c r="Y981">
        <v>40</v>
      </c>
    </row>
    <row r="982" spans="1:25" ht="12.5" hidden="1" x14ac:dyDescent="0.25">
      <c r="A982">
        <v>3</v>
      </c>
      <c r="B982">
        <v>25</v>
      </c>
      <c r="C982">
        <v>15</v>
      </c>
      <c r="D982" t="s">
        <v>26</v>
      </c>
      <c r="E982">
        <v>435</v>
      </c>
      <c r="F982">
        <v>14</v>
      </c>
      <c r="G982" t="s">
        <v>130</v>
      </c>
      <c r="H982">
        <v>610</v>
      </c>
      <c r="I982">
        <v>6</v>
      </c>
      <c r="J982" t="s">
        <v>124</v>
      </c>
      <c r="K982" t="s">
        <v>32</v>
      </c>
      <c r="L982" t="s">
        <v>30</v>
      </c>
      <c r="M982">
        <v>0</v>
      </c>
      <c r="N982" t="s">
        <v>25</v>
      </c>
      <c r="O982" t="s">
        <v>25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3043.4</v>
      </c>
      <c r="X982">
        <v>3043.4</v>
      </c>
      <c r="Y982">
        <v>3043.4</v>
      </c>
    </row>
    <row r="983" spans="1:25" ht="12.5" hidden="1" x14ac:dyDescent="0.25">
      <c r="A983">
        <v>4</v>
      </c>
      <c r="B983">
        <v>25</v>
      </c>
      <c r="C983">
        <v>15</v>
      </c>
      <c r="D983" t="s">
        <v>26</v>
      </c>
      <c r="E983">
        <v>435</v>
      </c>
      <c r="F983">
        <v>14</v>
      </c>
      <c r="G983" t="s">
        <v>130</v>
      </c>
      <c r="H983">
        <v>610</v>
      </c>
      <c r="I983">
        <v>6</v>
      </c>
      <c r="J983" t="s">
        <v>124</v>
      </c>
      <c r="K983" t="s">
        <v>33</v>
      </c>
      <c r="L983" t="s">
        <v>30</v>
      </c>
      <c r="M983">
        <v>0</v>
      </c>
      <c r="N983" t="s">
        <v>25</v>
      </c>
      <c r="O983" t="s">
        <v>25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275</v>
      </c>
      <c r="X983">
        <v>275</v>
      </c>
      <c r="Y983">
        <v>275</v>
      </c>
    </row>
    <row r="984" spans="1:25" ht="12.5" hidden="1" x14ac:dyDescent="0.25">
      <c r="A984">
        <v>5</v>
      </c>
      <c r="B984">
        <v>25</v>
      </c>
      <c r="C984">
        <v>15</v>
      </c>
      <c r="D984" t="s">
        <v>26</v>
      </c>
      <c r="E984">
        <v>435</v>
      </c>
      <c r="F984">
        <v>14</v>
      </c>
      <c r="G984" t="s">
        <v>130</v>
      </c>
      <c r="H984">
        <v>610</v>
      </c>
      <c r="I984">
        <v>6</v>
      </c>
      <c r="J984" t="s">
        <v>124</v>
      </c>
      <c r="K984" t="s">
        <v>34</v>
      </c>
      <c r="L984" t="s">
        <v>30</v>
      </c>
      <c r="M984">
        <v>0</v>
      </c>
      <c r="N984" t="s">
        <v>25</v>
      </c>
      <c r="O984" t="s">
        <v>25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58</v>
      </c>
      <c r="X984">
        <v>58</v>
      </c>
      <c r="Y984">
        <v>58</v>
      </c>
    </row>
    <row r="985" spans="1:25" ht="12.5" hidden="1" x14ac:dyDescent="0.25">
      <c r="A985">
        <v>6</v>
      </c>
      <c r="B985">
        <v>25</v>
      </c>
      <c r="C985">
        <v>15</v>
      </c>
      <c r="D985" t="s">
        <v>26</v>
      </c>
      <c r="E985">
        <v>435</v>
      </c>
      <c r="F985">
        <v>14</v>
      </c>
      <c r="G985" t="s">
        <v>130</v>
      </c>
      <c r="H985">
        <v>610</v>
      </c>
      <c r="I985">
        <v>6</v>
      </c>
      <c r="J985" t="s">
        <v>124</v>
      </c>
      <c r="K985" t="s">
        <v>35</v>
      </c>
      <c r="L985" t="s">
        <v>30</v>
      </c>
      <c r="M985">
        <v>0</v>
      </c>
      <c r="N985" t="s">
        <v>25</v>
      </c>
      <c r="O985" t="s">
        <v>25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ht="12.5" hidden="1" x14ac:dyDescent="0.25">
      <c r="A986">
        <v>7</v>
      </c>
      <c r="B986">
        <v>25</v>
      </c>
      <c r="C986">
        <v>15</v>
      </c>
      <c r="D986" t="s">
        <v>26</v>
      </c>
      <c r="E986">
        <v>435</v>
      </c>
      <c r="F986">
        <v>14</v>
      </c>
      <c r="G986" t="s">
        <v>130</v>
      </c>
      <c r="H986">
        <v>610</v>
      </c>
      <c r="I986">
        <v>6</v>
      </c>
      <c r="J986" t="s">
        <v>124</v>
      </c>
      <c r="K986" t="s">
        <v>36</v>
      </c>
      <c r="L986" t="s">
        <v>30</v>
      </c>
      <c r="M986">
        <v>0</v>
      </c>
      <c r="N986" t="s">
        <v>25</v>
      </c>
      <c r="O986" t="s">
        <v>25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ht="12.5" hidden="1" x14ac:dyDescent="0.25">
      <c r="A987">
        <v>8</v>
      </c>
      <c r="B987">
        <v>25</v>
      </c>
      <c r="C987">
        <v>15</v>
      </c>
      <c r="D987" t="s">
        <v>26</v>
      </c>
      <c r="E987">
        <v>435</v>
      </c>
      <c r="F987">
        <v>14</v>
      </c>
      <c r="G987" t="s">
        <v>130</v>
      </c>
      <c r="H987">
        <v>610</v>
      </c>
      <c r="I987">
        <v>6</v>
      </c>
      <c r="J987" t="s">
        <v>124</v>
      </c>
      <c r="K987" t="s">
        <v>37</v>
      </c>
      <c r="L987" t="s">
        <v>30</v>
      </c>
      <c r="M987">
        <v>0</v>
      </c>
      <c r="N987" t="s">
        <v>25</v>
      </c>
      <c r="O987" t="s">
        <v>25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ht="12.5" hidden="1" x14ac:dyDescent="0.25">
      <c r="A988">
        <v>1002</v>
      </c>
      <c r="B988">
        <v>25</v>
      </c>
      <c r="C988">
        <v>15</v>
      </c>
      <c r="D988" t="s">
        <v>26</v>
      </c>
      <c r="E988">
        <v>435</v>
      </c>
      <c r="F988">
        <v>14</v>
      </c>
      <c r="G988" t="s">
        <v>130</v>
      </c>
      <c r="H988">
        <v>610</v>
      </c>
      <c r="I988">
        <v>6</v>
      </c>
      <c r="J988" t="s">
        <v>124</v>
      </c>
      <c r="K988" t="s">
        <v>42</v>
      </c>
      <c r="L988" t="s">
        <v>39</v>
      </c>
      <c r="M988">
        <v>1002</v>
      </c>
      <c r="N988" t="s">
        <v>43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2262.1999999999998</v>
      </c>
      <c r="X988">
        <v>2248.5</v>
      </c>
      <c r="Y988">
        <v>2248.5</v>
      </c>
    </row>
    <row r="989" spans="1:25" ht="12.5" hidden="1" x14ac:dyDescent="0.25">
      <c r="A989">
        <v>1027</v>
      </c>
      <c r="B989">
        <v>25</v>
      </c>
      <c r="C989">
        <v>15</v>
      </c>
      <c r="D989" t="s">
        <v>26</v>
      </c>
      <c r="E989">
        <v>435</v>
      </c>
      <c r="F989">
        <v>14</v>
      </c>
      <c r="G989" t="s">
        <v>130</v>
      </c>
      <c r="H989">
        <v>610</v>
      </c>
      <c r="I989">
        <v>6</v>
      </c>
      <c r="J989" t="s">
        <v>124</v>
      </c>
      <c r="K989" t="s">
        <v>50</v>
      </c>
      <c r="L989" t="s">
        <v>39</v>
      </c>
      <c r="M989">
        <v>1027</v>
      </c>
      <c r="N989" t="s">
        <v>47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9400.2999999999993</v>
      </c>
      <c r="X989">
        <v>9204.9</v>
      </c>
      <c r="Y989">
        <v>8940.7999999999993</v>
      </c>
    </row>
    <row r="990" spans="1:25" ht="12.5" hidden="1" x14ac:dyDescent="0.25">
      <c r="A990">
        <v>10000</v>
      </c>
      <c r="B990">
        <v>25</v>
      </c>
      <c r="C990">
        <v>15</v>
      </c>
      <c r="D990" t="s">
        <v>26</v>
      </c>
      <c r="E990">
        <v>435</v>
      </c>
      <c r="F990">
        <v>14</v>
      </c>
      <c r="G990" t="s">
        <v>130</v>
      </c>
      <c r="H990">
        <v>610</v>
      </c>
      <c r="I990">
        <v>6</v>
      </c>
      <c r="J990" t="s">
        <v>124</v>
      </c>
      <c r="K990" t="s">
        <v>54</v>
      </c>
      <c r="L990" t="s">
        <v>55</v>
      </c>
      <c r="M990">
        <v>0</v>
      </c>
      <c r="N990" t="s">
        <v>25</v>
      </c>
      <c r="O990" t="s">
        <v>25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69</v>
      </c>
      <c r="X990">
        <v>71</v>
      </c>
      <c r="Y990">
        <v>71</v>
      </c>
    </row>
    <row r="991" spans="1:25" ht="12.5" hidden="1" x14ac:dyDescent="0.25">
      <c r="A991">
        <v>1</v>
      </c>
      <c r="B991">
        <v>25</v>
      </c>
      <c r="C991">
        <v>15</v>
      </c>
      <c r="D991" t="s">
        <v>26</v>
      </c>
      <c r="E991">
        <v>529</v>
      </c>
      <c r="F991">
        <v>15</v>
      </c>
      <c r="G991" t="s">
        <v>131</v>
      </c>
      <c r="H991">
        <v>619</v>
      </c>
      <c r="I991">
        <v>7</v>
      </c>
      <c r="J991" t="s">
        <v>125</v>
      </c>
      <c r="K991" t="s">
        <v>29</v>
      </c>
      <c r="L991" t="s">
        <v>30</v>
      </c>
      <c r="M991">
        <v>0</v>
      </c>
      <c r="N991" t="s">
        <v>25</v>
      </c>
      <c r="O991" t="s">
        <v>25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1600</v>
      </c>
      <c r="X991">
        <v>1117.9000000000001</v>
      </c>
      <c r="Y991">
        <v>1135.5999999999999</v>
      </c>
    </row>
    <row r="992" spans="1:25" ht="12.5" hidden="1" x14ac:dyDescent="0.25">
      <c r="A992">
        <v>2</v>
      </c>
      <c r="B992">
        <v>25</v>
      </c>
      <c r="C992">
        <v>15</v>
      </c>
      <c r="D992" t="s">
        <v>26</v>
      </c>
      <c r="E992">
        <v>529</v>
      </c>
      <c r="F992">
        <v>15</v>
      </c>
      <c r="G992" t="s">
        <v>131</v>
      </c>
      <c r="H992">
        <v>619</v>
      </c>
      <c r="I992">
        <v>7</v>
      </c>
      <c r="J992" t="s">
        <v>125</v>
      </c>
      <c r="K992" t="s">
        <v>31</v>
      </c>
      <c r="L992" t="s">
        <v>30</v>
      </c>
      <c r="M992">
        <v>0</v>
      </c>
      <c r="N992" t="s">
        <v>25</v>
      </c>
      <c r="O992" t="s">
        <v>25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40</v>
      </c>
      <c r="X992">
        <v>17.899999999999999</v>
      </c>
      <c r="Y992">
        <v>17.899999999999999</v>
      </c>
    </row>
    <row r="993" spans="1:25" ht="12.5" hidden="1" x14ac:dyDescent="0.25">
      <c r="A993">
        <v>3</v>
      </c>
      <c r="B993">
        <v>25</v>
      </c>
      <c r="C993">
        <v>15</v>
      </c>
      <c r="D993" t="s">
        <v>26</v>
      </c>
      <c r="E993">
        <v>529</v>
      </c>
      <c r="F993">
        <v>15</v>
      </c>
      <c r="G993" t="s">
        <v>131</v>
      </c>
      <c r="H993">
        <v>619</v>
      </c>
      <c r="I993">
        <v>7</v>
      </c>
      <c r="J993" t="s">
        <v>125</v>
      </c>
      <c r="K993" t="s">
        <v>32</v>
      </c>
      <c r="L993" t="s">
        <v>30</v>
      </c>
      <c r="M993">
        <v>0</v>
      </c>
      <c r="N993" t="s">
        <v>25</v>
      </c>
      <c r="O993" t="s">
        <v>25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627.1</v>
      </c>
      <c r="X993">
        <v>617</v>
      </c>
      <c r="Y993">
        <v>617</v>
      </c>
    </row>
    <row r="994" spans="1:25" ht="12.5" hidden="1" x14ac:dyDescent="0.25">
      <c r="A994">
        <v>4</v>
      </c>
      <c r="B994">
        <v>25</v>
      </c>
      <c r="C994">
        <v>15</v>
      </c>
      <c r="D994" t="s">
        <v>26</v>
      </c>
      <c r="E994">
        <v>529</v>
      </c>
      <c r="F994">
        <v>15</v>
      </c>
      <c r="G994" t="s">
        <v>131</v>
      </c>
      <c r="H994">
        <v>619</v>
      </c>
      <c r="I994">
        <v>7</v>
      </c>
      <c r="J994" t="s">
        <v>125</v>
      </c>
      <c r="K994" t="s">
        <v>33</v>
      </c>
      <c r="L994" t="s">
        <v>30</v>
      </c>
      <c r="M994">
        <v>0</v>
      </c>
      <c r="N994" t="s">
        <v>25</v>
      </c>
      <c r="O994" t="s">
        <v>25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40</v>
      </c>
      <c r="X994">
        <v>60</v>
      </c>
      <c r="Y994">
        <v>60</v>
      </c>
    </row>
    <row r="995" spans="1:25" ht="12.5" hidden="1" x14ac:dyDescent="0.25">
      <c r="A995">
        <v>5</v>
      </c>
      <c r="B995">
        <v>25</v>
      </c>
      <c r="C995">
        <v>15</v>
      </c>
      <c r="D995" t="s">
        <v>26</v>
      </c>
      <c r="E995">
        <v>529</v>
      </c>
      <c r="F995">
        <v>15</v>
      </c>
      <c r="G995" t="s">
        <v>131</v>
      </c>
      <c r="H995">
        <v>619</v>
      </c>
      <c r="I995">
        <v>7</v>
      </c>
      <c r="J995" t="s">
        <v>125</v>
      </c>
      <c r="K995" t="s">
        <v>34</v>
      </c>
      <c r="L995" t="s">
        <v>30</v>
      </c>
      <c r="M995">
        <v>0</v>
      </c>
      <c r="N995" t="s">
        <v>25</v>
      </c>
      <c r="O995" t="s">
        <v>25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ht="12.5" hidden="1" x14ac:dyDescent="0.25">
      <c r="A996">
        <v>6</v>
      </c>
      <c r="B996">
        <v>25</v>
      </c>
      <c r="C996">
        <v>15</v>
      </c>
      <c r="D996" t="s">
        <v>26</v>
      </c>
      <c r="E996">
        <v>529</v>
      </c>
      <c r="F996">
        <v>15</v>
      </c>
      <c r="G996" t="s">
        <v>131</v>
      </c>
      <c r="H996">
        <v>619</v>
      </c>
      <c r="I996">
        <v>7</v>
      </c>
      <c r="J996" t="s">
        <v>125</v>
      </c>
      <c r="K996" t="s">
        <v>35</v>
      </c>
      <c r="L996" t="s">
        <v>30</v>
      </c>
      <c r="M996">
        <v>0</v>
      </c>
      <c r="N996" t="s">
        <v>25</v>
      </c>
      <c r="O996" t="s">
        <v>25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ht="12.5" hidden="1" x14ac:dyDescent="0.25">
      <c r="A997">
        <v>7</v>
      </c>
      <c r="B997">
        <v>25</v>
      </c>
      <c r="C997">
        <v>15</v>
      </c>
      <c r="D997" t="s">
        <v>26</v>
      </c>
      <c r="E997">
        <v>529</v>
      </c>
      <c r="F997">
        <v>15</v>
      </c>
      <c r="G997" t="s">
        <v>131</v>
      </c>
      <c r="H997">
        <v>619</v>
      </c>
      <c r="I997">
        <v>7</v>
      </c>
      <c r="J997" t="s">
        <v>125</v>
      </c>
      <c r="K997" t="s">
        <v>36</v>
      </c>
      <c r="L997" t="s">
        <v>30</v>
      </c>
      <c r="M997">
        <v>0</v>
      </c>
      <c r="N997" t="s">
        <v>25</v>
      </c>
      <c r="O997" t="s">
        <v>25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ht="12.5" hidden="1" x14ac:dyDescent="0.25">
      <c r="A998">
        <v>8</v>
      </c>
      <c r="B998">
        <v>25</v>
      </c>
      <c r="C998">
        <v>15</v>
      </c>
      <c r="D998" t="s">
        <v>26</v>
      </c>
      <c r="E998">
        <v>529</v>
      </c>
      <c r="F998">
        <v>15</v>
      </c>
      <c r="G998" t="s">
        <v>131</v>
      </c>
      <c r="H998">
        <v>619</v>
      </c>
      <c r="I998">
        <v>7</v>
      </c>
      <c r="J998" t="s">
        <v>125</v>
      </c>
      <c r="K998" t="s">
        <v>37</v>
      </c>
      <c r="L998" t="s">
        <v>30</v>
      </c>
      <c r="M998">
        <v>0</v>
      </c>
      <c r="N998" t="s">
        <v>25</v>
      </c>
      <c r="O998" t="s">
        <v>25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ht="12.5" hidden="1" x14ac:dyDescent="0.25">
      <c r="A999">
        <v>1027</v>
      </c>
      <c r="B999">
        <v>25</v>
      </c>
      <c r="C999">
        <v>15</v>
      </c>
      <c r="D999" t="s">
        <v>26</v>
      </c>
      <c r="E999">
        <v>529</v>
      </c>
      <c r="F999">
        <v>15</v>
      </c>
      <c r="G999" t="s">
        <v>131</v>
      </c>
      <c r="H999">
        <v>619</v>
      </c>
      <c r="I999">
        <v>7</v>
      </c>
      <c r="J999" t="s">
        <v>125</v>
      </c>
      <c r="K999" t="s">
        <v>50</v>
      </c>
      <c r="L999" t="s">
        <v>39</v>
      </c>
      <c r="M999">
        <v>1027</v>
      </c>
      <c r="N999" t="s">
        <v>47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2277.4</v>
      </c>
      <c r="X999">
        <v>1783.1</v>
      </c>
      <c r="Y999">
        <v>1800.8</v>
      </c>
    </row>
    <row r="1000" spans="1:25" ht="12.5" hidden="1" x14ac:dyDescent="0.25">
      <c r="A1000">
        <v>1061</v>
      </c>
      <c r="B1000">
        <v>25</v>
      </c>
      <c r="C1000">
        <v>15</v>
      </c>
      <c r="D1000" t="s">
        <v>26</v>
      </c>
      <c r="E1000">
        <v>529</v>
      </c>
      <c r="F1000">
        <v>15</v>
      </c>
      <c r="G1000" t="s">
        <v>131</v>
      </c>
      <c r="H1000">
        <v>619</v>
      </c>
      <c r="I1000">
        <v>7</v>
      </c>
      <c r="J1000" t="s">
        <v>125</v>
      </c>
      <c r="K1000" t="s">
        <v>51</v>
      </c>
      <c r="L1000" t="s">
        <v>39</v>
      </c>
      <c r="M1000">
        <v>1061</v>
      </c>
      <c r="N1000" t="s">
        <v>47</v>
      </c>
      <c r="O1000" t="s">
        <v>48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29.7</v>
      </c>
      <c r="X1000">
        <v>29.7</v>
      </c>
      <c r="Y1000">
        <v>29.7</v>
      </c>
    </row>
    <row r="1001" spans="1:25" ht="12.5" hidden="1" x14ac:dyDescent="0.25">
      <c r="A1001">
        <v>10000</v>
      </c>
      <c r="B1001">
        <v>25</v>
      </c>
      <c r="C1001">
        <v>15</v>
      </c>
      <c r="D1001" t="s">
        <v>26</v>
      </c>
      <c r="E1001">
        <v>529</v>
      </c>
      <c r="F1001">
        <v>15</v>
      </c>
      <c r="G1001" t="s">
        <v>131</v>
      </c>
      <c r="H1001">
        <v>619</v>
      </c>
      <c r="I1001">
        <v>7</v>
      </c>
      <c r="J1001" t="s">
        <v>125</v>
      </c>
      <c r="K1001" t="s">
        <v>54</v>
      </c>
      <c r="L1001" t="s">
        <v>55</v>
      </c>
      <c r="M1001">
        <v>0</v>
      </c>
      <c r="N1001" t="s">
        <v>25</v>
      </c>
      <c r="O1001" t="s">
        <v>25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14</v>
      </c>
      <c r="X1001">
        <v>11</v>
      </c>
      <c r="Y1001">
        <v>11</v>
      </c>
    </row>
    <row r="1002" spans="1:25" ht="12.5" hidden="1" x14ac:dyDescent="0.25">
      <c r="A1002">
        <v>1</v>
      </c>
      <c r="B1002">
        <v>25</v>
      </c>
      <c r="C1002">
        <v>15</v>
      </c>
      <c r="D1002" t="s">
        <v>26</v>
      </c>
      <c r="E1002">
        <v>529</v>
      </c>
      <c r="F1002">
        <v>15</v>
      </c>
      <c r="G1002" t="s">
        <v>131</v>
      </c>
      <c r="H1002">
        <v>2468</v>
      </c>
      <c r="I1002">
        <v>8</v>
      </c>
      <c r="J1002" t="s">
        <v>126</v>
      </c>
      <c r="K1002" t="s">
        <v>29</v>
      </c>
      <c r="L1002" t="s">
        <v>30</v>
      </c>
      <c r="M1002">
        <v>0</v>
      </c>
      <c r="N1002" t="s">
        <v>25</v>
      </c>
      <c r="O1002" t="s">
        <v>25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1903.1</v>
      </c>
      <c r="X1002">
        <v>1932.4</v>
      </c>
      <c r="Y1002">
        <v>1974.7</v>
      </c>
    </row>
    <row r="1003" spans="1:25" ht="12.5" hidden="1" x14ac:dyDescent="0.25">
      <c r="A1003">
        <v>2</v>
      </c>
      <c r="B1003">
        <v>25</v>
      </c>
      <c r="C1003">
        <v>15</v>
      </c>
      <c r="D1003" t="s">
        <v>26</v>
      </c>
      <c r="E1003">
        <v>529</v>
      </c>
      <c r="F1003">
        <v>15</v>
      </c>
      <c r="G1003" t="s">
        <v>131</v>
      </c>
      <c r="H1003">
        <v>2468</v>
      </c>
      <c r="I1003">
        <v>8</v>
      </c>
      <c r="J1003" t="s">
        <v>126</v>
      </c>
      <c r="K1003" t="s">
        <v>31</v>
      </c>
      <c r="L1003" t="s">
        <v>30</v>
      </c>
      <c r="M1003">
        <v>0</v>
      </c>
      <c r="N1003" t="s">
        <v>25</v>
      </c>
      <c r="O1003" t="s">
        <v>25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2.4</v>
      </c>
      <c r="X1003">
        <v>2.4</v>
      </c>
      <c r="Y1003">
        <v>2.4</v>
      </c>
    </row>
    <row r="1004" spans="1:25" ht="12.5" hidden="1" x14ac:dyDescent="0.25">
      <c r="A1004">
        <v>3</v>
      </c>
      <c r="B1004">
        <v>25</v>
      </c>
      <c r="C1004">
        <v>15</v>
      </c>
      <c r="D1004" t="s">
        <v>26</v>
      </c>
      <c r="E1004">
        <v>529</v>
      </c>
      <c r="F1004">
        <v>15</v>
      </c>
      <c r="G1004" t="s">
        <v>131</v>
      </c>
      <c r="H1004">
        <v>2468</v>
      </c>
      <c r="I1004">
        <v>8</v>
      </c>
      <c r="J1004" t="s">
        <v>126</v>
      </c>
      <c r="K1004" t="s">
        <v>32</v>
      </c>
      <c r="L1004" t="s">
        <v>30</v>
      </c>
      <c r="M1004">
        <v>0</v>
      </c>
      <c r="N1004" t="s">
        <v>25</v>
      </c>
      <c r="O1004" t="s">
        <v>25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1586.7</v>
      </c>
      <c r="X1004">
        <v>1438.2</v>
      </c>
      <c r="Y1004">
        <v>1081.3</v>
      </c>
    </row>
    <row r="1005" spans="1:25" ht="12.5" hidden="1" x14ac:dyDescent="0.25">
      <c r="A1005">
        <v>4</v>
      </c>
      <c r="B1005">
        <v>25</v>
      </c>
      <c r="C1005">
        <v>15</v>
      </c>
      <c r="D1005" t="s">
        <v>26</v>
      </c>
      <c r="E1005">
        <v>529</v>
      </c>
      <c r="F1005">
        <v>15</v>
      </c>
      <c r="G1005" t="s">
        <v>131</v>
      </c>
      <c r="H1005">
        <v>2468</v>
      </c>
      <c r="I1005">
        <v>8</v>
      </c>
      <c r="J1005" t="s">
        <v>126</v>
      </c>
      <c r="K1005" t="s">
        <v>33</v>
      </c>
      <c r="L1005" t="s">
        <v>30</v>
      </c>
      <c r="M1005">
        <v>0</v>
      </c>
      <c r="N1005" t="s">
        <v>25</v>
      </c>
      <c r="O1005" t="s">
        <v>25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300</v>
      </c>
      <c r="X1005">
        <v>204.4</v>
      </c>
      <c r="Y1005">
        <v>204.4</v>
      </c>
    </row>
    <row r="1006" spans="1:25" ht="12.5" hidden="1" x14ac:dyDescent="0.25">
      <c r="A1006">
        <v>5</v>
      </c>
      <c r="B1006">
        <v>25</v>
      </c>
      <c r="C1006">
        <v>15</v>
      </c>
      <c r="D1006" t="s">
        <v>26</v>
      </c>
      <c r="E1006">
        <v>529</v>
      </c>
      <c r="F1006">
        <v>15</v>
      </c>
      <c r="G1006" t="s">
        <v>131</v>
      </c>
      <c r="H1006">
        <v>2468</v>
      </c>
      <c r="I1006">
        <v>8</v>
      </c>
      <c r="J1006" t="s">
        <v>126</v>
      </c>
      <c r="K1006" t="s">
        <v>34</v>
      </c>
      <c r="L1006" t="s">
        <v>30</v>
      </c>
      <c r="M1006">
        <v>0</v>
      </c>
      <c r="N1006" t="s">
        <v>25</v>
      </c>
      <c r="O1006" t="s">
        <v>25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</row>
    <row r="1007" spans="1:25" ht="12.5" hidden="1" x14ac:dyDescent="0.25">
      <c r="A1007">
        <v>6</v>
      </c>
      <c r="B1007">
        <v>25</v>
      </c>
      <c r="C1007">
        <v>15</v>
      </c>
      <c r="D1007" t="s">
        <v>26</v>
      </c>
      <c r="E1007">
        <v>529</v>
      </c>
      <c r="F1007">
        <v>15</v>
      </c>
      <c r="G1007" t="s">
        <v>131</v>
      </c>
      <c r="H1007">
        <v>2468</v>
      </c>
      <c r="I1007">
        <v>8</v>
      </c>
      <c r="J1007" t="s">
        <v>126</v>
      </c>
      <c r="K1007" t="s">
        <v>35</v>
      </c>
      <c r="L1007" t="s">
        <v>30</v>
      </c>
      <c r="M1007">
        <v>0</v>
      </c>
      <c r="N1007" t="s">
        <v>25</v>
      </c>
      <c r="O1007" t="s">
        <v>25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 ht="12.5" hidden="1" x14ac:dyDescent="0.25">
      <c r="A1008">
        <v>7</v>
      </c>
      <c r="B1008">
        <v>25</v>
      </c>
      <c r="C1008">
        <v>15</v>
      </c>
      <c r="D1008" t="s">
        <v>26</v>
      </c>
      <c r="E1008">
        <v>529</v>
      </c>
      <c r="F1008">
        <v>15</v>
      </c>
      <c r="G1008" t="s">
        <v>131</v>
      </c>
      <c r="H1008">
        <v>2468</v>
      </c>
      <c r="I1008">
        <v>8</v>
      </c>
      <c r="J1008" t="s">
        <v>126</v>
      </c>
      <c r="K1008" t="s">
        <v>36</v>
      </c>
      <c r="L1008" t="s">
        <v>30</v>
      </c>
      <c r="M1008">
        <v>0</v>
      </c>
      <c r="N1008" t="s">
        <v>25</v>
      </c>
      <c r="O1008" t="s">
        <v>25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ht="12.5" hidden="1" x14ac:dyDescent="0.25">
      <c r="A1009">
        <v>8</v>
      </c>
      <c r="B1009">
        <v>25</v>
      </c>
      <c r="C1009">
        <v>15</v>
      </c>
      <c r="D1009" t="s">
        <v>26</v>
      </c>
      <c r="E1009">
        <v>529</v>
      </c>
      <c r="F1009">
        <v>15</v>
      </c>
      <c r="G1009" t="s">
        <v>131</v>
      </c>
      <c r="H1009">
        <v>2468</v>
      </c>
      <c r="I1009">
        <v>8</v>
      </c>
      <c r="J1009" t="s">
        <v>126</v>
      </c>
      <c r="K1009" t="s">
        <v>37</v>
      </c>
      <c r="L1009" t="s">
        <v>30</v>
      </c>
      <c r="M1009">
        <v>0</v>
      </c>
      <c r="N1009" t="s">
        <v>25</v>
      </c>
      <c r="O1009" t="s">
        <v>25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0" spans="1:25" ht="12.5" hidden="1" x14ac:dyDescent="0.25">
      <c r="A1010">
        <v>1027</v>
      </c>
      <c r="B1010">
        <v>25</v>
      </c>
      <c r="C1010">
        <v>15</v>
      </c>
      <c r="D1010" t="s">
        <v>26</v>
      </c>
      <c r="E1010">
        <v>529</v>
      </c>
      <c r="F1010">
        <v>15</v>
      </c>
      <c r="G1010" t="s">
        <v>131</v>
      </c>
      <c r="H1010">
        <v>2468</v>
      </c>
      <c r="I1010">
        <v>8</v>
      </c>
      <c r="J1010" t="s">
        <v>126</v>
      </c>
      <c r="K1010" t="s">
        <v>50</v>
      </c>
      <c r="L1010" t="s">
        <v>39</v>
      </c>
      <c r="M1010">
        <v>1027</v>
      </c>
      <c r="N1010" t="s">
        <v>47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3792.2</v>
      </c>
      <c r="X1010">
        <v>3577.4</v>
      </c>
      <c r="Y1010">
        <v>3262.8</v>
      </c>
    </row>
    <row r="1011" spans="1:25" ht="12.5" hidden="1" x14ac:dyDescent="0.25">
      <c r="A1011">
        <v>10000</v>
      </c>
      <c r="B1011">
        <v>25</v>
      </c>
      <c r="C1011">
        <v>15</v>
      </c>
      <c r="D1011" t="s">
        <v>26</v>
      </c>
      <c r="E1011">
        <v>529</v>
      </c>
      <c r="F1011">
        <v>15</v>
      </c>
      <c r="G1011" t="s">
        <v>131</v>
      </c>
      <c r="H1011">
        <v>2468</v>
      </c>
      <c r="I1011">
        <v>8</v>
      </c>
      <c r="J1011" t="s">
        <v>126</v>
      </c>
      <c r="K1011" t="s">
        <v>54</v>
      </c>
      <c r="L1011" t="s">
        <v>55</v>
      </c>
      <c r="M1011">
        <v>0</v>
      </c>
      <c r="N1011" t="s">
        <v>25</v>
      </c>
      <c r="O1011" t="s">
        <v>25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20</v>
      </c>
      <c r="X1011">
        <v>22</v>
      </c>
      <c r="Y1011">
        <v>22</v>
      </c>
    </row>
    <row r="1012" spans="1:25" ht="12.5" hidden="1" x14ac:dyDescent="0.25">
      <c r="A1012">
        <v>1</v>
      </c>
      <c r="B1012">
        <v>25</v>
      </c>
      <c r="C1012">
        <v>15</v>
      </c>
      <c r="D1012" t="s">
        <v>26</v>
      </c>
      <c r="E1012">
        <v>529</v>
      </c>
      <c r="F1012">
        <v>15</v>
      </c>
      <c r="G1012" t="s">
        <v>131</v>
      </c>
      <c r="H1012">
        <v>615</v>
      </c>
      <c r="I1012">
        <v>9</v>
      </c>
      <c r="J1012" t="s">
        <v>127</v>
      </c>
      <c r="K1012" t="s">
        <v>29</v>
      </c>
      <c r="L1012" t="s">
        <v>30</v>
      </c>
      <c r="M1012">
        <v>0</v>
      </c>
      <c r="N1012" t="s">
        <v>25</v>
      </c>
      <c r="O1012" t="s">
        <v>25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2849</v>
      </c>
      <c r="X1012">
        <v>2808.9</v>
      </c>
      <c r="Y1012">
        <v>2757.2</v>
      </c>
    </row>
    <row r="1013" spans="1:25" ht="12.5" hidden="1" x14ac:dyDescent="0.25">
      <c r="A1013">
        <v>2</v>
      </c>
      <c r="B1013">
        <v>25</v>
      </c>
      <c r="C1013">
        <v>15</v>
      </c>
      <c r="D1013" t="s">
        <v>26</v>
      </c>
      <c r="E1013">
        <v>529</v>
      </c>
      <c r="F1013">
        <v>15</v>
      </c>
      <c r="G1013" t="s">
        <v>131</v>
      </c>
      <c r="H1013">
        <v>615</v>
      </c>
      <c r="I1013">
        <v>9</v>
      </c>
      <c r="J1013" t="s">
        <v>127</v>
      </c>
      <c r="K1013" t="s">
        <v>31</v>
      </c>
      <c r="L1013" t="s">
        <v>30</v>
      </c>
      <c r="M1013">
        <v>0</v>
      </c>
      <c r="N1013" t="s">
        <v>25</v>
      </c>
      <c r="O1013" t="s">
        <v>25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7</v>
      </c>
      <c r="X1013">
        <v>7</v>
      </c>
      <c r="Y1013">
        <v>7</v>
      </c>
    </row>
    <row r="1014" spans="1:25" ht="12.5" hidden="1" x14ac:dyDescent="0.25">
      <c r="A1014">
        <v>3</v>
      </c>
      <c r="B1014">
        <v>25</v>
      </c>
      <c r="C1014">
        <v>15</v>
      </c>
      <c r="D1014" t="s">
        <v>26</v>
      </c>
      <c r="E1014">
        <v>529</v>
      </c>
      <c r="F1014">
        <v>15</v>
      </c>
      <c r="G1014" t="s">
        <v>131</v>
      </c>
      <c r="H1014">
        <v>615</v>
      </c>
      <c r="I1014">
        <v>9</v>
      </c>
      <c r="J1014" t="s">
        <v>127</v>
      </c>
      <c r="K1014" t="s">
        <v>32</v>
      </c>
      <c r="L1014" t="s">
        <v>30</v>
      </c>
      <c r="M1014">
        <v>0</v>
      </c>
      <c r="N1014" t="s">
        <v>25</v>
      </c>
      <c r="O1014" t="s">
        <v>25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37.9</v>
      </c>
      <c r="X1014">
        <v>150.9</v>
      </c>
      <c r="Y1014">
        <v>150.9</v>
      </c>
    </row>
    <row r="1015" spans="1:25" ht="12.5" hidden="1" x14ac:dyDescent="0.25">
      <c r="A1015">
        <v>4</v>
      </c>
      <c r="B1015">
        <v>25</v>
      </c>
      <c r="C1015">
        <v>15</v>
      </c>
      <c r="D1015" t="s">
        <v>26</v>
      </c>
      <c r="E1015">
        <v>529</v>
      </c>
      <c r="F1015">
        <v>15</v>
      </c>
      <c r="G1015" t="s">
        <v>131</v>
      </c>
      <c r="H1015">
        <v>615</v>
      </c>
      <c r="I1015">
        <v>9</v>
      </c>
      <c r="J1015" t="s">
        <v>127</v>
      </c>
      <c r="K1015" t="s">
        <v>33</v>
      </c>
      <c r="L1015" t="s">
        <v>30</v>
      </c>
      <c r="M1015">
        <v>0</v>
      </c>
      <c r="N1015" t="s">
        <v>25</v>
      </c>
      <c r="O1015" t="s">
        <v>25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932</v>
      </c>
      <c r="X1015">
        <v>781.4</v>
      </c>
      <c r="Y1015">
        <v>781.4</v>
      </c>
    </row>
    <row r="1016" spans="1:25" ht="12.5" hidden="1" x14ac:dyDescent="0.25">
      <c r="A1016">
        <v>5</v>
      </c>
      <c r="B1016">
        <v>25</v>
      </c>
      <c r="C1016">
        <v>15</v>
      </c>
      <c r="D1016" t="s">
        <v>26</v>
      </c>
      <c r="E1016">
        <v>529</v>
      </c>
      <c r="F1016">
        <v>15</v>
      </c>
      <c r="G1016" t="s">
        <v>131</v>
      </c>
      <c r="H1016">
        <v>615</v>
      </c>
      <c r="I1016">
        <v>9</v>
      </c>
      <c r="J1016" t="s">
        <v>127</v>
      </c>
      <c r="K1016" t="s">
        <v>34</v>
      </c>
      <c r="L1016" t="s">
        <v>30</v>
      </c>
      <c r="M1016">
        <v>0</v>
      </c>
      <c r="N1016" t="s">
        <v>25</v>
      </c>
      <c r="O1016" t="s">
        <v>25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ht="12.5" hidden="1" x14ac:dyDescent="0.25">
      <c r="A1017">
        <v>6</v>
      </c>
      <c r="B1017">
        <v>25</v>
      </c>
      <c r="C1017">
        <v>15</v>
      </c>
      <c r="D1017" t="s">
        <v>26</v>
      </c>
      <c r="E1017">
        <v>529</v>
      </c>
      <c r="F1017">
        <v>15</v>
      </c>
      <c r="G1017" t="s">
        <v>131</v>
      </c>
      <c r="H1017">
        <v>615</v>
      </c>
      <c r="I1017">
        <v>9</v>
      </c>
      <c r="J1017" t="s">
        <v>127</v>
      </c>
      <c r="K1017" t="s">
        <v>35</v>
      </c>
      <c r="L1017" t="s">
        <v>30</v>
      </c>
      <c r="M1017">
        <v>0</v>
      </c>
      <c r="N1017" t="s">
        <v>25</v>
      </c>
      <c r="O1017" t="s">
        <v>25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ht="12.5" hidden="1" x14ac:dyDescent="0.25">
      <c r="A1018">
        <v>7</v>
      </c>
      <c r="B1018">
        <v>25</v>
      </c>
      <c r="C1018">
        <v>15</v>
      </c>
      <c r="D1018" t="s">
        <v>26</v>
      </c>
      <c r="E1018">
        <v>529</v>
      </c>
      <c r="F1018">
        <v>15</v>
      </c>
      <c r="G1018" t="s">
        <v>131</v>
      </c>
      <c r="H1018">
        <v>615</v>
      </c>
      <c r="I1018">
        <v>9</v>
      </c>
      <c r="J1018" t="s">
        <v>127</v>
      </c>
      <c r="K1018" t="s">
        <v>36</v>
      </c>
      <c r="L1018" t="s">
        <v>30</v>
      </c>
      <c r="M1018">
        <v>0</v>
      </c>
      <c r="N1018" t="s">
        <v>25</v>
      </c>
      <c r="O1018" t="s">
        <v>25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ht="12.5" hidden="1" x14ac:dyDescent="0.25">
      <c r="A1019">
        <v>8</v>
      </c>
      <c r="B1019">
        <v>25</v>
      </c>
      <c r="C1019">
        <v>15</v>
      </c>
      <c r="D1019" t="s">
        <v>26</v>
      </c>
      <c r="E1019">
        <v>529</v>
      </c>
      <c r="F1019">
        <v>15</v>
      </c>
      <c r="G1019" t="s">
        <v>131</v>
      </c>
      <c r="H1019">
        <v>615</v>
      </c>
      <c r="I1019">
        <v>9</v>
      </c>
      <c r="J1019" t="s">
        <v>127</v>
      </c>
      <c r="K1019" t="s">
        <v>37</v>
      </c>
      <c r="L1019" t="s">
        <v>30</v>
      </c>
      <c r="M1019">
        <v>0</v>
      </c>
      <c r="N1019" t="s">
        <v>25</v>
      </c>
      <c r="O1019" t="s">
        <v>25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ht="12.5" hidden="1" x14ac:dyDescent="0.25">
      <c r="A1020">
        <v>1027</v>
      </c>
      <c r="B1020">
        <v>25</v>
      </c>
      <c r="C1020">
        <v>15</v>
      </c>
      <c r="D1020" t="s">
        <v>26</v>
      </c>
      <c r="E1020">
        <v>529</v>
      </c>
      <c r="F1020">
        <v>15</v>
      </c>
      <c r="G1020" t="s">
        <v>131</v>
      </c>
      <c r="H1020">
        <v>615</v>
      </c>
      <c r="I1020">
        <v>9</v>
      </c>
      <c r="J1020" t="s">
        <v>127</v>
      </c>
      <c r="K1020" t="s">
        <v>50</v>
      </c>
      <c r="L1020" t="s">
        <v>39</v>
      </c>
      <c r="M1020">
        <v>1027</v>
      </c>
      <c r="N1020" t="s">
        <v>47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3825.9</v>
      </c>
      <c r="X1020">
        <v>3748.2</v>
      </c>
      <c r="Y1020">
        <v>3696.5</v>
      </c>
    </row>
    <row r="1021" spans="1:25" ht="12.5" hidden="1" x14ac:dyDescent="0.25">
      <c r="A1021">
        <v>10000</v>
      </c>
      <c r="B1021">
        <v>25</v>
      </c>
      <c r="C1021">
        <v>15</v>
      </c>
      <c r="D1021" t="s">
        <v>26</v>
      </c>
      <c r="E1021">
        <v>529</v>
      </c>
      <c r="F1021">
        <v>15</v>
      </c>
      <c r="G1021" t="s">
        <v>131</v>
      </c>
      <c r="H1021">
        <v>615</v>
      </c>
      <c r="I1021">
        <v>9</v>
      </c>
      <c r="J1021" t="s">
        <v>127</v>
      </c>
      <c r="K1021" t="s">
        <v>54</v>
      </c>
      <c r="L1021" t="s">
        <v>55</v>
      </c>
      <c r="M1021">
        <v>0</v>
      </c>
      <c r="N1021" t="s">
        <v>25</v>
      </c>
      <c r="O1021" t="s">
        <v>25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23</v>
      </c>
      <c r="X1021">
        <v>23</v>
      </c>
      <c r="Y1021">
        <v>23</v>
      </c>
    </row>
    <row r="1022" spans="1:25" ht="12.5" hidden="1" x14ac:dyDescent="0.25">
      <c r="A1022">
        <v>11000</v>
      </c>
      <c r="B1022">
        <v>25</v>
      </c>
      <c r="C1022">
        <v>15</v>
      </c>
      <c r="D1022" t="s">
        <v>26</v>
      </c>
      <c r="E1022">
        <v>529</v>
      </c>
      <c r="F1022">
        <v>15</v>
      </c>
      <c r="G1022" t="s">
        <v>131</v>
      </c>
      <c r="H1022">
        <v>615</v>
      </c>
      <c r="I1022">
        <v>9</v>
      </c>
      <c r="J1022" t="s">
        <v>127</v>
      </c>
      <c r="K1022" t="s">
        <v>69</v>
      </c>
      <c r="L1022" t="s">
        <v>55</v>
      </c>
      <c r="M1022">
        <v>0</v>
      </c>
      <c r="N1022" t="s">
        <v>25</v>
      </c>
      <c r="O1022" t="s">
        <v>25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5</v>
      </c>
      <c r="X1022">
        <v>5</v>
      </c>
      <c r="Y1022">
        <v>5</v>
      </c>
    </row>
    <row r="1023" spans="1:25" ht="12.5" hidden="1" x14ac:dyDescent="0.25">
      <c r="A1023">
        <v>1</v>
      </c>
      <c r="B1023">
        <v>25</v>
      </c>
      <c r="C1023">
        <v>15</v>
      </c>
      <c r="D1023" t="s">
        <v>26</v>
      </c>
      <c r="E1023">
        <v>529</v>
      </c>
      <c r="F1023">
        <v>15</v>
      </c>
      <c r="G1023" t="s">
        <v>131</v>
      </c>
      <c r="H1023">
        <v>1813</v>
      </c>
      <c r="I1023">
        <v>10</v>
      </c>
      <c r="J1023" t="s">
        <v>128</v>
      </c>
      <c r="K1023" t="s">
        <v>29</v>
      </c>
      <c r="L1023" t="s">
        <v>30</v>
      </c>
      <c r="M1023">
        <v>0</v>
      </c>
      <c r="N1023" t="s">
        <v>25</v>
      </c>
      <c r="O1023" t="s">
        <v>25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715</v>
      </c>
      <c r="X1023">
        <v>1155.3</v>
      </c>
      <c r="Y1023">
        <v>1119.4000000000001</v>
      </c>
    </row>
    <row r="1024" spans="1:25" ht="12.5" hidden="1" x14ac:dyDescent="0.25">
      <c r="A1024">
        <v>2</v>
      </c>
      <c r="B1024">
        <v>25</v>
      </c>
      <c r="C1024">
        <v>15</v>
      </c>
      <c r="D1024" t="s">
        <v>26</v>
      </c>
      <c r="E1024">
        <v>529</v>
      </c>
      <c r="F1024">
        <v>15</v>
      </c>
      <c r="G1024" t="s">
        <v>131</v>
      </c>
      <c r="H1024">
        <v>1813</v>
      </c>
      <c r="I1024">
        <v>10</v>
      </c>
      <c r="J1024" t="s">
        <v>128</v>
      </c>
      <c r="K1024" t="s">
        <v>31</v>
      </c>
      <c r="L1024" t="s">
        <v>30</v>
      </c>
      <c r="M1024">
        <v>0</v>
      </c>
      <c r="N1024" t="s">
        <v>25</v>
      </c>
      <c r="O1024" t="s">
        <v>25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15</v>
      </c>
      <c r="X1024">
        <v>15</v>
      </c>
      <c r="Y1024">
        <v>15</v>
      </c>
    </row>
    <row r="1025" spans="1:25" ht="12.5" hidden="1" x14ac:dyDescent="0.25">
      <c r="A1025">
        <v>3</v>
      </c>
      <c r="B1025">
        <v>25</v>
      </c>
      <c r="C1025">
        <v>15</v>
      </c>
      <c r="D1025" t="s">
        <v>26</v>
      </c>
      <c r="E1025">
        <v>529</v>
      </c>
      <c r="F1025">
        <v>15</v>
      </c>
      <c r="G1025" t="s">
        <v>131</v>
      </c>
      <c r="H1025">
        <v>1813</v>
      </c>
      <c r="I1025">
        <v>10</v>
      </c>
      <c r="J1025" t="s">
        <v>128</v>
      </c>
      <c r="K1025" t="s">
        <v>32</v>
      </c>
      <c r="L1025" t="s">
        <v>30</v>
      </c>
      <c r="M1025">
        <v>0</v>
      </c>
      <c r="N1025" t="s">
        <v>25</v>
      </c>
      <c r="O1025" t="s">
        <v>25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35.9</v>
      </c>
      <c r="X1025">
        <v>105</v>
      </c>
      <c r="Y1025">
        <v>105</v>
      </c>
    </row>
    <row r="1026" spans="1:25" ht="12.5" hidden="1" x14ac:dyDescent="0.25">
      <c r="A1026">
        <v>4</v>
      </c>
      <c r="B1026">
        <v>25</v>
      </c>
      <c r="C1026">
        <v>15</v>
      </c>
      <c r="D1026" t="s">
        <v>26</v>
      </c>
      <c r="E1026">
        <v>529</v>
      </c>
      <c r="F1026">
        <v>15</v>
      </c>
      <c r="G1026" t="s">
        <v>131</v>
      </c>
      <c r="H1026">
        <v>1813</v>
      </c>
      <c r="I1026">
        <v>10</v>
      </c>
      <c r="J1026" t="s">
        <v>128</v>
      </c>
      <c r="K1026" t="s">
        <v>33</v>
      </c>
      <c r="L1026" t="s">
        <v>30</v>
      </c>
      <c r="M1026">
        <v>0</v>
      </c>
      <c r="N1026" t="s">
        <v>25</v>
      </c>
      <c r="O1026" t="s">
        <v>25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15</v>
      </c>
      <c r="X1026">
        <v>30</v>
      </c>
      <c r="Y1026">
        <v>30</v>
      </c>
    </row>
    <row r="1027" spans="1:25" ht="12.5" hidden="1" x14ac:dyDescent="0.25">
      <c r="A1027">
        <v>5</v>
      </c>
      <c r="B1027">
        <v>25</v>
      </c>
      <c r="C1027">
        <v>15</v>
      </c>
      <c r="D1027" t="s">
        <v>26</v>
      </c>
      <c r="E1027">
        <v>529</v>
      </c>
      <c r="F1027">
        <v>15</v>
      </c>
      <c r="G1027" t="s">
        <v>131</v>
      </c>
      <c r="H1027">
        <v>1813</v>
      </c>
      <c r="I1027">
        <v>10</v>
      </c>
      <c r="J1027" t="s">
        <v>128</v>
      </c>
      <c r="K1027" t="s">
        <v>34</v>
      </c>
      <c r="L1027" t="s">
        <v>30</v>
      </c>
      <c r="M1027">
        <v>0</v>
      </c>
      <c r="N1027" t="s">
        <v>25</v>
      </c>
      <c r="O1027" t="s">
        <v>25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</row>
    <row r="1028" spans="1:25" ht="12.5" hidden="1" x14ac:dyDescent="0.25">
      <c r="A1028">
        <v>6</v>
      </c>
      <c r="B1028">
        <v>25</v>
      </c>
      <c r="C1028">
        <v>15</v>
      </c>
      <c r="D1028" t="s">
        <v>26</v>
      </c>
      <c r="E1028">
        <v>529</v>
      </c>
      <c r="F1028">
        <v>15</v>
      </c>
      <c r="G1028" t="s">
        <v>131</v>
      </c>
      <c r="H1028">
        <v>1813</v>
      </c>
      <c r="I1028">
        <v>10</v>
      </c>
      <c r="J1028" t="s">
        <v>128</v>
      </c>
      <c r="K1028" t="s">
        <v>35</v>
      </c>
      <c r="L1028" t="s">
        <v>30</v>
      </c>
      <c r="M1028">
        <v>0</v>
      </c>
      <c r="N1028" t="s">
        <v>25</v>
      </c>
      <c r="O1028" t="s">
        <v>25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29" spans="1:25" ht="12.5" hidden="1" x14ac:dyDescent="0.25">
      <c r="A1029">
        <v>7</v>
      </c>
      <c r="B1029">
        <v>25</v>
      </c>
      <c r="C1029">
        <v>15</v>
      </c>
      <c r="D1029" t="s">
        <v>26</v>
      </c>
      <c r="E1029">
        <v>529</v>
      </c>
      <c r="F1029">
        <v>15</v>
      </c>
      <c r="G1029" t="s">
        <v>131</v>
      </c>
      <c r="H1029">
        <v>1813</v>
      </c>
      <c r="I1029">
        <v>10</v>
      </c>
      <c r="J1029" t="s">
        <v>128</v>
      </c>
      <c r="K1029" t="s">
        <v>36</v>
      </c>
      <c r="L1029" t="s">
        <v>30</v>
      </c>
      <c r="M1029">
        <v>0</v>
      </c>
      <c r="N1029" t="s">
        <v>25</v>
      </c>
      <c r="O1029" t="s">
        <v>25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</row>
    <row r="1030" spans="1:25" ht="12.5" hidden="1" x14ac:dyDescent="0.25">
      <c r="A1030">
        <v>8</v>
      </c>
      <c r="B1030">
        <v>25</v>
      </c>
      <c r="C1030">
        <v>15</v>
      </c>
      <c r="D1030" t="s">
        <v>26</v>
      </c>
      <c r="E1030">
        <v>529</v>
      </c>
      <c r="F1030">
        <v>15</v>
      </c>
      <c r="G1030" t="s">
        <v>131</v>
      </c>
      <c r="H1030">
        <v>1813</v>
      </c>
      <c r="I1030">
        <v>10</v>
      </c>
      <c r="J1030" t="s">
        <v>128</v>
      </c>
      <c r="K1030" t="s">
        <v>37</v>
      </c>
      <c r="L1030" t="s">
        <v>30</v>
      </c>
      <c r="M1030">
        <v>0</v>
      </c>
      <c r="N1030" t="s">
        <v>25</v>
      </c>
      <c r="O1030" t="s">
        <v>25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ht="12.5" hidden="1" x14ac:dyDescent="0.25">
      <c r="A1031">
        <v>1027</v>
      </c>
      <c r="B1031">
        <v>25</v>
      </c>
      <c r="C1031">
        <v>15</v>
      </c>
      <c r="D1031" t="s">
        <v>26</v>
      </c>
      <c r="E1031">
        <v>529</v>
      </c>
      <c r="F1031">
        <v>15</v>
      </c>
      <c r="G1031" t="s">
        <v>131</v>
      </c>
      <c r="H1031">
        <v>1813</v>
      </c>
      <c r="I1031">
        <v>10</v>
      </c>
      <c r="J1031" t="s">
        <v>128</v>
      </c>
      <c r="K1031" t="s">
        <v>50</v>
      </c>
      <c r="L1031" t="s">
        <v>39</v>
      </c>
      <c r="M1031">
        <v>1027</v>
      </c>
      <c r="N1031" t="s">
        <v>47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780.9</v>
      </c>
      <c r="X1031">
        <v>1305.3</v>
      </c>
      <c r="Y1031">
        <v>1269.4000000000001</v>
      </c>
    </row>
    <row r="1032" spans="1:25" ht="12.5" hidden="1" x14ac:dyDescent="0.25">
      <c r="A1032">
        <v>10000</v>
      </c>
      <c r="B1032">
        <v>25</v>
      </c>
      <c r="C1032">
        <v>15</v>
      </c>
      <c r="D1032" t="s">
        <v>26</v>
      </c>
      <c r="E1032">
        <v>529</v>
      </c>
      <c r="F1032">
        <v>15</v>
      </c>
      <c r="G1032" t="s">
        <v>131</v>
      </c>
      <c r="H1032">
        <v>1813</v>
      </c>
      <c r="I1032">
        <v>10</v>
      </c>
      <c r="J1032" t="s">
        <v>128</v>
      </c>
      <c r="K1032" t="s">
        <v>54</v>
      </c>
      <c r="L1032" t="s">
        <v>55</v>
      </c>
      <c r="M1032">
        <v>0</v>
      </c>
      <c r="N1032" t="s">
        <v>25</v>
      </c>
      <c r="O1032" t="s">
        <v>25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6</v>
      </c>
      <c r="X1032">
        <v>10</v>
      </c>
      <c r="Y1032">
        <v>10</v>
      </c>
    </row>
    <row r="1033" spans="1:25" ht="12.5" hidden="1" x14ac:dyDescent="0.25">
      <c r="A1033">
        <v>1</v>
      </c>
      <c r="B1033">
        <v>25</v>
      </c>
      <c r="C1033">
        <v>15</v>
      </c>
      <c r="D1033" t="s">
        <v>26</v>
      </c>
      <c r="E1033">
        <v>529</v>
      </c>
      <c r="F1033">
        <v>15</v>
      </c>
      <c r="G1033" t="s">
        <v>131</v>
      </c>
      <c r="H1033">
        <v>617</v>
      </c>
      <c r="I1033">
        <v>11</v>
      </c>
      <c r="J1033" t="s">
        <v>129</v>
      </c>
      <c r="K1033" t="s">
        <v>29</v>
      </c>
      <c r="L1033" t="s">
        <v>30</v>
      </c>
      <c r="M1033">
        <v>0</v>
      </c>
      <c r="N1033" t="s">
        <v>25</v>
      </c>
      <c r="O1033" t="s">
        <v>25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4334</v>
      </c>
      <c r="X1033">
        <v>4231.2</v>
      </c>
      <c r="Y1033">
        <v>4215.3</v>
      </c>
    </row>
    <row r="1034" spans="1:25" ht="12.5" hidden="1" x14ac:dyDescent="0.25">
      <c r="A1034">
        <v>2</v>
      </c>
      <c r="B1034">
        <v>25</v>
      </c>
      <c r="C1034">
        <v>15</v>
      </c>
      <c r="D1034" t="s">
        <v>26</v>
      </c>
      <c r="E1034">
        <v>529</v>
      </c>
      <c r="F1034">
        <v>15</v>
      </c>
      <c r="G1034" t="s">
        <v>131</v>
      </c>
      <c r="H1034">
        <v>617</v>
      </c>
      <c r="I1034">
        <v>11</v>
      </c>
      <c r="J1034" t="s">
        <v>129</v>
      </c>
      <c r="K1034" t="s">
        <v>31</v>
      </c>
      <c r="L1034" t="s">
        <v>30</v>
      </c>
      <c r="M1034">
        <v>0</v>
      </c>
      <c r="N1034" t="s">
        <v>25</v>
      </c>
      <c r="O1034" t="s">
        <v>25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10</v>
      </c>
      <c r="X1034">
        <v>8</v>
      </c>
      <c r="Y1034">
        <v>8</v>
      </c>
    </row>
    <row r="1035" spans="1:25" ht="12.5" hidden="1" x14ac:dyDescent="0.25">
      <c r="A1035">
        <v>3</v>
      </c>
      <c r="B1035">
        <v>25</v>
      </c>
      <c r="C1035">
        <v>15</v>
      </c>
      <c r="D1035" t="s">
        <v>26</v>
      </c>
      <c r="E1035">
        <v>529</v>
      </c>
      <c r="F1035">
        <v>15</v>
      </c>
      <c r="G1035" t="s">
        <v>131</v>
      </c>
      <c r="H1035">
        <v>617</v>
      </c>
      <c r="I1035">
        <v>11</v>
      </c>
      <c r="J1035" t="s">
        <v>129</v>
      </c>
      <c r="K1035" t="s">
        <v>32</v>
      </c>
      <c r="L1035" t="s">
        <v>30</v>
      </c>
      <c r="M1035">
        <v>0</v>
      </c>
      <c r="N1035" t="s">
        <v>25</v>
      </c>
      <c r="O1035" t="s">
        <v>25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50</v>
      </c>
      <c r="X1035">
        <v>52</v>
      </c>
      <c r="Y1035">
        <v>52</v>
      </c>
    </row>
    <row r="1036" spans="1:25" ht="12.5" hidden="1" x14ac:dyDescent="0.25">
      <c r="A1036">
        <v>4</v>
      </c>
      <c r="B1036">
        <v>25</v>
      </c>
      <c r="C1036">
        <v>15</v>
      </c>
      <c r="D1036" t="s">
        <v>26</v>
      </c>
      <c r="E1036">
        <v>529</v>
      </c>
      <c r="F1036">
        <v>15</v>
      </c>
      <c r="G1036" t="s">
        <v>131</v>
      </c>
      <c r="H1036">
        <v>617</v>
      </c>
      <c r="I1036">
        <v>11</v>
      </c>
      <c r="J1036" t="s">
        <v>129</v>
      </c>
      <c r="K1036" t="s">
        <v>33</v>
      </c>
      <c r="L1036" t="s">
        <v>30</v>
      </c>
      <c r="M1036">
        <v>0</v>
      </c>
      <c r="N1036" t="s">
        <v>25</v>
      </c>
      <c r="O1036" t="s">
        <v>25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92.1</v>
      </c>
      <c r="X1036">
        <v>177.1</v>
      </c>
      <c r="Y1036">
        <v>177.1</v>
      </c>
    </row>
    <row r="1037" spans="1:25" ht="12.5" hidden="1" x14ac:dyDescent="0.25">
      <c r="A1037">
        <v>5</v>
      </c>
      <c r="B1037">
        <v>25</v>
      </c>
      <c r="C1037">
        <v>15</v>
      </c>
      <c r="D1037" t="s">
        <v>26</v>
      </c>
      <c r="E1037">
        <v>529</v>
      </c>
      <c r="F1037">
        <v>15</v>
      </c>
      <c r="G1037" t="s">
        <v>131</v>
      </c>
      <c r="H1037">
        <v>617</v>
      </c>
      <c r="I1037">
        <v>11</v>
      </c>
      <c r="J1037" t="s">
        <v>129</v>
      </c>
      <c r="K1037" t="s">
        <v>34</v>
      </c>
      <c r="L1037" t="s">
        <v>30</v>
      </c>
      <c r="M1037">
        <v>0</v>
      </c>
      <c r="N1037" t="s">
        <v>25</v>
      </c>
      <c r="O1037" t="s">
        <v>25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</row>
    <row r="1038" spans="1:25" ht="12.5" hidden="1" x14ac:dyDescent="0.25">
      <c r="A1038">
        <v>6</v>
      </c>
      <c r="B1038">
        <v>25</v>
      </c>
      <c r="C1038">
        <v>15</v>
      </c>
      <c r="D1038" t="s">
        <v>26</v>
      </c>
      <c r="E1038">
        <v>529</v>
      </c>
      <c r="F1038">
        <v>15</v>
      </c>
      <c r="G1038" t="s">
        <v>131</v>
      </c>
      <c r="H1038">
        <v>617</v>
      </c>
      <c r="I1038">
        <v>11</v>
      </c>
      <c r="J1038" t="s">
        <v>129</v>
      </c>
      <c r="K1038" t="s">
        <v>35</v>
      </c>
      <c r="L1038" t="s">
        <v>30</v>
      </c>
      <c r="M1038">
        <v>0</v>
      </c>
      <c r="N1038" t="s">
        <v>25</v>
      </c>
      <c r="O1038" t="s">
        <v>25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</row>
    <row r="1039" spans="1:25" ht="12.5" hidden="1" x14ac:dyDescent="0.25">
      <c r="A1039">
        <v>7</v>
      </c>
      <c r="B1039">
        <v>25</v>
      </c>
      <c r="C1039">
        <v>15</v>
      </c>
      <c r="D1039" t="s">
        <v>26</v>
      </c>
      <c r="E1039">
        <v>529</v>
      </c>
      <c r="F1039">
        <v>15</v>
      </c>
      <c r="G1039" t="s">
        <v>131</v>
      </c>
      <c r="H1039">
        <v>617</v>
      </c>
      <c r="I1039">
        <v>11</v>
      </c>
      <c r="J1039" t="s">
        <v>129</v>
      </c>
      <c r="K1039" t="s">
        <v>36</v>
      </c>
      <c r="L1039" t="s">
        <v>30</v>
      </c>
      <c r="M1039">
        <v>0</v>
      </c>
      <c r="N1039" t="s">
        <v>25</v>
      </c>
      <c r="O1039" t="s">
        <v>25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</row>
    <row r="1040" spans="1:25" ht="12.5" hidden="1" x14ac:dyDescent="0.25">
      <c r="A1040">
        <v>8</v>
      </c>
      <c r="B1040">
        <v>25</v>
      </c>
      <c r="C1040">
        <v>15</v>
      </c>
      <c r="D1040" t="s">
        <v>26</v>
      </c>
      <c r="E1040">
        <v>529</v>
      </c>
      <c r="F1040">
        <v>15</v>
      </c>
      <c r="G1040" t="s">
        <v>131</v>
      </c>
      <c r="H1040">
        <v>617</v>
      </c>
      <c r="I1040">
        <v>11</v>
      </c>
      <c r="J1040" t="s">
        <v>129</v>
      </c>
      <c r="K1040" t="s">
        <v>37</v>
      </c>
      <c r="L1040" t="s">
        <v>30</v>
      </c>
      <c r="M1040">
        <v>0</v>
      </c>
      <c r="N1040" t="s">
        <v>25</v>
      </c>
      <c r="O1040" t="s">
        <v>25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</row>
    <row r="1041" spans="1:25" ht="12.5" hidden="1" x14ac:dyDescent="0.25">
      <c r="A1041">
        <v>1002</v>
      </c>
      <c r="B1041">
        <v>25</v>
      </c>
      <c r="C1041">
        <v>15</v>
      </c>
      <c r="D1041" t="s">
        <v>26</v>
      </c>
      <c r="E1041">
        <v>529</v>
      </c>
      <c r="F1041">
        <v>15</v>
      </c>
      <c r="G1041" t="s">
        <v>131</v>
      </c>
      <c r="H1041">
        <v>617</v>
      </c>
      <c r="I1041">
        <v>11</v>
      </c>
      <c r="J1041" t="s">
        <v>129</v>
      </c>
      <c r="K1041" t="s">
        <v>42</v>
      </c>
      <c r="L1041" t="s">
        <v>39</v>
      </c>
      <c r="M1041">
        <v>1002</v>
      </c>
      <c r="N1041" t="s">
        <v>43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320</v>
      </c>
      <c r="X1041">
        <v>320</v>
      </c>
      <c r="Y1041">
        <v>320</v>
      </c>
    </row>
    <row r="1042" spans="1:25" ht="12.5" hidden="1" x14ac:dyDescent="0.25">
      <c r="A1042">
        <v>1027</v>
      </c>
      <c r="B1042">
        <v>25</v>
      </c>
      <c r="C1042">
        <v>15</v>
      </c>
      <c r="D1042" t="s">
        <v>26</v>
      </c>
      <c r="E1042">
        <v>529</v>
      </c>
      <c r="F1042">
        <v>15</v>
      </c>
      <c r="G1042" t="s">
        <v>131</v>
      </c>
      <c r="H1042">
        <v>617</v>
      </c>
      <c r="I1042">
        <v>11</v>
      </c>
      <c r="J1042" t="s">
        <v>129</v>
      </c>
      <c r="K1042" t="s">
        <v>50</v>
      </c>
      <c r="L1042" t="s">
        <v>39</v>
      </c>
      <c r="M1042">
        <v>1027</v>
      </c>
      <c r="N1042" t="s">
        <v>47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4166.1000000000004</v>
      </c>
      <c r="X1042">
        <v>4148.3</v>
      </c>
      <c r="Y1042">
        <v>4132.3999999999996</v>
      </c>
    </row>
    <row r="1043" spans="1:25" ht="12.5" hidden="1" x14ac:dyDescent="0.25">
      <c r="A1043">
        <v>10000</v>
      </c>
      <c r="B1043">
        <v>25</v>
      </c>
      <c r="C1043">
        <v>15</v>
      </c>
      <c r="D1043" t="s">
        <v>26</v>
      </c>
      <c r="E1043">
        <v>529</v>
      </c>
      <c r="F1043">
        <v>15</v>
      </c>
      <c r="G1043" t="s">
        <v>131</v>
      </c>
      <c r="H1043">
        <v>617</v>
      </c>
      <c r="I1043">
        <v>11</v>
      </c>
      <c r="J1043" t="s">
        <v>129</v>
      </c>
      <c r="K1043" t="s">
        <v>54</v>
      </c>
      <c r="L1043" t="s">
        <v>55</v>
      </c>
      <c r="M1043">
        <v>0</v>
      </c>
      <c r="N1043" t="s">
        <v>25</v>
      </c>
      <c r="O1043" t="s">
        <v>25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34</v>
      </c>
      <c r="X1043">
        <v>34</v>
      </c>
      <c r="Y1043">
        <v>34</v>
      </c>
    </row>
    <row r="1044" spans="1:25" ht="12.5" hidden="1" x14ac:dyDescent="0.25">
      <c r="A1044">
        <v>11000</v>
      </c>
      <c r="B1044">
        <v>25</v>
      </c>
      <c r="C1044">
        <v>15</v>
      </c>
      <c r="D1044" t="s">
        <v>26</v>
      </c>
      <c r="E1044">
        <v>529</v>
      </c>
      <c r="F1044">
        <v>15</v>
      </c>
      <c r="G1044" t="s">
        <v>131</v>
      </c>
      <c r="H1044">
        <v>617</v>
      </c>
      <c r="I1044">
        <v>11</v>
      </c>
      <c r="J1044" t="s">
        <v>129</v>
      </c>
      <c r="K1044" t="s">
        <v>69</v>
      </c>
      <c r="L1044" t="s">
        <v>55</v>
      </c>
      <c r="M1044">
        <v>0</v>
      </c>
      <c r="N1044" t="s">
        <v>25</v>
      </c>
      <c r="O1044" t="s">
        <v>25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2</v>
      </c>
      <c r="X1044">
        <v>2</v>
      </c>
      <c r="Y1044">
        <v>2</v>
      </c>
    </row>
    <row r="1045" spans="1:25" ht="12.5" hidden="1" x14ac:dyDescent="0.25">
      <c r="A1045">
        <v>1</v>
      </c>
      <c r="B1045">
        <v>25</v>
      </c>
      <c r="C1045">
        <v>15</v>
      </c>
      <c r="D1045" t="s">
        <v>26</v>
      </c>
      <c r="E1045">
        <v>334</v>
      </c>
      <c r="F1045">
        <v>16</v>
      </c>
      <c r="G1045" t="s">
        <v>132</v>
      </c>
      <c r="H1045">
        <v>2604</v>
      </c>
      <c r="I1045">
        <v>1</v>
      </c>
      <c r="J1045" t="s">
        <v>133</v>
      </c>
      <c r="K1045" t="s">
        <v>29</v>
      </c>
      <c r="L1045" t="s">
        <v>30</v>
      </c>
      <c r="M1045">
        <v>0</v>
      </c>
      <c r="N1045" t="s">
        <v>25</v>
      </c>
      <c r="O1045" t="s">
        <v>25</v>
      </c>
      <c r="P1045">
        <v>58463.3</v>
      </c>
      <c r="Q1045">
        <v>81112.3</v>
      </c>
      <c r="R1045">
        <v>81668.7</v>
      </c>
      <c r="S1045">
        <v>82174.3</v>
      </c>
      <c r="T1045">
        <v>89248.1</v>
      </c>
      <c r="U1045">
        <v>89519.5</v>
      </c>
      <c r="V1045">
        <v>90898.2</v>
      </c>
      <c r="W1045">
        <v>92301.5</v>
      </c>
      <c r="X1045">
        <v>89530.8</v>
      </c>
      <c r="Y1045">
        <v>86255</v>
      </c>
    </row>
    <row r="1046" spans="1:25" ht="12.5" hidden="1" x14ac:dyDescent="0.25">
      <c r="A1046">
        <v>2</v>
      </c>
      <c r="B1046">
        <v>25</v>
      </c>
      <c r="C1046">
        <v>15</v>
      </c>
      <c r="D1046" t="s">
        <v>26</v>
      </c>
      <c r="E1046">
        <v>334</v>
      </c>
      <c r="F1046">
        <v>16</v>
      </c>
      <c r="G1046" t="s">
        <v>132</v>
      </c>
      <c r="H1046">
        <v>2604</v>
      </c>
      <c r="I1046">
        <v>1</v>
      </c>
      <c r="J1046" t="s">
        <v>133</v>
      </c>
      <c r="K1046" t="s">
        <v>31</v>
      </c>
      <c r="L1046" t="s">
        <v>30</v>
      </c>
      <c r="M1046">
        <v>0</v>
      </c>
      <c r="N1046" t="s">
        <v>25</v>
      </c>
      <c r="O1046" t="s">
        <v>25</v>
      </c>
      <c r="P1046">
        <v>2013.3</v>
      </c>
      <c r="Q1046">
        <v>1246.5999999999999</v>
      </c>
      <c r="R1046">
        <v>1087.2</v>
      </c>
      <c r="S1046">
        <v>1366.5</v>
      </c>
      <c r="T1046">
        <v>1588.4</v>
      </c>
      <c r="U1046">
        <v>1588.4</v>
      </c>
      <c r="V1046">
        <v>1638.4</v>
      </c>
      <c r="W1046">
        <v>1656.9</v>
      </c>
      <c r="X1046">
        <v>1886.9</v>
      </c>
      <c r="Y1046">
        <v>1928.9</v>
      </c>
    </row>
    <row r="1047" spans="1:25" ht="12.5" hidden="1" x14ac:dyDescent="0.25">
      <c r="A1047">
        <v>3</v>
      </c>
      <c r="B1047">
        <v>25</v>
      </c>
      <c r="C1047">
        <v>15</v>
      </c>
      <c r="D1047" t="s">
        <v>26</v>
      </c>
      <c r="E1047">
        <v>334</v>
      </c>
      <c r="F1047">
        <v>16</v>
      </c>
      <c r="G1047" t="s">
        <v>132</v>
      </c>
      <c r="H1047">
        <v>2604</v>
      </c>
      <c r="I1047">
        <v>1</v>
      </c>
      <c r="J1047" t="s">
        <v>133</v>
      </c>
      <c r="K1047" t="s">
        <v>32</v>
      </c>
      <c r="L1047" t="s">
        <v>30</v>
      </c>
      <c r="M1047">
        <v>0</v>
      </c>
      <c r="N1047" t="s">
        <v>25</v>
      </c>
      <c r="O1047" t="s">
        <v>25</v>
      </c>
      <c r="P1047">
        <v>7983</v>
      </c>
      <c r="Q1047">
        <v>10846.2</v>
      </c>
      <c r="R1047">
        <v>11509.4</v>
      </c>
      <c r="S1047">
        <v>11068.2</v>
      </c>
      <c r="T1047">
        <v>11364.8</v>
      </c>
      <c r="U1047">
        <v>12172.3</v>
      </c>
      <c r="V1047">
        <v>12172.3</v>
      </c>
      <c r="W1047">
        <v>12566.3</v>
      </c>
      <c r="X1047">
        <v>12734.2</v>
      </c>
      <c r="Y1047">
        <v>12452.6</v>
      </c>
    </row>
    <row r="1048" spans="1:25" ht="12.5" hidden="1" x14ac:dyDescent="0.25">
      <c r="A1048">
        <v>4</v>
      </c>
      <c r="B1048">
        <v>25</v>
      </c>
      <c r="C1048">
        <v>15</v>
      </c>
      <c r="D1048" t="s">
        <v>26</v>
      </c>
      <c r="E1048">
        <v>334</v>
      </c>
      <c r="F1048">
        <v>16</v>
      </c>
      <c r="G1048" t="s">
        <v>132</v>
      </c>
      <c r="H1048">
        <v>2604</v>
      </c>
      <c r="I1048">
        <v>1</v>
      </c>
      <c r="J1048" t="s">
        <v>133</v>
      </c>
      <c r="K1048" t="s">
        <v>33</v>
      </c>
      <c r="L1048" t="s">
        <v>30</v>
      </c>
      <c r="M1048">
        <v>0</v>
      </c>
      <c r="N1048" t="s">
        <v>25</v>
      </c>
      <c r="O1048" t="s">
        <v>25</v>
      </c>
      <c r="P1048">
        <v>2236.6</v>
      </c>
      <c r="Q1048">
        <v>6806.8</v>
      </c>
      <c r="R1048">
        <v>6988.3</v>
      </c>
      <c r="S1048">
        <v>6716.4</v>
      </c>
      <c r="T1048">
        <v>7009.2</v>
      </c>
      <c r="U1048">
        <v>7884.2</v>
      </c>
      <c r="V1048">
        <v>7884.2</v>
      </c>
      <c r="W1048">
        <v>8090.2</v>
      </c>
      <c r="X1048">
        <v>8137.4</v>
      </c>
      <c r="Y1048">
        <v>7767.4</v>
      </c>
    </row>
    <row r="1049" spans="1:25" ht="12.5" hidden="1" x14ac:dyDescent="0.25">
      <c r="A1049">
        <v>5</v>
      </c>
      <c r="B1049">
        <v>25</v>
      </c>
      <c r="C1049">
        <v>15</v>
      </c>
      <c r="D1049" t="s">
        <v>26</v>
      </c>
      <c r="E1049">
        <v>334</v>
      </c>
      <c r="F1049">
        <v>16</v>
      </c>
      <c r="G1049" t="s">
        <v>132</v>
      </c>
      <c r="H1049">
        <v>2604</v>
      </c>
      <c r="I1049">
        <v>1</v>
      </c>
      <c r="J1049" t="s">
        <v>133</v>
      </c>
      <c r="K1049" t="s">
        <v>34</v>
      </c>
      <c r="L1049" t="s">
        <v>30</v>
      </c>
      <c r="M1049">
        <v>0</v>
      </c>
      <c r="N1049" t="s">
        <v>25</v>
      </c>
      <c r="O1049" t="s">
        <v>25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ht="12.5" hidden="1" x14ac:dyDescent="0.25">
      <c r="A1050">
        <v>6</v>
      </c>
      <c r="B1050">
        <v>25</v>
      </c>
      <c r="C1050">
        <v>15</v>
      </c>
      <c r="D1050" t="s">
        <v>26</v>
      </c>
      <c r="E1050">
        <v>334</v>
      </c>
      <c r="F1050">
        <v>16</v>
      </c>
      <c r="G1050" t="s">
        <v>132</v>
      </c>
      <c r="H1050">
        <v>2604</v>
      </c>
      <c r="I1050">
        <v>1</v>
      </c>
      <c r="J1050" t="s">
        <v>133</v>
      </c>
      <c r="K1050" t="s">
        <v>35</v>
      </c>
      <c r="L1050" t="s">
        <v>30</v>
      </c>
      <c r="M1050">
        <v>0</v>
      </c>
      <c r="N1050" t="s">
        <v>25</v>
      </c>
      <c r="O1050" t="s">
        <v>25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ht="12.5" hidden="1" x14ac:dyDescent="0.25">
      <c r="A1051">
        <v>7</v>
      </c>
      <c r="B1051">
        <v>25</v>
      </c>
      <c r="C1051">
        <v>15</v>
      </c>
      <c r="D1051" t="s">
        <v>26</v>
      </c>
      <c r="E1051">
        <v>334</v>
      </c>
      <c r="F1051">
        <v>16</v>
      </c>
      <c r="G1051" t="s">
        <v>132</v>
      </c>
      <c r="H1051">
        <v>2604</v>
      </c>
      <c r="I1051">
        <v>1</v>
      </c>
      <c r="J1051" t="s">
        <v>133</v>
      </c>
      <c r="K1051" t="s">
        <v>36</v>
      </c>
      <c r="L1051" t="s">
        <v>30</v>
      </c>
      <c r="M1051">
        <v>0</v>
      </c>
      <c r="N1051" t="s">
        <v>25</v>
      </c>
      <c r="O1051" t="s">
        <v>25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ht="12.5" hidden="1" x14ac:dyDescent="0.25">
      <c r="A1052">
        <v>8</v>
      </c>
      <c r="B1052">
        <v>25</v>
      </c>
      <c r="C1052">
        <v>15</v>
      </c>
      <c r="D1052" t="s">
        <v>26</v>
      </c>
      <c r="E1052">
        <v>334</v>
      </c>
      <c r="F1052">
        <v>16</v>
      </c>
      <c r="G1052" t="s">
        <v>132</v>
      </c>
      <c r="H1052">
        <v>2604</v>
      </c>
      <c r="I1052">
        <v>1</v>
      </c>
      <c r="J1052" t="s">
        <v>133</v>
      </c>
      <c r="K1052" t="s">
        <v>37</v>
      </c>
      <c r="L1052" t="s">
        <v>30</v>
      </c>
      <c r="M1052">
        <v>0</v>
      </c>
      <c r="N1052" t="s">
        <v>25</v>
      </c>
      <c r="O1052" t="s">
        <v>25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ht="12.5" hidden="1" x14ac:dyDescent="0.25">
      <c r="A1053">
        <v>1004</v>
      </c>
      <c r="B1053">
        <v>25</v>
      </c>
      <c r="C1053">
        <v>15</v>
      </c>
      <c r="D1053" t="s">
        <v>26</v>
      </c>
      <c r="E1053">
        <v>334</v>
      </c>
      <c r="F1053">
        <v>16</v>
      </c>
      <c r="G1053" t="s">
        <v>132</v>
      </c>
      <c r="H1053">
        <v>2604</v>
      </c>
      <c r="I1053">
        <v>1</v>
      </c>
      <c r="J1053" t="s">
        <v>133</v>
      </c>
      <c r="K1053" t="s">
        <v>38</v>
      </c>
      <c r="L1053" t="s">
        <v>39</v>
      </c>
      <c r="M1053">
        <v>1004</v>
      </c>
      <c r="N1053" t="s">
        <v>40</v>
      </c>
      <c r="P1053">
        <v>38568.300000000003</v>
      </c>
      <c r="Q1053">
        <v>70037.600000000006</v>
      </c>
      <c r="R1053">
        <v>26407.599999999999</v>
      </c>
      <c r="S1053">
        <v>72636.5</v>
      </c>
      <c r="T1053">
        <v>78729.5</v>
      </c>
      <c r="U1053">
        <v>82996.899999999994</v>
      </c>
      <c r="V1053">
        <v>84330.2</v>
      </c>
      <c r="W1053">
        <v>85305.600000000006</v>
      </c>
      <c r="X1053">
        <v>76480.100000000006</v>
      </c>
      <c r="Y1053">
        <v>77803.7</v>
      </c>
    </row>
    <row r="1054" spans="1:25" ht="12.5" hidden="1" x14ac:dyDescent="0.25">
      <c r="A1054">
        <v>1076</v>
      </c>
      <c r="B1054">
        <v>25</v>
      </c>
      <c r="C1054">
        <v>15</v>
      </c>
      <c r="D1054" t="s">
        <v>26</v>
      </c>
      <c r="E1054">
        <v>334</v>
      </c>
      <c r="F1054">
        <v>16</v>
      </c>
      <c r="G1054" t="s">
        <v>132</v>
      </c>
      <c r="H1054">
        <v>2604</v>
      </c>
      <c r="I1054">
        <v>1</v>
      </c>
      <c r="J1054" t="s">
        <v>133</v>
      </c>
      <c r="K1054" t="s">
        <v>52</v>
      </c>
      <c r="L1054" t="s">
        <v>39</v>
      </c>
      <c r="M1054">
        <v>1076</v>
      </c>
      <c r="N1054" t="s">
        <v>45</v>
      </c>
      <c r="P1054">
        <v>28510.799999999999</v>
      </c>
      <c r="Q1054">
        <v>26357.200000000001</v>
      </c>
      <c r="R1054">
        <v>71293.600000000006</v>
      </c>
      <c r="S1054">
        <v>28688.9</v>
      </c>
      <c r="T1054">
        <v>30481</v>
      </c>
      <c r="U1054">
        <v>28167.5</v>
      </c>
      <c r="V1054">
        <v>28262.9</v>
      </c>
      <c r="W1054">
        <v>29309.3</v>
      </c>
      <c r="X1054">
        <v>35809.199999999997</v>
      </c>
      <c r="Y1054">
        <v>30600.2</v>
      </c>
    </row>
    <row r="1055" spans="1:25" ht="12.5" hidden="1" x14ac:dyDescent="0.25">
      <c r="A1055">
        <v>1249</v>
      </c>
      <c r="B1055">
        <v>25</v>
      </c>
      <c r="C1055">
        <v>15</v>
      </c>
      <c r="D1055" t="s">
        <v>26</v>
      </c>
      <c r="E1055">
        <v>334</v>
      </c>
      <c r="F1055">
        <v>16</v>
      </c>
      <c r="G1055" t="s">
        <v>132</v>
      </c>
      <c r="H1055">
        <v>2604</v>
      </c>
      <c r="I1055">
        <v>1</v>
      </c>
      <c r="J1055" t="s">
        <v>133</v>
      </c>
      <c r="K1055" t="s">
        <v>111</v>
      </c>
      <c r="L1055" t="s">
        <v>39</v>
      </c>
      <c r="M1055">
        <v>1249</v>
      </c>
      <c r="N1055" t="s">
        <v>45</v>
      </c>
      <c r="P1055">
        <v>3617.1</v>
      </c>
      <c r="Q1055">
        <v>3617.1</v>
      </c>
      <c r="R1055">
        <v>3552.4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ht="12.5" hidden="1" x14ac:dyDescent="0.25">
      <c r="A1056">
        <v>10000</v>
      </c>
      <c r="B1056">
        <v>25</v>
      </c>
      <c r="C1056">
        <v>15</v>
      </c>
      <c r="D1056" t="s">
        <v>26</v>
      </c>
      <c r="E1056">
        <v>334</v>
      </c>
      <c r="F1056">
        <v>16</v>
      </c>
      <c r="G1056" t="s">
        <v>132</v>
      </c>
      <c r="H1056">
        <v>2604</v>
      </c>
      <c r="I1056">
        <v>1</v>
      </c>
      <c r="J1056" t="s">
        <v>133</v>
      </c>
      <c r="K1056" t="s">
        <v>54</v>
      </c>
      <c r="L1056" t="s">
        <v>55</v>
      </c>
      <c r="M1056">
        <v>0</v>
      </c>
      <c r="N1056" t="s">
        <v>25</v>
      </c>
      <c r="O1056" t="s">
        <v>25</v>
      </c>
      <c r="P1056">
        <v>598</v>
      </c>
      <c r="Q1056">
        <v>598</v>
      </c>
      <c r="R1056">
        <v>598</v>
      </c>
      <c r="S1056">
        <v>716</v>
      </c>
      <c r="T1056">
        <v>716</v>
      </c>
      <c r="U1056">
        <v>722</v>
      </c>
      <c r="V1056">
        <v>722</v>
      </c>
      <c r="W1056">
        <v>724</v>
      </c>
      <c r="X1056">
        <v>724</v>
      </c>
      <c r="Y1056">
        <v>724</v>
      </c>
    </row>
    <row r="1057" spans="1:25" ht="12.5" hidden="1" x14ac:dyDescent="0.25">
      <c r="A1057">
        <v>11000</v>
      </c>
      <c r="B1057">
        <v>25</v>
      </c>
      <c r="C1057">
        <v>15</v>
      </c>
      <c r="D1057" t="s">
        <v>26</v>
      </c>
      <c r="E1057">
        <v>334</v>
      </c>
      <c r="F1057">
        <v>16</v>
      </c>
      <c r="G1057" t="s">
        <v>132</v>
      </c>
      <c r="H1057">
        <v>2604</v>
      </c>
      <c r="I1057">
        <v>1</v>
      </c>
      <c r="J1057" t="s">
        <v>133</v>
      </c>
      <c r="K1057" t="s">
        <v>69</v>
      </c>
      <c r="L1057" t="s">
        <v>55</v>
      </c>
      <c r="M1057">
        <v>0</v>
      </c>
      <c r="N1057" t="s">
        <v>25</v>
      </c>
      <c r="O1057" t="s">
        <v>25</v>
      </c>
      <c r="P1057">
        <v>23</v>
      </c>
      <c r="Q1057">
        <v>23</v>
      </c>
      <c r="R1057">
        <v>23</v>
      </c>
      <c r="S1057">
        <v>47</v>
      </c>
      <c r="T1057">
        <v>47</v>
      </c>
      <c r="U1057">
        <v>47</v>
      </c>
      <c r="V1057">
        <v>47</v>
      </c>
      <c r="W1057">
        <v>48</v>
      </c>
      <c r="X1057">
        <v>48</v>
      </c>
      <c r="Y1057">
        <v>48</v>
      </c>
    </row>
    <row r="1058" spans="1:25" ht="12.5" hidden="1" x14ac:dyDescent="0.25">
      <c r="A1058">
        <v>12000</v>
      </c>
      <c r="B1058">
        <v>25</v>
      </c>
      <c r="C1058">
        <v>15</v>
      </c>
      <c r="D1058" t="s">
        <v>26</v>
      </c>
      <c r="E1058">
        <v>334</v>
      </c>
      <c r="F1058">
        <v>16</v>
      </c>
      <c r="G1058" t="s">
        <v>132</v>
      </c>
      <c r="H1058">
        <v>2604</v>
      </c>
      <c r="I1058">
        <v>1</v>
      </c>
      <c r="J1058" t="s">
        <v>133</v>
      </c>
      <c r="K1058" t="s">
        <v>56</v>
      </c>
      <c r="L1058" t="s">
        <v>55</v>
      </c>
      <c r="M1058">
        <v>0</v>
      </c>
      <c r="N1058" t="s">
        <v>25</v>
      </c>
      <c r="O1058" t="s">
        <v>25</v>
      </c>
      <c r="P1058">
        <v>45</v>
      </c>
      <c r="Q1058">
        <v>45</v>
      </c>
      <c r="R1058">
        <v>45</v>
      </c>
      <c r="S1058">
        <v>80</v>
      </c>
      <c r="T1058">
        <v>80</v>
      </c>
      <c r="U1058">
        <v>80</v>
      </c>
      <c r="V1058">
        <v>80</v>
      </c>
      <c r="W1058">
        <v>80</v>
      </c>
      <c r="X1058">
        <v>80</v>
      </c>
      <c r="Y1058">
        <v>80</v>
      </c>
    </row>
    <row r="1059" spans="1:25" ht="12.5" hidden="1" x14ac:dyDescent="0.25">
      <c r="A1059">
        <v>1</v>
      </c>
      <c r="B1059">
        <v>25</v>
      </c>
      <c r="C1059">
        <v>15</v>
      </c>
      <c r="D1059" t="s">
        <v>26</v>
      </c>
      <c r="E1059">
        <v>334</v>
      </c>
      <c r="F1059">
        <v>16</v>
      </c>
      <c r="G1059" t="s">
        <v>132</v>
      </c>
      <c r="H1059">
        <v>2979</v>
      </c>
      <c r="I1059">
        <v>2</v>
      </c>
      <c r="J1059" t="s">
        <v>134</v>
      </c>
      <c r="K1059" t="s">
        <v>29</v>
      </c>
      <c r="L1059" t="s">
        <v>30</v>
      </c>
      <c r="M1059">
        <v>0</v>
      </c>
      <c r="N1059" t="s">
        <v>25</v>
      </c>
      <c r="O1059" t="s">
        <v>25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 ht="12.5" hidden="1" x14ac:dyDescent="0.25">
      <c r="A1060">
        <v>2</v>
      </c>
      <c r="B1060">
        <v>25</v>
      </c>
      <c r="C1060">
        <v>15</v>
      </c>
      <c r="D1060" t="s">
        <v>26</v>
      </c>
      <c r="E1060">
        <v>334</v>
      </c>
      <c r="F1060">
        <v>16</v>
      </c>
      <c r="G1060" t="s">
        <v>132</v>
      </c>
      <c r="H1060">
        <v>2979</v>
      </c>
      <c r="I1060">
        <v>2</v>
      </c>
      <c r="J1060" t="s">
        <v>134</v>
      </c>
      <c r="K1060" t="s">
        <v>31</v>
      </c>
      <c r="L1060" t="s">
        <v>30</v>
      </c>
      <c r="M1060">
        <v>0</v>
      </c>
      <c r="N1060" t="s">
        <v>25</v>
      </c>
      <c r="O1060" t="s">
        <v>25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ht="12.5" hidden="1" x14ac:dyDescent="0.25">
      <c r="A1061">
        <v>3</v>
      </c>
      <c r="B1061">
        <v>25</v>
      </c>
      <c r="C1061">
        <v>15</v>
      </c>
      <c r="D1061" t="s">
        <v>26</v>
      </c>
      <c r="E1061">
        <v>334</v>
      </c>
      <c r="F1061">
        <v>16</v>
      </c>
      <c r="G1061" t="s">
        <v>132</v>
      </c>
      <c r="H1061">
        <v>2979</v>
      </c>
      <c r="I1061">
        <v>2</v>
      </c>
      <c r="J1061" t="s">
        <v>134</v>
      </c>
      <c r="K1061" t="s">
        <v>32</v>
      </c>
      <c r="L1061" t="s">
        <v>30</v>
      </c>
      <c r="M1061">
        <v>0</v>
      </c>
      <c r="N1061" t="s">
        <v>25</v>
      </c>
      <c r="O1061" t="s">
        <v>25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ht="12.5" hidden="1" x14ac:dyDescent="0.25">
      <c r="A1062">
        <v>4</v>
      </c>
      <c r="B1062">
        <v>25</v>
      </c>
      <c r="C1062">
        <v>15</v>
      </c>
      <c r="D1062" t="s">
        <v>26</v>
      </c>
      <c r="E1062">
        <v>334</v>
      </c>
      <c r="F1062">
        <v>16</v>
      </c>
      <c r="G1062" t="s">
        <v>132</v>
      </c>
      <c r="H1062">
        <v>2979</v>
      </c>
      <c r="I1062">
        <v>2</v>
      </c>
      <c r="J1062" t="s">
        <v>134</v>
      </c>
      <c r="K1062" t="s">
        <v>33</v>
      </c>
      <c r="L1062" t="s">
        <v>30</v>
      </c>
      <c r="M1062">
        <v>0</v>
      </c>
      <c r="N1062" t="s">
        <v>25</v>
      </c>
      <c r="O1062" t="s">
        <v>25</v>
      </c>
      <c r="P1062">
        <v>12057.2</v>
      </c>
      <c r="Q1062">
        <v>20593.400000000001</v>
      </c>
      <c r="R1062">
        <v>20223.599999999999</v>
      </c>
      <c r="S1062">
        <v>20706.099999999999</v>
      </c>
      <c r="T1062">
        <v>27513.599999999999</v>
      </c>
      <c r="U1062">
        <v>28913.599999999999</v>
      </c>
      <c r="V1062">
        <v>28913.599999999999</v>
      </c>
      <c r="W1062">
        <v>30312.6</v>
      </c>
      <c r="X1062">
        <v>34798.699999999997</v>
      </c>
      <c r="Y1062">
        <v>27979.8</v>
      </c>
    </row>
    <row r="1063" spans="1:25" ht="12.5" hidden="1" x14ac:dyDescent="0.25">
      <c r="A1063">
        <v>5</v>
      </c>
      <c r="B1063">
        <v>25</v>
      </c>
      <c r="C1063">
        <v>15</v>
      </c>
      <c r="D1063" t="s">
        <v>26</v>
      </c>
      <c r="E1063">
        <v>334</v>
      </c>
      <c r="F1063">
        <v>16</v>
      </c>
      <c r="G1063" t="s">
        <v>132</v>
      </c>
      <c r="H1063">
        <v>2979</v>
      </c>
      <c r="I1063">
        <v>2</v>
      </c>
      <c r="J1063" t="s">
        <v>134</v>
      </c>
      <c r="K1063" t="s">
        <v>34</v>
      </c>
      <c r="L1063" t="s">
        <v>30</v>
      </c>
      <c r="M1063">
        <v>0</v>
      </c>
      <c r="N1063" t="s">
        <v>25</v>
      </c>
      <c r="O1063" t="s">
        <v>25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ht="12.5" hidden="1" x14ac:dyDescent="0.25">
      <c r="A1064">
        <v>6</v>
      </c>
      <c r="B1064">
        <v>25</v>
      </c>
      <c r="C1064">
        <v>15</v>
      </c>
      <c r="D1064" t="s">
        <v>26</v>
      </c>
      <c r="E1064">
        <v>334</v>
      </c>
      <c r="F1064">
        <v>16</v>
      </c>
      <c r="G1064" t="s">
        <v>132</v>
      </c>
      <c r="H1064">
        <v>2979</v>
      </c>
      <c r="I1064">
        <v>2</v>
      </c>
      <c r="J1064" t="s">
        <v>134</v>
      </c>
      <c r="K1064" t="s">
        <v>35</v>
      </c>
      <c r="L1064" t="s">
        <v>30</v>
      </c>
      <c r="M1064">
        <v>0</v>
      </c>
      <c r="N1064" t="s">
        <v>25</v>
      </c>
      <c r="O1064" t="s">
        <v>25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ht="12.5" hidden="1" x14ac:dyDescent="0.25">
      <c r="A1065">
        <v>7</v>
      </c>
      <c r="B1065">
        <v>25</v>
      </c>
      <c r="C1065">
        <v>15</v>
      </c>
      <c r="D1065" t="s">
        <v>26</v>
      </c>
      <c r="E1065">
        <v>334</v>
      </c>
      <c r="F1065">
        <v>16</v>
      </c>
      <c r="G1065" t="s">
        <v>132</v>
      </c>
      <c r="H1065">
        <v>2979</v>
      </c>
      <c r="I1065">
        <v>2</v>
      </c>
      <c r="J1065" t="s">
        <v>134</v>
      </c>
      <c r="K1065" t="s">
        <v>36</v>
      </c>
      <c r="L1065" t="s">
        <v>30</v>
      </c>
      <c r="M1065">
        <v>0</v>
      </c>
      <c r="N1065" t="s">
        <v>25</v>
      </c>
      <c r="O1065" t="s">
        <v>25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ht="12.5" hidden="1" x14ac:dyDescent="0.25">
      <c r="A1066">
        <v>8</v>
      </c>
      <c r="B1066">
        <v>25</v>
      </c>
      <c r="C1066">
        <v>15</v>
      </c>
      <c r="D1066" t="s">
        <v>26</v>
      </c>
      <c r="E1066">
        <v>334</v>
      </c>
      <c r="F1066">
        <v>16</v>
      </c>
      <c r="G1066" t="s">
        <v>132</v>
      </c>
      <c r="H1066">
        <v>2979</v>
      </c>
      <c r="I1066">
        <v>2</v>
      </c>
      <c r="J1066" t="s">
        <v>134</v>
      </c>
      <c r="K1066" t="s">
        <v>37</v>
      </c>
      <c r="L1066" t="s">
        <v>30</v>
      </c>
      <c r="M1066">
        <v>0</v>
      </c>
      <c r="N1066" t="s">
        <v>25</v>
      </c>
      <c r="O1066" t="s">
        <v>25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ht="12.5" hidden="1" x14ac:dyDescent="0.25">
      <c r="A1067">
        <v>1004</v>
      </c>
      <c r="B1067">
        <v>25</v>
      </c>
      <c r="C1067">
        <v>15</v>
      </c>
      <c r="D1067" t="s">
        <v>26</v>
      </c>
      <c r="E1067">
        <v>334</v>
      </c>
      <c r="F1067">
        <v>16</v>
      </c>
      <c r="G1067" t="s">
        <v>132</v>
      </c>
      <c r="H1067">
        <v>2979</v>
      </c>
      <c r="I1067">
        <v>2</v>
      </c>
      <c r="J1067" t="s">
        <v>134</v>
      </c>
      <c r="K1067" t="s">
        <v>38</v>
      </c>
      <c r="L1067" t="s">
        <v>39</v>
      </c>
      <c r="M1067">
        <v>1004</v>
      </c>
      <c r="N1067" t="s">
        <v>40</v>
      </c>
      <c r="P1067">
        <v>7213.2</v>
      </c>
      <c r="Q1067">
        <v>15749.4</v>
      </c>
      <c r="R1067">
        <v>15379.6</v>
      </c>
      <c r="S1067">
        <v>15862.1</v>
      </c>
      <c r="T1067">
        <v>17712.5</v>
      </c>
      <c r="U1067">
        <v>23512.5</v>
      </c>
      <c r="V1067">
        <v>23512.5</v>
      </c>
      <c r="W1067">
        <v>24911.5</v>
      </c>
      <c r="X1067">
        <v>30171.599999999999</v>
      </c>
      <c r="Y1067">
        <v>24105.4</v>
      </c>
    </row>
    <row r="1068" spans="1:25" ht="12.5" hidden="1" x14ac:dyDescent="0.25">
      <c r="A1068">
        <v>1076</v>
      </c>
      <c r="B1068">
        <v>25</v>
      </c>
      <c r="C1068">
        <v>15</v>
      </c>
      <c r="D1068" t="s">
        <v>26</v>
      </c>
      <c r="E1068">
        <v>334</v>
      </c>
      <c r="F1068">
        <v>16</v>
      </c>
      <c r="G1068" t="s">
        <v>132</v>
      </c>
      <c r="H1068">
        <v>2979</v>
      </c>
      <c r="I1068">
        <v>2</v>
      </c>
      <c r="J1068" t="s">
        <v>134</v>
      </c>
      <c r="K1068" t="s">
        <v>52</v>
      </c>
      <c r="L1068" t="s">
        <v>39</v>
      </c>
      <c r="M1068">
        <v>1076</v>
      </c>
      <c r="N1068" t="s">
        <v>45</v>
      </c>
      <c r="P1068">
        <v>4844</v>
      </c>
      <c r="Q1068">
        <v>4844</v>
      </c>
      <c r="R1068">
        <v>4844</v>
      </c>
      <c r="S1068">
        <v>4844</v>
      </c>
      <c r="T1068">
        <v>9801.1</v>
      </c>
      <c r="U1068">
        <v>5401.1</v>
      </c>
      <c r="V1068">
        <v>5401.1</v>
      </c>
      <c r="W1068">
        <v>5401.1</v>
      </c>
      <c r="X1068">
        <v>4627.1000000000004</v>
      </c>
      <c r="Y1068">
        <v>3874.4</v>
      </c>
    </row>
    <row r="1069" spans="1:25" ht="12.5" hidden="1" x14ac:dyDescent="0.25">
      <c r="A1069">
        <v>1</v>
      </c>
      <c r="B1069">
        <v>25</v>
      </c>
      <c r="C1069">
        <v>15</v>
      </c>
      <c r="D1069" t="s">
        <v>26</v>
      </c>
      <c r="E1069">
        <v>334</v>
      </c>
      <c r="F1069">
        <v>16</v>
      </c>
      <c r="G1069" t="s">
        <v>132</v>
      </c>
      <c r="H1069">
        <v>2359</v>
      </c>
      <c r="I1069">
        <v>3</v>
      </c>
      <c r="J1069" t="s">
        <v>135</v>
      </c>
      <c r="K1069" t="s">
        <v>29</v>
      </c>
      <c r="L1069" t="s">
        <v>30</v>
      </c>
      <c r="M1069">
        <v>0</v>
      </c>
      <c r="N1069" t="s">
        <v>25</v>
      </c>
      <c r="O1069" t="s">
        <v>25</v>
      </c>
      <c r="P1069">
        <v>1665.7</v>
      </c>
      <c r="Q1069">
        <v>2891.2</v>
      </c>
      <c r="R1069">
        <v>2867.2</v>
      </c>
      <c r="S1069">
        <v>2846.8</v>
      </c>
      <c r="T1069">
        <v>2949.9</v>
      </c>
      <c r="U1069">
        <v>3564.1</v>
      </c>
      <c r="V1069">
        <v>3436.6</v>
      </c>
      <c r="W1069">
        <v>3227.7</v>
      </c>
      <c r="X1069">
        <v>3101.3</v>
      </c>
      <c r="Y1069">
        <v>3100.3</v>
      </c>
    </row>
    <row r="1070" spans="1:25" ht="12.5" hidden="1" x14ac:dyDescent="0.25">
      <c r="A1070">
        <v>2</v>
      </c>
      <c r="B1070">
        <v>25</v>
      </c>
      <c r="C1070">
        <v>15</v>
      </c>
      <c r="D1070" t="s">
        <v>26</v>
      </c>
      <c r="E1070">
        <v>334</v>
      </c>
      <c r="F1070">
        <v>16</v>
      </c>
      <c r="G1070" t="s">
        <v>132</v>
      </c>
      <c r="H1070">
        <v>2359</v>
      </c>
      <c r="I1070">
        <v>3</v>
      </c>
      <c r="J1070" t="s">
        <v>135</v>
      </c>
      <c r="K1070" t="s">
        <v>31</v>
      </c>
      <c r="L1070" t="s">
        <v>30</v>
      </c>
      <c r="M1070">
        <v>0</v>
      </c>
      <c r="N1070" t="s">
        <v>25</v>
      </c>
      <c r="O1070" t="s">
        <v>25</v>
      </c>
      <c r="P1070">
        <v>12</v>
      </c>
      <c r="Q1070">
        <v>78.099999999999994</v>
      </c>
      <c r="R1070">
        <v>78.099999999999994</v>
      </c>
      <c r="S1070">
        <v>78.099999999999994</v>
      </c>
      <c r="T1070">
        <v>78.099999999999994</v>
      </c>
      <c r="U1070">
        <v>78.099999999999994</v>
      </c>
      <c r="V1070">
        <v>78.5</v>
      </c>
      <c r="W1070">
        <v>78.5</v>
      </c>
      <c r="X1070">
        <v>78.5</v>
      </c>
      <c r="Y1070">
        <v>78.5</v>
      </c>
    </row>
    <row r="1071" spans="1:25" ht="12.5" hidden="1" x14ac:dyDescent="0.25">
      <c r="A1071">
        <v>3</v>
      </c>
      <c r="B1071">
        <v>25</v>
      </c>
      <c r="C1071">
        <v>15</v>
      </c>
      <c r="D1071" t="s">
        <v>26</v>
      </c>
      <c r="E1071">
        <v>334</v>
      </c>
      <c r="F1071">
        <v>16</v>
      </c>
      <c r="G1071" t="s">
        <v>132</v>
      </c>
      <c r="H1071">
        <v>2359</v>
      </c>
      <c r="I1071">
        <v>3</v>
      </c>
      <c r="J1071" t="s">
        <v>135</v>
      </c>
      <c r="K1071" t="s">
        <v>32</v>
      </c>
      <c r="L1071" t="s">
        <v>30</v>
      </c>
      <c r="M1071">
        <v>0</v>
      </c>
      <c r="N1071" t="s">
        <v>25</v>
      </c>
      <c r="O1071" t="s">
        <v>25</v>
      </c>
      <c r="P1071">
        <v>233.7</v>
      </c>
      <c r="Q1071">
        <v>233.7</v>
      </c>
      <c r="R1071">
        <v>233.7</v>
      </c>
      <c r="S1071">
        <v>233.7</v>
      </c>
      <c r="T1071">
        <v>233.7</v>
      </c>
      <c r="U1071">
        <v>233.7</v>
      </c>
      <c r="V1071">
        <v>233.7</v>
      </c>
      <c r="W1071">
        <v>233.7</v>
      </c>
      <c r="X1071">
        <v>233.7</v>
      </c>
      <c r="Y1071">
        <v>233.7</v>
      </c>
    </row>
    <row r="1072" spans="1:25" ht="12.5" hidden="1" x14ac:dyDescent="0.25">
      <c r="A1072">
        <v>4</v>
      </c>
      <c r="B1072">
        <v>25</v>
      </c>
      <c r="C1072">
        <v>15</v>
      </c>
      <c r="D1072" t="s">
        <v>26</v>
      </c>
      <c r="E1072">
        <v>334</v>
      </c>
      <c r="F1072">
        <v>16</v>
      </c>
      <c r="G1072" t="s">
        <v>132</v>
      </c>
      <c r="H1072">
        <v>2359</v>
      </c>
      <c r="I1072">
        <v>3</v>
      </c>
      <c r="J1072" t="s">
        <v>135</v>
      </c>
      <c r="K1072" t="s">
        <v>33</v>
      </c>
      <c r="L1072" t="s">
        <v>30</v>
      </c>
      <c r="M1072">
        <v>0</v>
      </c>
      <c r="N1072" t="s">
        <v>25</v>
      </c>
      <c r="O1072" t="s">
        <v>25</v>
      </c>
      <c r="P1072">
        <v>821</v>
      </c>
      <c r="Q1072">
        <v>100</v>
      </c>
      <c r="R1072">
        <v>100</v>
      </c>
      <c r="S1072">
        <v>100</v>
      </c>
      <c r="T1072">
        <v>100</v>
      </c>
      <c r="U1072">
        <v>100</v>
      </c>
      <c r="V1072">
        <v>100</v>
      </c>
      <c r="W1072">
        <v>100</v>
      </c>
      <c r="X1072">
        <v>100</v>
      </c>
      <c r="Y1072">
        <v>100</v>
      </c>
    </row>
    <row r="1073" spans="1:25" ht="12.5" hidden="1" x14ac:dyDescent="0.25">
      <c r="A1073">
        <v>5</v>
      </c>
      <c r="B1073">
        <v>25</v>
      </c>
      <c r="C1073">
        <v>15</v>
      </c>
      <c r="D1073" t="s">
        <v>26</v>
      </c>
      <c r="E1073">
        <v>334</v>
      </c>
      <c r="F1073">
        <v>16</v>
      </c>
      <c r="G1073" t="s">
        <v>132</v>
      </c>
      <c r="H1073">
        <v>2359</v>
      </c>
      <c r="I1073">
        <v>3</v>
      </c>
      <c r="J1073" t="s">
        <v>135</v>
      </c>
      <c r="K1073" t="s">
        <v>34</v>
      </c>
      <c r="L1073" t="s">
        <v>30</v>
      </c>
      <c r="M1073">
        <v>0</v>
      </c>
      <c r="N1073" t="s">
        <v>25</v>
      </c>
      <c r="O1073" t="s">
        <v>25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ht="12.5" hidden="1" x14ac:dyDescent="0.25">
      <c r="A1074">
        <v>6</v>
      </c>
      <c r="B1074">
        <v>25</v>
      </c>
      <c r="C1074">
        <v>15</v>
      </c>
      <c r="D1074" t="s">
        <v>26</v>
      </c>
      <c r="E1074">
        <v>334</v>
      </c>
      <c r="F1074">
        <v>16</v>
      </c>
      <c r="G1074" t="s">
        <v>132</v>
      </c>
      <c r="H1074">
        <v>2359</v>
      </c>
      <c r="I1074">
        <v>3</v>
      </c>
      <c r="J1074" t="s">
        <v>135</v>
      </c>
      <c r="K1074" t="s">
        <v>35</v>
      </c>
      <c r="L1074" t="s">
        <v>30</v>
      </c>
      <c r="M1074">
        <v>0</v>
      </c>
      <c r="N1074" t="s">
        <v>25</v>
      </c>
      <c r="O1074" t="s">
        <v>25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ht="12.5" hidden="1" x14ac:dyDescent="0.25">
      <c r="A1075">
        <v>7</v>
      </c>
      <c r="B1075">
        <v>25</v>
      </c>
      <c r="C1075">
        <v>15</v>
      </c>
      <c r="D1075" t="s">
        <v>26</v>
      </c>
      <c r="E1075">
        <v>334</v>
      </c>
      <c r="F1075">
        <v>16</v>
      </c>
      <c r="G1075" t="s">
        <v>132</v>
      </c>
      <c r="H1075">
        <v>2359</v>
      </c>
      <c r="I1075">
        <v>3</v>
      </c>
      <c r="J1075" t="s">
        <v>135</v>
      </c>
      <c r="K1075" t="s">
        <v>36</v>
      </c>
      <c r="L1075" t="s">
        <v>30</v>
      </c>
      <c r="M1075">
        <v>0</v>
      </c>
      <c r="N1075" t="s">
        <v>25</v>
      </c>
      <c r="O1075" t="s">
        <v>25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ht="12.5" hidden="1" x14ac:dyDescent="0.25">
      <c r="A1076">
        <v>8</v>
      </c>
      <c r="B1076">
        <v>25</v>
      </c>
      <c r="C1076">
        <v>15</v>
      </c>
      <c r="D1076" t="s">
        <v>26</v>
      </c>
      <c r="E1076">
        <v>334</v>
      </c>
      <c r="F1076">
        <v>16</v>
      </c>
      <c r="G1076" t="s">
        <v>132</v>
      </c>
      <c r="H1076">
        <v>2359</v>
      </c>
      <c r="I1076">
        <v>3</v>
      </c>
      <c r="J1076" t="s">
        <v>135</v>
      </c>
      <c r="K1076" t="s">
        <v>37</v>
      </c>
      <c r="L1076" t="s">
        <v>30</v>
      </c>
      <c r="M1076">
        <v>0</v>
      </c>
      <c r="N1076" t="s">
        <v>25</v>
      </c>
      <c r="O1076" t="s">
        <v>25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ht="12.5" hidden="1" x14ac:dyDescent="0.25">
      <c r="A1077">
        <v>1004</v>
      </c>
      <c r="B1077">
        <v>25</v>
      </c>
      <c r="C1077">
        <v>15</v>
      </c>
      <c r="D1077" t="s">
        <v>26</v>
      </c>
      <c r="E1077">
        <v>334</v>
      </c>
      <c r="F1077">
        <v>16</v>
      </c>
      <c r="G1077" t="s">
        <v>132</v>
      </c>
      <c r="H1077">
        <v>2359</v>
      </c>
      <c r="I1077">
        <v>3</v>
      </c>
      <c r="J1077" t="s">
        <v>135</v>
      </c>
      <c r="K1077" t="s">
        <v>38</v>
      </c>
      <c r="L1077" t="s">
        <v>39</v>
      </c>
      <c r="M1077">
        <v>1004</v>
      </c>
      <c r="N1077" t="s">
        <v>40</v>
      </c>
      <c r="P1077">
        <v>53.1</v>
      </c>
      <c r="Q1077">
        <v>53.1</v>
      </c>
      <c r="R1077">
        <v>53.1</v>
      </c>
      <c r="S1077">
        <v>53.1</v>
      </c>
      <c r="T1077">
        <v>53.1</v>
      </c>
      <c r="U1077">
        <v>171.4</v>
      </c>
      <c r="V1077">
        <v>111.8</v>
      </c>
      <c r="W1077">
        <v>111.8</v>
      </c>
      <c r="X1077">
        <v>108.9</v>
      </c>
      <c r="Y1077">
        <v>105</v>
      </c>
    </row>
    <row r="1078" spans="1:25" ht="12.5" hidden="1" x14ac:dyDescent="0.25">
      <c r="A1078">
        <v>1061</v>
      </c>
      <c r="B1078">
        <v>25</v>
      </c>
      <c r="C1078">
        <v>15</v>
      </c>
      <c r="D1078" t="s">
        <v>26</v>
      </c>
      <c r="E1078">
        <v>334</v>
      </c>
      <c r="F1078">
        <v>16</v>
      </c>
      <c r="G1078" t="s">
        <v>132</v>
      </c>
      <c r="H1078">
        <v>2359</v>
      </c>
      <c r="I1078">
        <v>3</v>
      </c>
      <c r="J1078" t="s">
        <v>135</v>
      </c>
      <c r="K1078" t="s">
        <v>51</v>
      </c>
      <c r="L1078" t="s">
        <v>39</v>
      </c>
      <c r="M1078">
        <v>1061</v>
      </c>
      <c r="N1078" t="s">
        <v>47</v>
      </c>
      <c r="O1078" t="s">
        <v>48</v>
      </c>
      <c r="P1078">
        <v>1650.7</v>
      </c>
      <c r="Q1078">
        <v>1626</v>
      </c>
      <c r="R1078">
        <v>1711.9</v>
      </c>
      <c r="S1078">
        <v>1698.9</v>
      </c>
      <c r="T1078">
        <v>1697.1</v>
      </c>
      <c r="U1078">
        <v>1662.7</v>
      </c>
      <c r="V1078">
        <v>1661.3</v>
      </c>
      <c r="W1078">
        <v>1636.7</v>
      </c>
      <c r="X1078">
        <v>1601.8</v>
      </c>
      <c r="Y1078">
        <v>1563.6</v>
      </c>
    </row>
    <row r="1079" spans="1:25" ht="12.5" hidden="1" x14ac:dyDescent="0.25">
      <c r="A1079">
        <v>1076</v>
      </c>
      <c r="B1079">
        <v>25</v>
      </c>
      <c r="C1079">
        <v>15</v>
      </c>
      <c r="D1079" t="s">
        <v>26</v>
      </c>
      <c r="E1079">
        <v>334</v>
      </c>
      <c r="F1079">
        <v>16</v>
      </c>
      <c r="G1079" t="s">
        <v>132</v>
      </c>
      <c r="H1079">
        <v>2359</v>
      </c>
      <c r="I1079">
        <v>3</v>
      </c>
      <c r="J1079" t="s">
        <v>135</v>
      </c>
      <c r="K1079" t="s">
        <v>52</v>
      </c>
      <c r="L1079" t="s">
        <v>39</v>
      </c>
      <c r="M1079">
        <v>1076</v>
      </c>
      <c r="N1079" t="s">
        <v>45</v>
      </c>
      <c r="P1079">
        <v>1028.5999999999999</v>
      </c>
      <c r="Q1079">
        <v>1623.9</v>
      </c>
      <c r="R1079">
        <v>1514</v>
      </c>
      <c r="S1079">
        <v>1506.6</v>
      </c>
      <c r="T1079">
        <v>1611.5</v>
      </c>
      <c r="U1079">
        <v>2141.8000000000002</v>
      </c>
      <c r="V1079">
        <v>2075.6999999999998</v>
      </c>
      <c r="W1079">
        <v>1891.4</v>
      </c>
      <c r="X1079">
        <v>1802.8</v>
      </c>
      <c r="Y1079">
        <v>1843.9</v>
      </c>
    </row>
    <row r="1080" spans="1:25" ht="12.5" hidden="1" x14ac:dyDescent="0.25">
      <c r="A1080">
        <v>10000</v>
      </c>
      <c r="B1080">
        <v>25</v>
      </c>
      <c r="C1080">
        <v>15</v>
      </c>
      <c r="D1080" t="s">
        <v>26</v>
      </c>
      <c r="E1080">
        <v>334</v>
      </c>
      <c r="F1080">
        <v>16</v>
      </c>
      <c r="G1080" t="s">
        <v>132</v>
      </c>
      <c r="H1080">
        <v>2359</v>
      </c>
      <c r="I1080">
        <v>3</v>
      </c>
      <c r="J1080" t="s">
        <v>135</v>
      </c>
      <c r="K1080" t="s">
        <v>54</v>
      </c>
      <c r="L1080" t="s">
        <v>55</v>
      </c>
      <c r="M1080">
        <v>0</v>
      </c>
      <c r="N1080" t="s">
        <v>25</v>
      </c>
      <c r="O1080" t="s">
        <v>25</v>
      </c>
      <c r="P1080">
        <v>20</v>
      </c>
      <c r="Q1080">
        <v>21</v>
      </c>
      <c r="R1080">
        <v>20</v>
      </c>
      <c r="S1080">
        <v>20</v>
      </c>
      <c r="T1080">
        <v>20</v>
      </c>
      <c r="U1080">
        <v>23</v>
      </c>
      <c r="V1080">
        <v>23</v>
      </c>
      <c r="W1080">
        <v>22</v>
      </c>
      <c r="X1080">
        <v>21</v>
      </c>
      <c r="Y1080">
        <v>22</v>
      </c>
    </row>
    <row r="1081" spans="1:25" ht="12.5" hidden="1" x14ac:dyDescent="0.25">
      <c r="A1081">
        <v>12000</v>
      </c>
      <c r="B1081">
        <v>25</v>
      </c>
      <c r="C1081">
        <v>15</v>
      </c>
      <c r="D1081" t="s">
        <v>26</v>
      </c>
      <c r="E1081">
        <v>334</v>
      </c>
      <c r="F1081">
        <v>16</v>
      </c>
      <c r="G1081" t="s">
        <v>132</v>
      </c>
      <c r="H1081">
        <v>2359</v>
      </c>
      <c r="I1081">
        <v>3</v>
      </c>
      <c r="J1081" t="s">
        <v>135</v>
      </c>
      <c r="K1081" t="s">
        <v>56</v>
      </c>
      <c r="L1081" t="s">
        <v>55</v>
      </c>
      <c r="M1081">
        <v>0</v>
      </c>
      <c r="N1081" t="s">
        <v>25</v>
      </c>
      <c r="O1081" t="s">
        <v>25</v>
      </c>
      <c r="P1081">
        <v>2</v>
      </c>
      <c r="Q1081">
        <v>1</v>
      </c>
      <c r="R1081">
        <v>2</v>
      </c>
      <c r="S1081">
        <v>2</v>
      </c>
      <c r="T1081">
        <v>3</v>
      </c>
      <c r="U1081">
        <v>3</v>
      </c>
      <c r="V1081">
        <v>2</v>
      </c>
      <c r="W1081">
        <v>2</v>
      </c>
      <c r="X1081">
        <v>2</v>
      </c>
      <c r="Y1081">
        <v>2</v>
      </c>
    </row>
    <row r="1082" spans="1:25" ht="12.5" hidden="1" x14ac:dyDescent="0.25">
      <c r="A1082">
        <v>1</v>
      </c>
      <c r="B1082">
        <v>25</v>
      </c>
      <c r="C1082">
        <v>15</v>
      </c>
      <c r="D1082" t="s">
        <v>26</v>
      </c>
      <c r="E1082">
        <v>334</v>
      </c>
      <c r="F1082">
        <v>16</v>
      </c>
      <c r="G1082" t="s">
        <v>132</v>
      </c>
      <c r="H1082">
        <v>1212</v>
      </c>
      <c r="I1082">
        <v>4</v>
      </c>
      <c r="J1082" t="s">
        <v>136</v>
      </c>
      <c r="K1082" t="s">
        <v>29</v>
      </c>
      <c r="L1082" t="s">
        <v>30</v>
      </c>
      <c r="M1082">
        <v>0</v>
      </c>
      <c r="N1082" t="s">
        <v>25</v>
      </c>
      <c r="O1082" t="s">
        <v>25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ht="12.5" hidden="1" x14ac:dyDescent="0.25">
      <c r="A1083">
        <v>2</v>
      </c>
      <c r="B1083">
        <v>25</v>
      </c>
      <c r="C1083">
        <v>15</v>
      </c>
      <c r="D1083" t="s">
        <v>26</v>
      </c>
      <c r="E1083">
        <v>334</v>
      </c>
      <c r="F1083">
        <v>16</v>
      </c>
      <c r="G1083" t="s">
        <v>132</v>
      </c>
      <c r="H1083">
        <v>1212</v>
      </c>
      <c r="I1083">
        <v>4</v>
      </c>
      <c r="J1083" t="s">
        <v>136</v>
      </c>
      <c r="K1083" t="s">
        <v>31</v>
      </c>
      <c r="L1083" t="s">
        <v>30</v>
      </c>
      <c r="M1083">
        <v>0</v>
      </c>
      <c r="N1083" t="s">
        <v>25</v>
      </c>
      <c r="O1083" t="s">
        <v>25</v>
      </c>
      <c r="P1083">
        <v>0</v>
      </c>
      <c r="Q1083">
        <v>549.4</v>
      </c>
      <c r="R1083">
        <v>549.4</v>
      </c>
      <c r="S1083">
        <v>549.4</v>
      </c>
      <c r="T1083">
        <v>549.4</v>
      </c>
      <c r="U1083">
        <v>549.4</v>
      </c>
      <c r="V1083">
        <v>549.4</v>
      </c>
      <c r="W1083">
        <v>549.4</v>
      </c>
      <c r="X1083">
        <v>549.4</v>
      </c>
      <c r="Y1083">
        <v>549.4</v>
      </c>
    </row>
    <row r="1084" spans="1:25" ht="12.5" hidden="1" x14ac:dyDescent="0.25">
      <c r="A1084">
        <v>3</v>
      </c>
      <c r="B1084">
        <v>25</v>
      </c>
      <c r="C1084">
        <v>15</v>
      </c>
      <c r="D1084" t="s">
        <v>26</v>
      </c>
      <c r="E1084">
        <v>334</v>
      </c>
      <c r="F1084">
        <v>16</v>
      </c>
      <c r="G1084" t="s">
        <v>132</v>
      </c>
      <c r="H1084">
        <v>1212</v>
      </c>
      <c r="I1084">
        <v>4</v>
      </c>
      <c r="J1084" t="s">
        <v>136</v>
      </c>
      <c r="K1084" t="s">
        <v>32</v>
      </c>
      <c r="L1084" t="s">
        <v>30</v>
      </c>
      <c r="M1084">
        <v>0</v>
      </c>
      <c r="N1084" t="s">
        <v>25</v>
      </c>
      <c r="O1084" t="s">
        <v>25</v>
      </c>
      <c r="P1084">
        <v>199.4</v>
      </c>
      <c r="Q1084">
        <v>670</v>
      </c>
      <c r="R1084">
        <v>670</v>
      </c>
      <c r="S1084">
        <v>670</v>
      </c>
      <c r="T1084">
        <v>670</v>
      </c>
      <c r="U1084">
        <v>670</v>
      </c>
      <c r="V1084">
        <v>670</v>
      </c>
      <c r="W1084">
        <v>670</v>
      </c>
      <c r="X1084">
        <v>670</v>
      </c>
      <c r="Y1084">
        <v>670</v>
      </c>
    </row>
    <row r="1085" spans="1:25" ht="12.5" hidden="1" x14ac:dyDescent="0.25">
      <c r="A1085">
        <v>4</v>
      </c>
      <c r="B1085">
        <v>25</v>
      </c>
      <c r="C1085">
        <v>15</v>
      </c>
      <c r="D1085" t="s">
        <v>26</v>
      </c>
      <c r="E1085">
        <v>334</v>
      </c>
      <c r="F1085">
        <v>16</v>
      </c>
      <c r="G1085" t="s">
        <v>132</v>
      </c>
      <c r="H1085">
        <v>1212</v>
      </c>
      <c r="I1085">
        <v>4</v>
      </c>
      <c r="J1085" t="s">
        <v>136</v>
      </c>
      <c r="K1085" t="s">
        <v>33</v>
      </c>
      <c r="L1085" t="s">
        <v>30</v>
      </c>
      <c r="M1085">
        <v>0</v>
      </c>
      <c r="N1085" t="s">
        <v>25</v>
      </c>
      <c r="O1085" t="s">
        <v>25</v>
      </c>
      <c r="P1085">
        <v>130</v>
      </c>
      <c r="Q1085">
        <v>428.4</v>
      </c>
      <c r="R1085">
        <v>428.4</v>
      </c>
      <c r="S1085">
        <v>428.4</v>
      </c>
      <c r="T1085">
        <v>428.4</v>
      </c>
      <c r="U1085">
        <v>428.4</v>
      </c>
      <c r="V1085">
        <v>428.4</v>
      </c>
      <c r="W1085">
        <v>428.4</v>
      </c>
      <c r="X1085">
        <v>428.4</v>
      </c>
      <c r="Y1085">
        <v>428.4</v>
      </c>
    </row>
    <row r="1086" spans="1:25" ht="12.5" hidden="1" x14ac:dyDescent="0.25">
      <c r="A1086">
        <v>5</v>
      </c>
      <c r="B1086">
        <v>25</v>
      </c>
      <c r="C1086">
        <v>15</v>
      </c>
      <c r="D1086" t="s">
        <v>26</v>
      </c>
      <c r="E1086">
        <v>334</v>
      </c>
      <c r="F1086">
        <v>16</v>
      </c>
      <c r="G1086" t="s">
        <v>132</v>
      </c>
      <c r="H1086">
        <v>1212</v>
      </c>
      <c r="I1086">
        <v>4</v>
      </c>
      <c r="J1086" t="s">
        <v>136</v>
      </c>
      <c r="K1086" t="s">
        <v>34</v>
      </c>
      <c r="L1086" t="s">
        <v>30</v>
      </c>
      <c r="M1086">
        <v>0</v>
      </c>
      <c r="N1086" t="s">
        <v>25</v>
      </c>
      <c r="O1086" t="s">
        <v>25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ht="12.5" hidden="1" x14ac:dyDescent="0.25">
      <c r="A1087">
        <v>6</v>
      </c>
      <c r="B1087">
        <v>25</v>
      </c>
      <c r="C1087">
        <v>15</v>
      </c>
      <c r="D1087" t="s">
        <v>26</v>
      </c>
      <c r="E1087">
        <v>334</v>
      </c>
      <c r="F1087">
        <v>16</v>
      </c>
      <c r="G1087" t="s">
        <v>132</v>
      </c>
      <c r="H1087">
        <v>1212</v>
      </c>
      <c r="I1087">
        <v>4</v>
      </c>
      <c r="J1087" t="s">
        <v>136</v>
      </c>
      <c r="K1087" t="s">
        <v>35</v>
      </c>
      <c r="L1087" t="s">
        <v>30</v>
      </c>
      <c r="M1087">
        <v>0</v>
      </c>
      <c r="N1087" t="s">
        <v>25</v>
      </c>
      <c r="O1087" t="s">
        <v>25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ht="12.5" hidden="1" x14ac:dyDescent="0.25">
      <c r="A1088">
        <v>7</v>
      </c>
      <c r="B1088">
        <v>25</v>
      </c>
      <c r="C1088">
        <v>15</v>
      </c>
      <c r="D1088" t="s">
        <v>26</v>
      </c>
      <c r="E1088">
        <v>334</v>
      </c>
      <c r="F1088">
        <v>16</v>
      </c>
      <c r="G1088" t="s">
        <v>132</v>
      </c>
      <c r="H1088">
        <v>1212</v>
      </c>
      <c r="I1088">
        <v>4</v>
      </c>
      <c r="J1088" t="s">
        <v>136</v>
      </c>
      <c r="K1088" t="s">
        <v>36</v>
      </c>
      <c r="L1088" t="s">
        <v>30</v>
      </c>
      <c r="M1088">
        <v>0</v>
      </c>
      <c r="N1088" t="s">
        <v>25</v>
      </c>
      <c r="O1088" t="s">
        <v>25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ht="12.5" hidden="1" x14ac:dyDescent="0.25">
      <c r="A1089">
        <v>8</v>
      </c>
      <c r="B1089">
        <v>25</v>
      </c>
      <c r="C1089">
        <v>15</v>
      </c>
      <c r="D1089" t="s">
        <v>26</v>
      </c>
      <c r="E1089">
        <v>334</v>
      </c>
      <c r="F1089">
        <v>16</v>
      </c>
      <c r="G1089" t="s">
        <v>132</v>
      </c>
      <c r="H1089">
        <v>1212</v>
      </c>
      <c r="I1089">
        <v>4</v>
      </c>
      <c r="J1089" t="s">
        <v>136</v>
      </c>
      <c r="K1089" t="s">
        <v>37</v>
      </c>
      <c r="L1089" t="s">
        <v>30</v>
      </c>
      <c r="M1089">
        <v>0</v>
      </c>
      <c r="N1089" t="s">
        <v>25</v>
      </c>
      <c r="O1089" t="s">
        <v>25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ht="12.5" hidden="1" x14ac:dyDescent="0.25">
      <c r="A1090">
        <v>1076</v>
      </c>
      <c r="B1090">
        <v>25</v>
      </c>
      <c r="C1090">
        <v>15</v>
      </c>
      <c r="D1090" t="s">
        <v>26</v>
      </c>
      <c r="E1090">
        <v>334</v>
      </c>
      <c r="F1090">
        <v>16</v>
      </c>
      <c r="G1090" t="s">
        <v>132</v>
      </c>
      <c r="H1090">
        <v>1212</v>
      </c>
      <c r="I1090">
        <v>4</v>
      </c>
      <c r="J1090" t="s">
        <v>136</v>
      </c>
      <c r="K1090" t="s">
        <v>52</v>
      </c>
      <c r="L1090" t="s">
        <v>39</v>
      </c>
      <c r="M1090">
        <v>1076</v>
      </c>
      <c r="N1090" t="s">
        <v>45</v>
      </c>
      <c r="P1090">
        <v>329.4</v>
      </c>
      <c r="Q1090">
        <v>1647.8</v>
      </c>
      <c r="R1090">
        <v>1647.8</v>
      </c>
      <c r="S1090">
        <v>1647.8</v>
      </c>
      <c r="T1090">
        <v>1647.8</v>
      </c>
      <c r="U1090">
        <v>1647.8</v>
      </c>
      <c r="V1090">
        <v>1647.8</v>
      </c>
      <c r="W1090">
        <v>1647.8</v>
      </c>
      <c r="X1090">
        <v>1647.8</v>
      </c>
      <c r="Y1090">
        <v>1647.8</v>
      </c>
    </row>
    <row r="1091" spans="1:25" ht="12.5" hidden="1" x14ac:dyDescent="0.25">
      <c r="A1091">
        <v>1</v>
      </c>
      <c r="B1091">
        <v>25</v>
      </c>
      <c r="C1091">
        <v>15</v>
      </c>
      <c r="D1091" t="s">
        <v>26</v>
      </c>
      <c r="E1091">
        <v>334</v>
      </c>
      <c r="F1091">
        <v>16</v>
      </c>
      <c r="G1091" t="s">
        <v>132</v>
      </c>
      <c r="H1091">
        <v>625</v>
      </c>
      <c r="I1091">
        <v>5</v>
      </c>
      <c r="J1091" t="s">
        <v>137</v>
      </c>
      <c r="K1091" t="s">
        <v>29</v>
      </c>
      <c r="L1091" t="s">
        <v>30</v>
      </c>
      <c r="M1091">
        <v>0</v>
      </c>
      <c r="N1091" t="s">
        <v>25</v>
      </c>
      <c r="O1091" t="s">
        <v>25</v>
      </c>
      <c r="P1091">
        <v>1159.5</v>
      </c>
      <c r="Q1091">
        <v>1478.9</v>
      </c>
      <c r="R1091">
        <v>1511.9</v>
      </c>
      <c r="S1091">
        <v>1540.9</v>
      </c>
      <c r="T1091">
        <v>1518.1</v>
      </c>
      <c r="U1091">
        <v>1778.5</v>
      </c>
      <c r="V1091">
        <v>1759</v>
      </c>
      <c r="W1091">
        <v>1837.8</v>
      </c>
      <c r="X1091">
        <v>1885.9</v>
      </c>
      <c r="Y1091">
        <v>1751.4</v>
      </c>
    </row>
    <row r="1092" spans="1:25" ht="12.5" hidden="1" x14ac:dyDescent="0.25">
      <c r="A1092">
        <v>2</v>
      </c>
      <c r="B1092">
        <v>25</v>
      </c>
      <c r="C1092">
        <v>15</v>
      </c>
      <c r="D1092" t="s">
        <v>26</v>
      </c>
      <c r="E1092">
        <v>334</v>
      </c>
      <c r="F1092">
        <v>16</v>
      </c>
      <c r="G1092" t="s">
        <v>132</v>
      </c>
      <c r="H1092">
        <v>625</v>
      </c>
      <c r="I1092">
        <v>5</v>
      </c>
      <c r="J1092" t="s">
        <v>137</v>
      </c>
      <c r="K1092" t="s">
        <v>31</v>
      </c>
      <c r="L1092" t="s">
        <v>30</v>
      </c>
      <c r="M1092">
        <v>0</v>
      </c>
      <c r="N1092" t="s">
        <v>25</v>
      </c>
      <c r="O1092" t="s">
        <v>25</v>
      </c>
      <c r="P1092">
        <v>2.9</v>
      </c>
      <c r="Q1092">
        <v>27.9</v>
      </c>
      <c r="R1092">
        <v>27.9</v>
      </c>
      <c r="S1092">
        <v>27.9</v>
      </c>
      <c r="T1092">
        <v>27.9</v>
      </c>
      <c r="U1092">
        <v>27.9</v>
      </c>
      <c r="V1092">
        <v>28.7</v>
      </c>
      <c r="W1092">
        <v>28.7</v>
      </c>
      <c r="X1092">
        <v>28.7</v>
      </c>
      <c r="Y1092">
        <v>28.7</v>
      </c>
    </row>
    <row r="1093" spans="1:25" ht="12.5" hidden="1" x14ac:dyDescent="0.25">
      <c r="A1093">
        <v>3</v>
      </c>
      <c r="B1093">
        <v>25</v>
      </c>
      <c r="C1093">
        <v>15</v>
      </c>
      <c r="D1093" t="s">
        <v>26</v>
      </c>
      <c r="E1093">
        <v>334</v>
      </c>
      <c r="F1093">
        <v>16</v>
      </c>
      <c r="G1093" t="s">
        <v>132</v>
      </c>
      <c r="H1093">
        <v>625</v>
      </c>
      <c r="I1093">
        <v>5</v>
      </c>
      <c r="J1093" t="s">
        <v>137</v>
      </c>
      <c r="K1093" t="s">
        <v>32</v>
      </c>
      <c r="L1093" t="s">
        <v>30</v>
      </c>
      <c r="M1093">
        <v>0</v>
      </c>
      <c r="N1093" t="s">
        <v>25</v>
      </c>
      <c r="O1093" t="s">
        <v>25</v>
      </c>
      <c r="P1093">
        <v>96.8</v>
      </c>
      <c r="Q1093">
        <v>446.8</v>
      </c>
      <c r="R1093">
        <v>446.8</v>
      </c>
      <c r="S1093">
        <v>446.8</v>
      </c>
      <c r="T1093">
        <v>446.8</v>
      </c>
      <c r="U1093">
        <v>946.8</v>
      </c>
      <c r="V1093">
        <v>973.4</v>
      </c>
      <c r="W1093">
        <v>973.4</v>
      </c>
      <c r="X1093">
        <v>1006.9</v>
      </c>
      <c r="Y1093">
        <v>1051.9000000000001</v>
      </c>
    </row>
    <row r="1094" spans="1:25" ht="12.5" hidden="1" x14ac:dyDescent="0.25">
      <c r="A1094">
        <v>4</v>
      </c>
      <c r="B1094">
        <v>25</v>
      </c>
      <c r="C1094">
        <v>15</v>
      </c>
      <c r="D1094" t="s">
        <v>26</v>
      </c>
      <c r="E1094">
        <v>334</v>
      </c>
      <c r="F1094">
        <v>16</v>
      </c>
      <c r="G1094" t="s">
        <v>132</v>
      </c>
      <c r="H1094">
        <v>625</v>
      </c>
      <c r="I1094">
        <v>5</v>
      </c>
      <c r="J1094" t="s">
        <v>137</v>
      </c>
      <c r="K1094" t="s">
        <v>33</v>
      </c>
      <c r="L1094" t="s">
        <v>30</v>
      </c>
      <c r="M1094">
        <v>0</v>
      </c>
      <c r="N1094" t="s">
        <v>25</v>
      </c>
      <c r="O1094" t="s">
        <v>25</v>
      </c>
      <c r="P1094">
        <v>22.7</v>
      </c>
      <c r="Q1094">
        <v>22.7</v>
      </c>
      <c r="R1094">
        <v>22.7</v>
      </c>
      <c r="S1094">
        <v>22.7</v>
      </c>
      <c r="T1094">
        <v>22.7</v>
      </c>
      <c r="U1094">
        <v>22.7</v>
      </c>
      <c r="V1094">
        <v>22.7</v>
      </c>
      <c r="W1094">
        <v>22.7</v>
      </c>
      <c r="X1094">
        <v>22.7</v>
      </c>
      <c r="Y1094">
        <v>22.7</v>
      </c>
    </row>
    <row r="1095" spans="1:25" ht="12.5" hidden="1" x14ac:dyDescent="0.25">
      <c r="A1095">
        <v>5</v>
      </c>
      <c r="B1095">
        <v>25</v>
      </c>
      <c r="C1095">
        <v>15</v>
      </c>
      <c r="D1095" t="s">
        <v>26</v>
      </c>
      <c r="E1095">
        <v>334</v>
      </c>
      <c r="F1095">
        <v>16</v>
      </c>
      <c r="G1095" t="s">
        <v>132</v>
      </c>
      <c r="H1095">
        <v>625</v>
      </c>
      <c r="I1095">
        <v>5</v>
      </c>
      <c r="J1095" t="s">
        <v>137</v>
      </c>
      <c r="K1095" t="s">
        <v>34</v>
      </c>
      <c r="L1095" t="s">
        <v>30</v>
      </c>
      <c r="M1095">
        <v>0</v>
      </c>
      <c r="N1095" t="s">
        <v>25</v>
      </c>
      <c r="O1095" t="s">
        <v>25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ht="12.5" hidden="1" x14ac:dyDescent="0.25">
      <c r="A1096">
        <v>6</v>
      </c>
      <c r="B1096">
        <v>25</v>
      </c>
      <c r="C1096">
        <v>15</v>
      </c>
      <c r="D1096" t="s">
        <v>26</v>
      </c>
      <c r="E1096">
        <v>334</v>
      </c>
      <c r="F1096">
        <v>16</v>
      </c>
      <c r="G1096" t="s">
        <v>132</v>
      </c>
      <c r="H1096">
        <v>625</v>
      </c>
      <c r="I1096">
        <v>5</v>
      </c>
      <c r="J1096" t="s">
        <v>137</v>
      </c>
      <c r="K1096" t="s">
        <v>35</v>
      </c>
      <c r="L1096" t="s">
        <v>30</v>
      </c>
      <c r="M1096">
        <v>0</v>
      </c>
      <c r="N1096" t="s">
        <v>25</v>
      </c>
      <c r="O1096" t="s">
        <v>25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ht="12.5" hidden="1" x14ac:dyDescent="0.25">
      <c r="A1097">
        <v>7</v>
      </c>
      <c r="B1097">
        <v>25</v>
      </c>
      <c r="C1097">
        <v>15</v>
      </c>
      <c r="D1097" t="s">
        <v>26</v>
      </c>
      <c r="E1097">
        <v>334</v>
      </c>
      <c r="F1097">
        <v>16</v>
      </c>
      <c r="G1097" t="s">
        <v>132</v>
      </c>
      <c r="H1097">
        <v>625</v>
      </c>
      <c r="I1097">
        <v>5</v>
      </c>
      <c r="J1097" t="s">
        <v>137</v>
      </c>
      <c r="K1097" t="s">
        <v>36</v>
      </c>
      <c r="L1097" t="s">
        <v>30</v>
      </c>
      <c r="M1097">
        <v>0</v>
      </c>
      <c r="N1097" t="s">
        <v>25</v>
      </c>
      <c r="O1097" t="s">
        <v>25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ht="12.5" hidden="1" x14ac:dyDescent="0.25">
      <c r="A1098">
        <v>8</v>
      </c>
      <c r="B1098">
        <v>25</v>
      </c>
      <c r="C1098">
        <v>15</v>
      </c>
      <c r="D1098" t="s">
        <v>26</v>
      </c>
      <c r="E1098">
        <v>334</v>
      </c>
      <c r="F1098">
        <v>16</v>
      </c>
      <c r="G1098" t="s">
        <v>132</v>
      </c>
      <c r="H1098">
        <v>625</v>
      </c>
      <c r="I1098">
        <v>5</v>
      </c>
      <c r="J1098" t="s">
        <v>137</v>
      </c>
      <c r="K1098" t="s">
        <v>37</v>
      </c>
      <c r="L1098" t="s">
        <v>30</v>
      </c>
      <c r="M1098">
        <v>0</v>
      </c>
      <c r="N1098" t="s">
        <v>25</v>
      </c>
      <c r="O1098" t="s">
        <v>25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ht="12.5" hidden="1" x14ac:dyDescent="0.25">
      <c r="A1099">
        <v>1004</v>
      </c>
      <c r="B1099">
        <v>25</v>
      </c>
      <c r="C1099">
        <v>15</v>
      </c>
      <c r="D1099" t="s">
        <v>26</v>
      </c>
      <c r="E1099">
        <v>334</v>
      </c>
      <c r="F1099">
        <v>16</v>
      </c>
      <c r="G1099" t="s">
        <v>132</v>
      </c>
      <c r="H1099">
        <v>625</v>
      </c>
      <c r="I1099">
        <v>5</v>
      </c>
      <c r="J1099" t="s">
        <v>137</v>
      </c>
      <c r="K1099" t="s">
        <v>38</v>
      </c>
      <c r="L1099" t="s">
        <v>39</v>
      </c>
      <c r="M1099">
        <v>1004</v>
      </c>
      <c r="N1099" t="s">
        <v>40</v>
      </c>
      <c r="P1099">
        <v>56.3</v>
      </c>
      <c r="Q1099">
        <v>56.3</v>
      </c>
      <c r="R1099">
        <v>56.3</v>
      </c>
      <c r="S1099">
        <v>56.3</v>
      </c>
      <c r="T1099">
        <v>56.3</v>
      </c>
      <c r="U1099">
        <v>584.70000000000005</v>
      </c>
      <c r="V1099">
        <v>585.5</v>
      </c>
      <c r="W1099">
        <v>585.5</v>
      </c>
      <c r="X1099">
        <v>585.5</v>
      </c>
      <c r="Y1099">
        <v>267.10000000000002</v>
      </c>
    </row>
    <row r="1100" spans="1:25" ht="12.5" hidden="1" x14ac:dyDescent="0.25">
      <c r="A1100">
        <v>1076</v>
      </c>
      <c r="B1100">
        <v>25</v>
      </c>
      <c r="C1100">
        <v>15</v>
      </c>
      <c r="D1100" t="s">
        <v>26</v>
      </c>
      <c r="E1100">
        <v>334</v>
      </c>
      <c r="F1100">
        <v>16</v>
      </c>
      <c r="G1100" t="s">
        <v>132</v>
      </c>
      <c r="H1100">
        <v>625</v>
      </c>
      <c r="I1100">
        <v>5</v>
      </c>
      <c r="J1100" t="s">
        <v>137</v>
      </c>
      <c r="K1100" t="s">
        <v>52</v>
      </c>
      <c r="L1100" t="s">
        <v>39</v>
      </c>
      <c r="M1100">
        <v>1076</v>
      </c>
      <c r="N1100" t="s">
        <v>45</v>
      </c>
      <c r="P1100">
        <v>1225.5999999999999</v>
      </c>
      <c r="Q1100">
        <v>1920</v>
      </c>
      <c r="R1100">
        <v>1953</v>
      </c>
      <c r="S1100">
        <v>1982</v>
      </c>
      <c r="T1100">
        <v>1959.2</v>
      </c>
      <c r="U1100">
        <v>2191.1999999999998</v>
      </c>
      <c r="V1100">
        <v>2198.3000000000002</v>
      </c>
      <c r="W1100">
        <v>2277.1</v>
      </c>
      <c r="X1100">
        <v>2358.6999999999998</v>
      </c>
      <c r="Y1100">
        <v>2269.1999999999998</v>
      </c>
    </row>
    <row r="1101" spans="1:25" ht="12.5" hidden="1" x14ac:dyDescent="0.25">
      <c r="A1101">
        <v>1200</v>
      </c>
      <c r="B1101">
        <v>25</v>
      </c>
      <c r="C1101">
        <v>15</v>
      </c>
      <c r="D1101" t="s">
        <v>26</v>
      </c>
      <c r="E1101">
        <v>334</v>
      </c>
      <c r="F1101">
        <v>16</v>
      </c>
      <c r="G1101" t="s">
        <v>132</v>
      </c>
      <c r="H1101">
        <v>625</v>
      </c>
      <c r="I1101">
        <v>5</v>
      </c>
      <c r="J1101" t="s">
        <v>137</v>
      </c>
      <c r="K1101" t="s">
        <v>109</v>
      </c>
      <c r="L1101" t="s">
        <v>39</v>
      </c>
      <c r="M1101">
        <v>1200</v>
      </c>
      <c r="N1101" t="s">
        <v>45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318.39999999999998</v>
      </c>
    </row>
    <row r="1102" spans="1:25" ht="12.5" hidden="1" x14ac:dyDescent="0.25">
      <c r="A1102">
        <v>10000</v>
      </c>
      <c r="B1102">
        <v>25</v>
      </c>
      <c r="C1102">
        <v>15</v>
      </c>
      <c r="D1102" t="s">
        <v>26</v>
      </c>
      <c r="E1102">
        <v>334</v>
      </c>
      <c r="F1102">
        <v>16</v>
      </c>
      <c r="G1102" t="s">
        <v>132</v>
      </c>
      <c r="H1102">
        <v>625</v>
      </c>
      <c r="I1102">
        <v>5</v>
      </c>
      <c r="J1102" t="s">
        <v>137</v>
      </c>
      <c r="K1102" t="s">
        <v>54</v>
      </c>
      <c r="L1102" t="s">
        <v>55</v>
      </c>
      <c r="M1102">
        <v>0</v>
      </c>
      <c r="N1102" t="s">
        <v>25</v>
      </c>
      <c r="O1102" t="s">
        <v>25</v>
      </c>
      <c r="P1102">
        <v>16</v>
      </c>
      <c r="Q1102">
        <v>16</v>
      </c>
      <c r="R1102">
        <v>17</v>
      </c>
      <c r="S1102">
        <v>18</v>
      </c>
      <c r="T1102">
        <v>18</v>
      </c>
      <c r="U1102">
        <v>22</v>
      </c>
      <c r="V1102">
        <v>22</v>
      </c>
      <c r="W1102">
        <v>23</v>
      </c>
      <c r="X1102">
        <v>26</v>
      </c>
      <c r="Y1102">
        <v>26</v>
      </c>
    </row>
    <row r="1103" spans="1:25" ht="12.5" hidden="1" x14ac:dyDescent="0.25">
      <c r="A1103">
        <v>1</v>
      </c>
      <c r="B1103">
        <v>25</v>
      </c>
      <c r="C1103">
        <v>15</v>
      </c>
      <c r="D1103" t="s">
        <v>26</v>
      </c>
      <c r="E1103">
        <v>334</v>
      </c>
      <c r="F1103">
        <v>16</v>
      </c>
      <c r="G1103" t="s">
        <v>132</v>
      </c>
      <c r="H1103">
        <v>2789</v>
      </c>
      <c r="I1103">
        <v>6</v>
      </c>
      <c r="J1103" t="s">
        <v>138</v>
      </c>
      <c r="K1103" t="s">
        <v>29</v>
      </c>
      <c r="L1103" t="s">
        <v>30</v>
      </c>
      <c r="M1103">
        <v>0</v>
      </c>
      <c r="N1103" t="s">
        <v>25</v>
      </c>
      <c r="O1103" t="s">
        <v>25</v>
      </c>
      <c r="P1103">
        <v>4046.7</v>
      </c>
      <c r="Q1103">
        <v>5687.2</v>
      </c>
      <c r="R1103">
        <v>5588.4</v>
      </c>
      <c r="S1103">
        <v>5487.8</v>
      </c>
      <c r="T1103">
        <v>5478.9</v>
      </c>
      <c r="U1103">
        <v>5861.1</v>
      </c>
      <c r="V1103">
        <v>5846.3</v>
      </c>
      <c r="W1103">
        <v>5567.8</v>
      </c>
      <c r="X1103">
        <v>5373.3</v>
      </c>
      <c r="Y1103">
        <v>5197.1000000000004</v>
      </c>
    </row>
    <row r="1104" spans="1:25" ht="12.5" hidden="1" x14ac:dyDescent="0.25">
      <c r="A1104">
        <v>2</v>
      </c>
      <c r="B1104">
        <v>25</v>
      </c>
      <c r="C1104">
        <v>15</v>
      </c>
      <c r="D1104" t="s">
        <v>26</v>
      </c>
      <c r="E1104">
        <v>334</v>
      </c>
      <c r="F1104">
        <v>16</v>
      </c>
      <c r="G1104" t="s">
        <v>132</v>
      </c>
      <c r="H1104">
        <v>2789</v>
      </c>
      <c r="I1104">
        <v>6</v>
      </c>
      <c r="J1104" t="s">
        <v>138</v>
      </c>
      <c r="K1104" t="s">
        <v>31</v>
      </c>
      <c r="L1104" t="s">
        <v>30</v>
      </c>
      <c r="M1104">
        <v>0</v>
      </c>
      <c r="N1104" t="s">
        <v>25</v>
      </c>
      <c r="O1104" t="s">
        <v>25</v>
      </c>
      <c r="P1104">
        <v>43.1</v>
      </c>
      <c r="Q1104">
        <v>37</v>
      </c>
      <c r="R1104">
        <v>37</v>
      </c>
      <c r="S1104">
        <v>37</v>
      </c>
      <c r="T1104">
        <v>37</v>
      </c>
      <c r="U1104">
        <v>37</v>
      </c>
      <c r="V1104">
        <v>37.299999999999997</v>
      </c>
      <c r="W1104">
        <v>37.299999999999997</v>
      </c>
      <c r="X1104">
        <v>37.299999999999997</v>
      </c>
      <c r="Y1104">
        <v>37.299999999999997</v>
      </c>
    </row>
    <row r="1105" spans="1:25" ht="12.5" hidden="1" x14ac:dyDescent="0.25">
      <c r="A1105">
        <v>3</v>
      </c>
      <c r="B1105">
        <v>25</v>
      </c>
      <c r="C1105">
        <v>15</v>
      </c>
      <c r="D1105" t="s">
        <v>26</v>
      </c>
      <c r="E1105">
        <v>334</v>
      </c>
      <c r="F1105">
        <v>16</v>
      </c>
      <c r="G1105" t="s">
        <v>132</v>
      </c>
      <c r="H1105">
        <v>2789</v>
      </c>
      <c r="I1105">
        <v>6</v>
      </c>
      <c r="J1105" t="s">
        <v>138</v>
      </c>
      <c r="K1105" t="s">
        <v>32</v>
      </c>
      <c r="L1105" t="s">
        <v>30</v>
      </c>
      <c r="M1105">
        <v>0</v>
      </c>
      <c r="N1105" t="s">
        <v>25</v>
      </c>
      <c r="O1105" t="s">
        <v>25</v>
      </c>
      <c r="P1105">
        <v>1703.4</v>
      </c>
      <c r="Q1105">
        <v>2203.4</v>
      </c>
      <c r="R1105">
        <v>2203.4</v>
      </c>
      <c r="S1105">
        <v>2203.4</v>
      </c>
      <c r="T1105">
        <v>2203.4</v>
      </c>
      <c r="U1105">
        <v>2203.4</v>
      </c>
      <c r="V1105">
        <v>2137.4</v>
      </c>
      <c r="W1105">
        <v>2260.6999999999998</v>
      </c>
      <c r="X1105">
        <v>2430.6999999999998</v>
      </c>
      <c r="Y1105">
        <v>2230.6999999999998</v>
      </c>
    </row>
    <row r="1106" spans="1:25" ht="12.5" hidden="1" x14ac:dyDescent="0.25">
      <c r="A1106">
        <v>4</v>
      </c>
      <c r="B1106">
        <v>25</v>
      </c>
      <c r="C1106">
        <v>15</v>
      </c>
      <c r="D1106" t="s">
        <v>26</v>
      </c>
      <c r="E1106">
        <v>334</v>
      </c>
      <c r="F1106">
        <v>16</v>
      </c>
      <c r="G1106" t="s">
        <v>132</v>
      </c>
      <c r="H1106">
        <v>2789</v>
      </c>
      <c r="I1106">
        <v>6</v>
      </c>
      <c r="J1106" t="s">
        <v>138</v>
      </c>
      <c r="K1106" t="s">
        <v>33</v>
      </c>
      <c r="L1106" t="s">
        <v>30</v>
      </c>
      <c r="M1106">
        <v>0</v>
      </c>
      <c r="N1106" t="s">
        <v>25</v>
      </c>
      <c r="O1106" t="s">
        <v>25</v>
      </c>
      <c r="P1106">
        <v>98.4</v>
      </c>
      <c r="Q1106">
        <v>98.4</v>
      </c>
      <c r="R1106">
        <v>98.4</v>
      </c>
      <c r="S1106">
        <v>98.4</v>
      </c>
      <c r="T1106">
        <v>98.4</v>
      </c>
      <c r="U1106">
        <v>98.4</v>
      </c>
      <c r="V1106">
        <v>98.4</v>
      </c>
      <c r="W1106">
        <v>98.4</v>
      </c>
      <c r="X1106">
        <v>98.4</v>
      </c>
      <c r="Y1106">
        <v>98.4</v>
      </c>
    </row>
    <row r="1107" spans="1:25" ht="12.5" hidden="1" x14ac:dyDescent="0.25">
      <c r="A1107">
        <v>5</v>
      </c>
      <c r="B1107">
        <v>25</v>
      </c>
      <c r="C1107">
        <v>15</v>
      </c>
      <c r="D1107" t="s">
        <v>26</v>
      </c>
      <c r="E1107">
        <v>334</v>
      </c>
      <c r="F1107">
        <v>16</v>
      </c>
      <c r="G1107" t="s">
        <v>132</v>
      </c>
      <c r="H1107">
        <v>2789</v>
      </c>
      <c r="I1107">
        <v>6</v>
      </c>
      <c r="J1107" t="s">
        <v>138</v>
      </c>
      <c r="K1107" t="s">
        <v>34</v>
      </c>
      <c r="L1107" t="s">
        <v>30</v>
      </c>
      <c r="M1107">
        <v>0</v>
      </c>
      <c r="N1107" t="s">
        <v>25</v>
      </c>
      <c r="O1107" t="s">
        <v>25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ht="12.5" hidden="1" x14ac:dyDescent="0.25">
      <c r="A1108">
        <v>6</v>
      </c>
      <c r="B1108">
        <v>25</v>
      </c>
      <c r="C1108">
        <v>15</v>
      </c>
      <c r="D1108" t="s">
        <v>26</v>
      </c>
      <c r="E1108">
        <v>334</v>
      </c>
      <c r="F1108">
        <v>16</v>
      </c>
      <c r="G1108" t="s">
        <v>132</v>
      </c>
      <c r="H1108">
        <v>2789</v>
      </c>
      <c r="I1108">
        <v>6</v>
      </c>
      <c r="J1108" t="s">
        <v>138</v>
      </c>
      <c r="K1108" t="s">
        <v>35</v>
      </c>
      <c r="L1108" t="s">
        <v>30</v>
      </c>
      <c r="M1108">
        <v>0</v>
      </c>
      <c r="N1108" t="s">
        <v>25</v>
      </c>
      <c r="O1108" t="s">
        <v>25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ht="12.5" hidden="1" x14ac:dyDescent="0.25">
      <c r="A1109">
        <v>7</v>
      </c>
      <c r="B1109">
        <v>25</v>
      </c>
      <c r="C1109">
        <v>15</v>
      </c>
      <c r="D1109" t="s">
        <v>26</v>
      </c>
      <c r="E1109">
        <v>334</v>
      </c>
      <c r="F1109">
        <v>16</v>
      </c>
      <c r="G1109" t="s">
        <v>132</v>
      </c>
      <c r="H1109">
        <v>2789</v>
      </c>
      <c r="I1109">
        <v>6</v>
      </c>
      <c r="J1109" t="s">
        <v>138</v>
      </c>
      <c r="K1109" t="s">
        <v>36</v>
      </c>
      <c r="L1109" t="s">
        <v>30</v>
      </c>
      <c r="M1109">
        <v>0</v>
      </c>
      <c r="N1109" t="s">
        <v>25</v>
      </c>
      <c r="O1109" t="s">
        <v>25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ht="12.5" hidden="1" x14ac:dyDescent="0.25">
      <c r="A1110">
        <v>8</v>
      </c>
      <c r="B1110">
        <v>25</v>
      </c>
      <c r="C1110">
        <v>15</v>
      </c>
      <c r="D1110" t="s">
        <v>26</v>
      </c>
      <c r="E1110">
        <v>334</v>
      </c>
      <c r="F1110">
        <v>16</v>
      </c>
      <c r="G1110" t="s">
        <v>132</v>
      </c>
      <c r="H1110">
        <v>2789</v>
      </c>
      <c r="I1110">
        <v>6</v>
      </c>
      <c r="J1110" t="s">
        <v>138</v>
      </c>
      <c r="K1110" t="s">
        <v>37</v>
      </c>
      <c r="L1110" t="s">
        <v>30</v>
      </c>
      <c r="M1110">
        <v>0</v>
      </c>
      <c r="N1110" t="s">
        <v>25</v>
      </c>
      <c r="O1110" t="s">
        <v>25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ht="12.5" hidden="1" x14ac:dyDescent="0.25">
      <c r="A1111">
        <v>1004</v>
      </c>
      <c r="B1111">
        <v>25</v>
      </c>
      <c r="C1111">
        <v>15</v>
      </c>
      <c r="D1111" t="s">
        <v>26</v>
      </c>
      <c r="E1111">
        <v>334</v>
      </c>
      <c r="F1111">
        <v>16</v>
      </c>
      <c r="G1111" t="s">
        <v>132</v>
      </c>
      <c r="H1111">
        <v>2789</v>
      </c>
      <c r="I1111">
        <v>6</v>
      </c>
      <c r="J1111" t="s">
        <v>138</v>
      </c>
      <c r="K1111" t="s">
        <v>38</v>
      </c>
      <c r="L1111" t="s">
        <v>39</v>
      </c>
      <c r="M1111">
        <v>1004</v>
      </c>
      <c r="N1111" t="s">
        <v>40</v>
      </c>
      <c r="P1111">
        <v>111.3</v>
      </c>
      <c r="Q1111">
        <v>109.1</v>
      </c>
      <c r="R1111">
        <v>108.9</v>
      </c>
      <c r="S1111">
        <v>108.7</v>
      </c>
      <c r="T1111">
        <v>108.9</v>
      </c>
      <c r="U1111">
        <v>515.70000000000005</v>
      </c>
      <c r="V1111">
        <v>350</v>
      </c>
      <c r="W1111">
        <v>350</v>
      </c>
      <c r="X1111">
        <v>520</v>
      </c>
      <c r="Y1111">
        <v>350</v>
      </c>
    </row>
    <row r="1112" spans="1:25" ht="12.5" hidden="1" x14ac:dyDescent="0.25">
      <c r="A1112">
        <v>1076</v>
      </c>
      <c r="B1112">
        <v>25</v>
      </c>
      <c r="C1112">
        <v>15</v>
      </c>
      <c r="D1112" t="s">
        <v>26</v>
      </c>
      <c r="E1112">
        <v>334</v>
      </c>
      <c r="F1112">
        <v>16</v>
      </c>
      <c r="G1112" t="s">
        <v>132</v>
      </c>
      <c r="H1112">
        <v>2789</v>
      </c>
      <c r="I1112">
        <v>6</v>
      </c>
      <c r="J1112" t="s">
        <v>138</v>
      </c>
      <c r="K1112" t="s">
        <v>52</v>
      </c>
      <c r="L1112" t="s">
        <v>39</v>
      </c>
      <c r="M1112">
        <v>1076</v>
      </c>
      <c r="N1112" t="s">
        <v>45</v>
      </c>
      <c r="P1112">
        <v>5780.3</v>
      </c>
      <c r="Q1112">
        <v>7916.9</v>
      </c>
      <c r="R1112">
        <v>7818.3</v>
      </c>
      <c r="S1112">
        <v>7717.9</v>
      </c>
      <c r="T1112">
        <v>7708.8</v>
      </c>
      <c r="U1112">
        <v>7684.2</v>
      </c>
      <c r="V1112">
        <v>7769.4</v>
      </c>
      <c r="W1112">
        <v>7614.2</v>
      </c>
      <c r="X1112">
        <v>7419.7</v>
      </c>
      <c r="Y1112">
        <v>7213.5</v>
      </c>
    </row>
    <row r="1113" spans="1:25" ht="12.5" hidden="1" x14ac:dyDescent="0.25">
      <c r="A1113">
        <v>10000</v>
      </c>
      <c r="B1113">
        <v>25</v>
      </c>
      <c r="C1113">
        <v>15</v>
      </c>
      <c r="D1113" t="s">
        <v>26</v>
      </c>
      <c r="E1113">
        <v>334</v>
      </c>
      <c r="F1113">
        <v>16</v>
      </c>
      <c r="G1113" t="s">
        <v>132</v>
      </c>
      <c r="H1113">
        <v>2789</v>
      </c>
      <c r="I1113">
        <v>6</v>
      </c>
      <c r="J1113" t="s">
        <v>138</v>
      </c>
      <c r="K1113" t="s">
        <v>54</v>
      </c>
      <c r="L1113" t="s">
        <v>55</v>
      </c>
      <c r="M1113">
        <v>0</v>
      </c>
      <c r="N1113" t="s">
        <v>25</v>
      </c>
      <c r="O1113" t="s">
        <v>25</v>
      </c>
      <c r="P1113">
        <v>34</v>
      </c>
      <c r="Q1113">
        <v>34</v>
      </c>
      <c r="R1113">
        <v>35</v>
      </c>
      <c r="S1113">
        <v>36</v>
      </c>
      <c r="T1113">
        <v>36</v>
      </c>
      <c r="U1113">
        <v>36</v>
      </c>
      <c r="V1113">
        <v>36</v>
      </c>
      <c r="W1113">
        <v>36</v>
      </c>
      <c r="X1113">
        <v>36</v>
      </c>
      <c r="Y1113">
        <v>36</v>
      </c>
    </row>
    <row r="1114" spans="1:25" ht="12.5" hidden="1" x14ac:dyDescent="0.25">
      <c r="A1114">
        <v>11000</v>
      </c>
      <c r="B1114">
        <v>25</v>
      </c>
      <c r="C1114">
        <v>15</v>
      </c>
      <c r="D1114" t="s">
        <v>26</v>
      </c>
      <c r="E1114">
        <v>334</v>
      </c>
      <c r="F1114">
        <v>16</v>
      </c>
      <c r="G1114" t="s">
        <v>132</v>
      </c>
      <c r="H1114">
        <v>2789</v>
      </c>
      <c r="I1114">
        <v>6</v>
      </c>
      <c r="J1114" t="s">
        <v>138</v>
      </c>
      <c r="K1114" t="s">
        <v>69</v>
      </c>
      <c r="L1114" t="s">
        <v>55</v>
      </c>
      <c r="M1114">
        <v>0</v>
      </c>
      <c r="N1114" t="s">
        <v>25</v>
      </c>
      <c r="O1114" t="s">
        <v>25</v>
      </c>
      <c r="P1114">
        <v>34</v>
      </c>
      <c r="Q1114">
        <v>34</v>
      </c>
      <c r="R1114">
        <v>34</v>
      </c>
      <c r="S1114">
        <v>34</v>
      </c>
      <c r="T1114">
        <v>39</v>
      </c>
      <c r="U1114">
        <v>39</v>
      </c>
      <c r="V1114">
        <v>39</v>
      </c>
      <c r="W1114">
        <v>38</v>
      </c>
      <c r="X1114">
        <v>38</v>
      </c>
      <c r="Y1114">
        <v>38</v>
      </c>
    </row>
    <row r="1115" spans="1:25" ht="12.5" hidden="1" x14ac:dyDescent="0.25">
      <c r="A1115">
        <v>12000</v>
      </c>
      <c r="B1115">
        <v>25</v>
      </c>
      <c r="C1115">
        <v>15</v>
      </c>
      <c r="D1115" t="s">
        <v>26</v>
      </c>
      <c r="E1115">
        <v>334</v>
      </c>
      <c r="F1115">
        <v>16</v>
      </c>
      <c r="G1115" t="s">
        <v>132</v>
      </c>
      <c r="H1115">
        <v>2789</v>
      </c>
      <c r="I1115">
        <v>6</v>
      </c>
      <c r="J1115" t="s">
        <v>138</v>
      </c>
      <c r="K1115" t="s">
        <v>56</v>
      </c>
      <c r="L1115" t="s">
        <v>55</v>
      </c>
      <c r="M1115">
        <v>0</v>
      </c>
      <c r="N1115" t="s">
        <v>25</v>
      </c>
      <c r="O1115" t="s">
        <v>25</v>
      </c>
      <c r="P1115">
        <v>5</v>
      </c>
      <c r="Q1115">
        <v>5</v>
      </c>
      <c r="R1115">
        <v>5</v>
      </c>
      <c r="S1115">
        <v>5</v>
      </c>
      <c r="T1115">
        <v>13</v>
      </c>
      <c r="U1115">
        <v>13</v>
      </c>
      <c r="V1115">
        <v>13</v>
      </c>
      <c r="W1115">
        <v>13</v>
      </c>
      <c r="X1115">
        <v>13</v>
      </c>
      <c r="Y1115">
        <v>13</v>
      </c>
    </row>
    <row r="1116" spans="1:25" ht="12.5" hidden="1" x14ac:dyDescent="0.25">
      <c r="A1116">
        <v>1</v>
      </c>
      <c r="B1116">
        <v>25</v>
      </c>
      <c r="C1116">
        <v>15</v>
      </c>
      <c r="D1116" t="s">
        <v>26</v>
      </c>
      <c r="E1116">
        <v>334</v>
      </c>
      <c r="F1116">
        <v>16</v>
      </c>
      <c r="G1116" t="s">
        <v>132</v>
      </c>
      <c r="H1116">
        <v>629</v>
      </c>
      <c r="I1116">
        <v>7</v>
      </c>
      <c r="J1116" t="s">
        <v>139</v>
      </c>
      <c r="K1116" t="s">
        <v>29</v>
      </c>
      <c r="L1116" t="s">
        <v>30</v>
      </c>
      <c r="M1116">
        <v>0</v>
      </c>
      <c r="N1116" t="s">
        <v>25</v>
      </c>
      <c r="O1116" t="s">
        <v>25</v>
      </c>
      <c r="P1116">
        <v>3233.5</v>
      </c>
      <c r="Q1116">
        <v>4251.3</v>
      </c>
      <c r="R1116">
        <v>3984</v>
      </c>
      <c r="S1116">
        <v>3934.9</v>
      </c>
      <c r="T1116">
        <v>3864.5</v>
      </c>
      <c r="U1116">
        <v>4653.1000000000004</v>
      </c>
      <c r="V1116">
        <v>4594.1000000000004</v>
      </c>
      <c r="W1116">
        <v>4317.2</v>
      </c>
      <c r="X1116">
        <v>4106.5</v>
      </c>
      <c r="Y1116">
        <v>3899.8</v>
      </c>
    </row>
    <row r="1117" spans="1:25" ht="12.5" hidden="1" x14ac:dyDescent="0.25">
      <c r="A1117">
        <v>2</v>
      </c>
      <c r="B1117">
        <v>25</v>
      </c>
      <c r="C1117">
        <v>15</v>
      </c>
      <c r="D1117" t="s">
        <v>26</v>
      </c>
      <c r="E1117">
        <v>334</v>
      </c>
      <c r="F1117">
        <v>16</v>
      </c>
      <c r="G1117" t="s">
        <v>132</v>
      </c>
      <c r="H1117">
        <v>629</v>
      </c>
      <c r="I1117">
        <v>7</v>
      </c>
      <c r="J1117" t="s">
        <v>139</v>
      </c>
      <c r="K1117" t="s">
        <v>31</v>
      </c>
      <c r="L1117" t="s">
        <v>30</v>
      </c>
      <c r="M1117">
        <v>0</v>
      </c>
      <c r="N1117" t="s">
        <v>25</v>
      </c>
      <c r="O1117" t="s">
        <v>25</v>
      </c>
      <c r="P1117">
        <v>46.9</v>
      </c>
      <c r="Q1117">
        <v>61.9</v>
      </c>
      <c r="R1117">
        <v>61.9</v>
      </c>
      <c r="S1117">
        <v>61.9</v>
      </c>
      <c r="T1117">
        <v>61.9</v>
      </c>
      <c r="U1117">
        <v>61.9</v>
      </c>
      <c r="V1117">
        <v>85.9</v>
      </c>
      <c r="W1117">
        <v>85.9</v>
      </c>
      <c r="X1117">
        <v>85.9</v>
      </c>
      <c r="Y1117">
        <v>85.9</v>
      </c>
    </row>
    <row r="1118" spans="1:25" ht="12.5" hidden="1" x14ac:dyDescent="0.25">
      <c r="A1118">
        <v>3</v>
      </c>
      <c r="B1118">
        <v>25</v>
      </c>
      <c r="C1118">
        <v>15</v>
      </c>
      <c r="D1118" t="s">
        <v>26</v>
      </c>
      <c r="E1118">
        <v>334</v>
      </c>
      <c r="F1118">
        <v>16</v>
      </c>
      <c r="G1118" t="s">
        <v>132</v>
      </c>
      <c r="H1118">
        <v>629</v>
      </c>
      <c r="I1118">
        <v>7</v>
      </c>
      <c r="J1118" t="s">
        <v>139</v>
      </c>
      <c r="K1118" t="s">
        <v>32</v>
      </c>
      <c r="L1118" t="s">
        <v>30</v>
      </c>
      <c r="M1118">
        <v>0</v>
      </c>
      <c r="N1118" t="s">
        <v>25</v>
      </c>
      <c r="O1118" t="s">
        <v>25</v>
      </c>
      <c r="P1118">
        <v>53.8</v>
      </c>
      <c r="Q1118">
        <v>53.8</v>
      </c>
      <c r="R1118">
        <v>53.8</v>
      </c>
      <c r="S1118">
        <v>53.8</v>
      </c>
      <c r="T1118">
        <v>53.8</v>
      </c>
      <c r="U1118">
        <v>75.5</v>
      </c>
      <c r="V1118">
        <v>111.5</v>
      </c>
      <c r="W1118">
        <v>111.5</v>
      </c>
      <c r="X1118">
        <v>111.5</v>
      </c>
      <c r="Y1118">
        <v>111.5</v>
      </c>
    </row>
    <row r="1119" spans="1:25" ht="12.5" hidden="1" x14ac:dyDescent="0.25">
      <c r="A1119">
        <v>4</v>
      </c>
      <c r="B1119">
        <v>25</v>
      </c>
      <c r="C1119">
        <v>15</v>
      </c>
      <c r="D1119" t="s">
        <v>26</v>
      </c>
      <c r="E1119">
        <v>334</v>
      </c>
      <c r="F1119">
        <v>16</v>
      </c>
      <c r="G1119" t="s">
        <v>132</v>
      </c>
      <c r="H1119">
        <v>629</v>
      </c>
      <c r="I1119">
        <v>7</v>
      </c>
      <c r="J1119" t="s">
        <v>139</v>
      </c>
      <c r="K1119" t="s">
        <v>33</v>
      </c>
      <c r="L1119" t="s">
        <v>30</v>
      </c>
      <c r="M1119">
        <v>0</v>
      </c>
      <c r="N1119" t="s">
        <v>25</v>
      </c>
      <c r="O1119" t="s">
        <v>25</v>
      </c>
      <c r="P1119">
        <v>43.8</v>
      </c>
      <c r="Q1119">
        <v>43.8</v>
      </c>
      <c r="R1119">
        <v>43.8</v>
      </c>
      <c r="S1119">
        <v>43.8</v>
      </c>
      <c r="T1119">
        <v>43.8</v>
      </c>
      <c r="U1119">
        <v>43.8</v>
      </c>
      <c r="V1119">
        <v>43.8</v>
      </c>
      <c r="W1119">
        <v>43.8</v>
      </c>
      <c r="X1119">
        <v>43.8</v>
      </c>
      <c r="Y1119">
        <v>43.8</v>
      </c>
    </row>
    <row r="1120" spans="1:25" ht="12.5" hidden="1" x14ac:dyDescent="0.25">
      <c r="A1120">
        <v>5</v>
      </c>
      <c r="B1120">
        <v>25</v>
      </c>
      <c r="C1120">
        <v>15</v>
      </c>
      <c r="D1120" t="s">
        <v>26</v>
      </c>
      <c r="E1120">
        <v>334</v>
      </c>
      <c r="F1120">
        <v>16</v>
      </c>
      <c r="G1120" t="s">
        <v>132</v>
      </c>
      <c r="H1120">
        <v>629</v>
      </c>
      <c r="I1120">
        <v>7</v>
      </c>
      <c r="J1120" t="s">
        <v>139</v>
      </c>
      <c r="K1120" t="s">
        <v>34</v>
      </c>
      <c r="L1120" t="s">
        <v>30</v>
      </c>
      <c r="M1120">
        <v>0</v>
      </c>
      <c r="N1120" t="s">
        <v>25</v>
      </c>
      <c r="O1120" t="s">
        <v>25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ht="12.5" hidden="1" x14ac:dyDescent="0.25">
      <c r="A1121">
        <v>6</v>
      </c>
      <c r="B1121">
        <v>25</v>
      </c>
      <c r="C1121">
        <v>15</v>
      </c>
      <c r="D1121" t="s">
        <v>26</v>
      </c>
      <c r="E1121">
        <v>334</v>
      </c>
      <c r="F1121">
        <v>16</v>
      </c>
      <c r="G1121" t="s">
        <v>132</v>
      </c>
      <c r="H1121">
        <v>629</v>
      </c>
      <c r="I1121">
        <v>7</v>
      </c>
      <c r="J1121" t="s">
        <v>139</v>
      </c>
      <c r="K1121" t="s">
        <v>35</v>
      </c>
      <c r="L1121" t="s">
        <v>30</v>
      </c>
      <c r="M1121">
        <v>0</v>
      </c>
      <c r="N1121" t="s">
        <v>25</v>
      </c>
      <c r="O1121" t="s">
        <v>25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ht="12.5" hidden="1" x14ac:dyDescent="0.25">
      <c r="A1122">
        <v>7</v>
      </c>
      <c r="B1122">
        <v>25</v>
      </c>
      <c r="C1122">
        <v>15</v>
      </c>
      <c r="D1122" t="s">
        <v>26</v>
      </c>
      <c r="E1122">
        <v>334</v>
      </c>
      <c r="F1122">
        <v>16</v>
      </c>
      <c r="G1122" t="s">
        <v>132</v>
      </c>
      <c r="H1122">
        <v>629</v>
      </c>
      <c r="I1122">
        <v>7</v>
      </c>
      <c r="J1122" t="s">
        <v>139</v>
      </c>
      <c r="K1122" t="s">
        <v>36</v>
      </c>
      <c r="L1122" t="s">
        <v>30</v>
      </c>
      <c r="M1122">
        <v>0</v>
      </c>
      <c r="N1122" t="s">
        <v>25</v>
      </c>
      <c r="O1122" t="s">
        <v>25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ht="12.5" hidden="1" x14ac:dyDescent="0.25">
      <c r="A1123">
        <v>8</v>
      </c>
      <c r="B1123">
        <v>25</v>
      </c>
      <c r="C1123">
        <v>15</v>
      </c>
      <c r="D1123" t="s">
        <v>26</v>
      </c>
      <c r="E1123">
        <v>334</v>
      </c>
      <c r="F1123">
        <v>16</v>
      </c>
      <c r="G1123" t="s">
        <v>132</v>
      </c>
      <c r="H1123">
        <v>629</v>
      </c>
      <c r="I1123">
        <v>7</v>
      </c>
      <c r="J1123" t="s">
        <v>139</v>
      </c>
      <c r="K1123" t="s">
        <v>37</v>
      </c>
      <c r="L1123" t="s">
        <v>30</v>
      </c>
      <c r="M1123">
        <v>0</v>
      </c>
      <c r="N1123" t="s">
        <v>25</v>
      </c>
      <c r="O1123" t="s">
        <v>25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ht="12.5" hidden="1" x14ac:dyDescent="0.25">
      <c r="A1124">
        <v>1061</v>
      </c>
      <c r="B1124">
        <v>25</v>
      </c>
      <c r="C1124">
        <v>15</v>
      </c>
      <c r="D1124" t="s">
        <v>26</v>
      </c>
      <c r="E1124">
        <v>334</v>
      </c>
      <c r="F1124">
        <v>16</v>
      </c>
      <c r="G1124" t="s">
        <v>132</v>
      </c>
      <c r="H1124">
        <v>629</v>
      </c>
      <c r="I1124">
        <v>7</v>
      </c>
      <c r="J1124" t="s">
        <v>139</v>
      </c>
      <c r="K1124" t="s">
        <v>51</v>
      </c>
      <c r="L1124" t="s">
        <v>39</v>
      </c>
      <c r="M1124">
        <v>1061</v>
      </c>
      <c r="N1124" t="s">
        <v>47</v>
      </c>
      <c r="O1124" t="s">
        <v>48</v>
      </c>
      <c r="P1124">
        <v>271.2</v>
      </c>
      <c r="Q1124">
        <v>267.7</v>
      </c>
      <c r="R1124">
        <v>138.1</v>
      </c>
      <c r="S1124">
        <v>136.19999999999999</v>
      </c>
      <c r="T1124">
        <v>136.30000000000001</v>
      </c>
      <c r="U1124">
        <v>133.80000000000001</v>
      </c>
      <c r="V1124">
        <v>134</v>
      </c>
      <c r="W1124">
        <v>131.5</v>
      </c>
      <c r="X1124">
        <v>127.9</v>
      </c>
      <c r="Y1124">
        <v>123.8</v>
      </c>
    </row>
    <row r="1125" spans="1:25" ht="12.5" hidden="1" x14ac:dyDescent="0.25">
      <c r="A1125">
        <v>1076</v>
      </c>
      <c r="B1125">
        <v>25</v>
      </c>
      <c r="C1125">
        <v>15</v>
      </c>
      <c r="D1125" t="s">
        <v>26</v>
      </c>
      <c r="E1125">
        <v>334</v>
      </c>
      <c r="F1125">
        <v>16</v>
      </c>
      <c r="G1125" t="s">
        <v>132</v>
      </c>
      <c r="H1125">
        <v>629</v>
      </c>
      <c r="I1125">
        <v>7</v>
      </c>
      <c r="J1125" t="s">
        <v>139</v>
      </c>
      <c r="K1125" t="s">
        <v>52</v>
      </c>
      <c r="L1125" t="s">
        <v>39</v>
      </c>
      <c r="M1125">
        <v>1076</v>
      </c>
      <c r="N1125" t="s">
        <v>45</v>
      </c>
      <c r="P1125">
        <v>3106.8</v>
      </c>
      <c r="Q1125">
        <v>4143.1000000000004</v>
      </c>
      <c r="R1125">
        <v>4005.4</v>
      </c>
      <c r="S1125">
        <v>3958.2</v>
      </c>
      <c r="T1125">
        <v>3887.7</v>
      </c>
      <c r="U1125">
        <v>4700.5</v>
      </c>
      <c r="V1125">
        <v>4701.3</v>
      </c>
      <c r="W1125">
        <v>4426.8999999999996</v>
      </c>
      <c r="X1125">
        <v>4219.8</v>
      </c>
      <c r="Y1125">
        <v>4017.2</v>
      </c>
    </row>
    <row r="1126" spans="1:25" ht="12.5" hidden="1" x14ac:dyDescent="0.25">
      <c r="A1126">
        <v>10000</v>
      </c>
      <c r="B1126">
        <v>25</v>
      </c>
      <c r="C1126">
        <v>15</v>
      </c>
      <c r="D1126" t="s">
        <v>26</v>
      </c>
      <c r="E1126">
        <v>334</v>
      </c>
      <c r="F1126">
        <v>16</v>
      </c>
      <c r="G1126" t="s">
        <v>132</v>
      </c>
      <c r="H1126">
        <v>629</v>
      </c>
      <c r="I1126">
        <v>7</v>
      </c>
      <c r="J1126" t="s">
        <v>139</v>
      </c>
      <c r="K1126" t="s">
        <v>54</v>
      </c>
      <c r="L1126" t="s">
        <v>55</v>
      </c>
      <c r="M1126">
        <v>0</v>
      </c>
      <c r="N1126" t="s">
        <v>25</v>
      </c>
      <c r="O1126" t="s">
        <v>25</v>
      </c>
      <c r="P1126">
        <v>38</v>
      </c>
      <c r="Q1126">
        <v>38</v>
      </c>
      <c r="R1126">
        <v>38</v>
      </c>
      <c r="S1126">
        <v>38</v>
      </c>
      <c r="T1126">
        <v>38</v>
      </c>
      <c r="U1126">
        <v>46</v>
      </c>
      <c r="V1126">
        <v>46</v>
      </c>
      <c r="W1126">
        <v>44</v>
      </c>
      <c r="X1126">
        <v>43</v>
      </c>
      <c r="Y1126">
        <v>42</v>
      </c>
    </row>
  </sheetData>
  <autoFilter ref="A1:Y1126" xr:uid="{334CA006-8FD4-4778-996A-6C3E99B5FCD0}">
    <filterColumn colId="6">
      <filters>
        <filter val="Highways, Aviation and Faciliti"/>
      </filters>
    </filterColumn>
    <filterColumn colId="9">
      <filters>
        <filter val="Central Highways and Aviation"/>
        <filter val="Northern Highways &amp; Aviation"/>
        <filter val="Southcoast Highways &amp; Aviation"/>
      </filters>
    </filterColumn>
    <filterColumn colId="11">
      <filters>
        <filter val="Revenue"/>
      </filters>
    </filterColumn>
    <filterColumn colId="1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26E7-3F4B-476D-963B-2AF21172C83C}">
  <dimension ref="A1:Y17"/>
  <sheetViews>
    <sheetView workbookViewId="0">
      <selection activeCell="G14" sqref="G14"/>
    </sheetView>
  </sheetViews>
  <sheetFormatPr defaultRowHeight="12.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1004</v>
      </c>
      <c r="B2">
        <v>25</v>
      </c>
      <c r="C2">
        <v>15</v>
      </c>
      <c r="D2" t="s">
        <v>26</v>
      </c>
      <c r="E2">
        <v>334</v>
      </c>
      <c r="F2">
        <v>16</v>
      </c>
      <c r="G2" t="s">
        <v>132</v>
      </c>
      <c r="H2">
        <v>2604</v>
      </c>
      <c r="I2">
        <v>1</v>
      </c>
      <c r="J2" t="s">
        <v>133</v>
      </c>
      <c r="K2" t="s">
        <v>38</v>
      </c>
      <c r="L2" t="s">
        <v>39</v>
      </c>
      <c r="M2">
        <v>1004</v>
      </c>
      <c r="N2" t="s">
        <v>40</v>
      </c>
      <c r="P2">
        <v>38568.300000000003</v>
      </c>
      <c r="Q2">
        <v>70037.600000000006</v>
      </c>
      <c r="R2">
        <v>26407.599999999999</v>
      </c>
      <c r="S2">
        <v>72636.5</v>
      </c>
      <c r="T2">
        <v>78729.5</v>
      </c>
      <c r="U2">
        <v>82996.899999999994</v>
      </c>
      <c r="V2">
        <v>84330.2</v>
      </c>
      <c r="W2">
        <v>85305.600000000006</v>
      </c>
      <c r="X2">
        <v>76480.100000000006</v>
      </c>
      <c r="Y2">
        <v>77803.7</v>
      </c>
    </row>
    <row r="3" spans="1:25" x14ac:dyDescent="0.25">
      <c r="A3">
        <v>1076</v>
      </c>
      <c r="B3">
        <v>25</v>
      </c>
      <c r="C3">
        <v>15</v>
      </c>
      <c r="D3" t="s">
        <v>26</v>
      </c>
      <c r="E3">
        <v>334</v>
      </c>
      <c r="F3">
        <v>16</v>
      </c>
      <c r="G3" t="s">
        <v>132</v>
      </c>
      <c r="H3">
        <v>2604</v>
      </c>
      <c r="I3">
        <v>1</v>
      </c>
      <c r="J3" t="s">
        <v>133</v>
      </c>
      <c r="K3" t="s">
        <v>52</v>
      </c>
      <c r="L3" t="s">
        <v>39</v>
      </c>
      <c r="M3">
        <v>1076</v>
      </c>
      <c r="N3" t="s">
        <v>45</v>
      </c>
      <c r="P3">
        <v>28510.799999999999</v>
      </c>
      <c r="Q3">
        <v>26357.200000000001</v>
      </c>
      <c r="R3">
        <v>71293.600000000006</v>
      </c>
      <c r="S3">
        <v>28688.9</v>
      </c>
      <c r="T3">
        <v>30481</v>
      </c>
      <c r="U3">
        <v>28167.5</v>
      </c>
      <c r="V3">
        <v>28262.9</v>
      </c>
      <c r="W3">
        <v>29309.3</v>
      </c>
      <c r="X3">
        <v>35809.199999999997</v>
      </c>
      <c r="Y3">
        <v>30600.2</v>
      </c>
    </row>
    <row r="4" spans="1:25" x14ac:dyDescent="0.25">
      <c r="A4">
        <v>1249</v>
      </c>
      <c r="B4">
        <v>25</v>
      </c>
      <c r="C4">
        <v>15</v>
      </c>
      <c r="D4" t="s">
        <v>26</v>
      </c>
      <c r="E4">
        <v>334</v>
      </c>
      <c r="F4">
        <v>16</v>
      </c>
      <c r="G4" t="s">
        <v>132</v>
      </c>
      <c r="H4">
        <v>2604</v>
      </c>
      <c r="I4">
        <v>1</v>
      </c>
      <c r="J4" t="s">
        <v>133</v>
      </c>
      <c r="K4" t="s">
        <v>111</v>
      </c>
      <c r="L4" t="s">
        <v>39</v>
      </c>
      <c r="M4">
        <v>1249</v>
      </c>
      <c r="N4" t="s">
        <v>45</v>
      </c>
      <c r="P4">
        <v>3617.1</v>
      </c>
      <c r="Q4">
        <v>3617.1</v>
      </c>
      <c r="R4">
        <v>3552.4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1004</v>
      </c>
      <c r="B5">
        <v>25</v>
      </c>
      <c r="C5">
        <v>15</v>
      </c>
      <c r="D5" t="s">
        <v>26</v>
      </c>
      <c r="E5">
        <v>334</v>
      </c>
      <c r="F5">
        <v>16</v>
      </c>
      <c r="G5" t="s">
        <v>132</v>
      </c>
      <c r="H5">
        <v>2979</v>
      </c>
      <c r="I5">
        <v>2</v>
      </c>
      <c r="J5" t="s">
        <v>134</v>
      </c>
      <c r="K5" t="s">
        <v>38</v>
      </c>
      <c r="L5" t="s">
        <v>39</v>
      </c>
      <c r="M5">
        <v>1004</v>
      </c>
      <c r="N5" t="s">
        <v>40</v>
      </c>
      <c r="P5">
        <v>7213.2</v>
      </c>
      <c r="Q5">
        <v>15749.4</v>
      </c>
      <c r="R5">
        <v>15379.6</v>
      </c>
      <c r="S5">
        <v>15862.1</v>
      </c>
      <c r="T5">
        <v>17712.5</v>
      </c>
      <c r="U5">
        <v>23512.5</v>
      </c>
      <c r="V5">
        <v>23512.5</v>
      </c>
      <c r="W5">
        <v>24911.5</v>
      </c>
      <c r="X5">
        <v>30171.599999999999</v>
      </c>
      <c r="Y5">
        <v>24105.4</v>
      </c>
    </row>
    <row r="6" spans="1:25" x14ac:dyDescent="0.25">
      <c r="A6">
        <v>1076</v>
      </c>
      <c r="B6">
        <v>25</v>
      </c>
      <c r="C6">
        <v>15</v>
      </c>
      <c r="D6" t="s">
        <v>26</v>
      </c>
      <c r="E6">
        <v>334</v>
      </c>
      <c r="F6">
        <v>16</v>
      </c>
      <c r="G6" t="s">
        <v>132</v>
      </c>
      <c r="H6">
        <v>2979</v>
      </c>
      <c r="I6">
        <v>2</v>
      </c>
      <c r="J6" t="s">
        <v>134</v>
      </c>
      <c r="K6" t="s">
        <v>52</v>
      </c>
      <c r="L6" t="s">
        <v>39</v>
      </c>
      <c r="M6">
        <v>1076</v>
      </c>
      <c r="N6" t="s">
        <v>45</v>
      </c>
      <c r="P6">
        <v>4844</v>
      </c>
      <c r="Q6">
        <v>4844</v>
      </c>
      <c r="R6">
        <v>4844</v>
      </c>
      <c r="S6">
        <v>4844</v>
      </c>
      <c r="T6">
        <v>9801.1</v>
      </c>
      <c r="U6">
        <v>5401.1</v>
      </c>
      <c r="V6">
        <v>5401.1</v>
      </c>
      <c r="W6">
        <v>5401.1</v>
      </c>
      <c r="X6">
        <v>4627.1000000000004</v>
      </c>
      <c r="Y6">
        <v>3874.4</v>
      </c>
    </row>
    <row r="7" spans="1:25" x14ac:dyDescent="0.25">
      <c r="A7">
        <v>1004</v>
      </c>
      <c r="B7">
        <v>25</v>
      </c>
      <c r="C7">
        <v>15</v>
      </c>
      <c r="D7" t="s">
        <v>26</v>
      </c>
      <c r="E7">
        <v>334</v>
      </c>
      <c r="F7">
        <v>16</v>
      </c>
      <c r="G7" t="s">
        <v>132</v>
      </c>
      <c r="H7">
        <v>2359</v>
      </c>
      <c r="I7">
        <v>3</v>
      </c>
      <c r="J7" t="s">
        <v>135</v>
      </c>
      <c r="K7" t="s">
        <v>38</v>
      </c>
      <c r="L7" t="s">
        <v>39</v>
      </c>
      <c r="M7">
        <v>1004</v>
      </c>
      <c r="N7" t="s">
        <v>40</v>
      </c>
      <c r="P7">
        <v>53.1</v>
      </c>
      <c r="Q7">
        <v>53.1</v>
      </c>
      <c r="R7">
        <v>53.1</v>
      </c>
      <c r="S7">
        <v>53.1</v>
      </c>
      <c r="T7">
        <v>53.1</v>
      </c>
      <c r="U7">
        <v>171.4</v>
      </c>
      <c r="V7">
        <v>111.8</v>
      </c>
      <c r="W7">
        <v>111.8</v>
      </c>
      <c r="X7">
        <v>108.9</v>
      </c>
      <c r="Y7">
        <v>105</v>
      </c>
    </row>
    <row r="8" spans="1:25" x14ac:dyDescent="0.25">
      <c r="A8">
        <v>1061</v>
      </c>
      <c r="B8">
        <v>25</v>
      </c>
      <c r="C8">
        <v>15</v>
      </c>
      <c r="D8" t="s">
        <v>26</v>
      </c>
      <c r="E8">
        <v>334</v>
      </c>
      <c r="F8">
        <v>16</v>
      </c>
      <c r="G8" t="s">
        <v>132</v>
      </c>
      <c r="H8">
        <v>2359</v>
      </c>
      <c r="I8">
        <v>3</v>
      </c>
      <c r="J8" t="s">
        <v>135</v>
      </c>
      <c r="K8" t="s">
        <v>51</v>
      </c>
      <c r="L8" t="s">
        <v>39</v>
      </c>
      <c r="M8">
        <v>1061</v>
      </c>
      <c r="N8" t="s">
        <v>47</v>
      </c>
      <c r="O8" t="s">
        <v>48</v>
      </c>
      <c r="P8">
        <v>1650.7</v>
      </c>
      <c r="Q8">
        <v>1626</v>
      </c>
      <c r="R8">
        <v>1711.9</v>
      </c>
      <c r="S8">
        <v>1698.9</v>
      </c>
      <c r="T8">
        <v>1697.1</v>
      </c>
      <c r="U8">
        <v>1662.7</v>
      </c>
      <c r="V8">
        <v>1661.3</v>
      </c>
      <c r="W8">
        <v>1636.7</v>
      </c>
      <c r="X8">
        <v>1601.8</v>
      </c>
      <c r="Y8">
        <v>1563.6</v>
      </c>
    </row>
    <row r="9" spans="1:25" x14ac:dyDescent="0.25">
      <c r="A9">
        <v>1076</v>
      </c>
      <c r="B9">
        <v>25</v>
      </c>
      <c r="C9">
        <v>15</v>
      </c>
      <c r="D9" t="s">
        <v>26</v>
      </c>
      <c r="E9">
        <v>334</v>
      </c>
      <c r="F9">
        <v>16</v>
      </c>
      <c r="G9" t="s">
        <v>132</v>
      </c>
      <c r="H9">
        <v>2359</v>
      </c>
      <c r="I9">
        <v>3</v>
      </c>
      <c r="J9" t="s">
        <v>135</v>
      </c>
      <c r="K9" t="s">
        <v>52</v>
      </c>
      <c r="L9" t="s">
        <v>39</v>
      </c>
      <c r="M9">
        <v>1076</v>
      </c>
      <c r="N9" t="s">
        <v>45</v>
      </c>
      <c r="P9">
        <v>1028.5999999999999</v>
      </c>
      <c r="Q9">
        <v>1623.9</v>
      </c>
      <c r="R9">
        <v>1514</v>
      </c>
      <c r="S9">
        <v>1506.6</v>
      </c>
      <c r="T9">
        <v>1611.5</v>
      </c>
      <c r="U9">
        <v>2141.8000000000002</v>
      </c>
      <c r="V9">
        <v>2075.6999999999998</v>
      </c>
      <c r="W9">
        <v>1891.4</v>
      </c>
      <c r="X9">
        <v>1802.8</v>
      </c>
      <c r="Y9">
        <v>1843.9</v>
      </c>
    </row>
    <row r="10" spans="1:25" x14ac:dyDescent="0.25">
      <c r="A10">
        <v>1076</v>
      </c>
      <c r="B10">
        <v>25</v>
      </c>
      <c r="C10">
        <v>15</v>
      </c>
      <c r="D10" t="s">
        <v>26</v>
      </c>
      <c r="E10">
        <v>334</v>
      </c>
      <c r="F10">
        <v>16</v>
      </c>
      <c r="G10" t="s">
        <v>132</v>
      </c>
      <c r="H10">
        <v>1212</v>
      </c>
      <c r="I10">
        <v>4</v>
      </c>
      <c r="J10" t="s">
        <v>136</v>
      </c>
      <c r="K10" t="s">
        <v>52</v>
      </c>
      <c r="L10" t="s">
        <v>39</v>
      </c>
      <c r="M10">
        <v>1076</v>
      </c>
      <c r="N10" t="s">
        <v>45</v>
      </c>
      <c r="P10">
        <v>329.4</v>
      </c>
      <c r="Q10">
        <v>1647.8</v>
      </c>
      <c r="R10">
        <v>1647.8</v>
      </c>
      <c r="S10">
        <v>1647.8</v>
      </c>
      <c r="T10">
        <v>1647.8</v>
      </c>
      <c r="U10">
        <v>1647.8</v>
      </c>
      <c r="V10">
        <v>1647.8</v>
      </c>
      <c r="W10">
        <v>1647.8</v>
      </c>
      <c r="X10">
        <v>1647.8</v>
      </c>
      <c r="Y10">
        <v>1647.8</v>
      </c>
    </row>
    <row r="11" spans="1:25" x14ac:dyDescent="0.25">
      <c r="A11">
        <v>1004</v>
      </c>
      <c r="B11">
        <v>25</v>
      </c>
      <c r="C11">
        <v>15</v>
      </c>
      <c r="D11" t="s">
        <v>26</v>
      </c>
      <c r="E11">
        <v>334</v>
      </c>
      <c r="F11">
        <v>16</v>
      </c>
      <c r="G11" t="s">
        <v>132</v>
      </c>
      <c r="H11">
        <v>625</v>
      </c>
      <c r="I11">
        <v>5</v>
      </c>
      <c r="J11" t="s">
        <v>137</v>
      </c>
      <c r="K11" t="s">
        <v>38</v>
      </c>
      <c r="L11" t="s">
        <v>39</v>
      </c>
      <c r="M11">
        <v>1004</v>
      </c>
      <c r="N11" t="s">
        <v>40</v>
      </c>
      <c r="P11">
        <v>56.3</v>
      </c>
      <c r="Q11">
        <v>56.3</v>
      </c>
      <c r="R11">
        <v>56.3</v>
      </c>
      <c r="S11">
        <v>56.3</v>
      </c>
      <c r="T11">
        <v>56.3</v>
      </c>
      <c r="U11">
        <v>584.70000000000005</v>
      </c>
      <c r="V11">
        <v>585.5</v>
      </c>
      <c r="W11">
        <v>585.5</v>
      </c>
      <c r="X11">
        <v>585.5</v>
      </c>
      <c r="Y11">
        <v>267.10000000000002</v>
      </c>
    </row>
    <row r="12" spans="1:25" x14ac:dyDescent="0.25">
      <c r="A12">
        <v>1076</v>
      </c>
      <c r="B12">
        <v>25</v>
      </c>
      <c r="C12">
        <v>15</v>
      </c>
      <c r="D12" t="s">
        <v>26</v>
      </c>
      <c r="E12">
        <v>334</v>
      </c>
      <c r="F12">
        <v>16</v>
      </c>
      <c r="G12" t="s">
        <v>132</v>
      </c>
      <c r="H12">
        <v>625</v>
      </c>
      <c r="I12">
        <v>5</v>
      </c>
      <c r="J12" t="s">
        <v>137</v>
      </c>
      <c r="K12" t="s">
        <v>52</v>
      </c>
      <c r="L12" t="s">
        <v>39</v>
      </c>
      <c r="M12">
        <v>1076</v>
      </c>
      <c r="N12" t="s">
        <v>45</v>
      </c>
      <c r="P12">
        <v>1225.5999999999999</v>
      </c>
      <c r="Q12">
        <v>1920</v>
      </c>
      <c r="R12">
        <v>1953</v>
      </c>
      <c r="S12">
        <v>1982</v>
      </c>
      <c r="T12">
        <v>1959.2</v>
      </c>
      <c r="U12">
        <v>2191.1999999999998</v>
      </c>
      <c r="V12">
        <v>2198.3000000000002</v>
      </c>
      <c r="W12">
        <v>2277.1</v>
      </c>
      <c r="X12">
        <v>2358.6999999999998</v>
      </c>
      <c r="Y12">
        <v>2269.1999999999998</v>
      </c>
    </row>
    <row r="13" spans="1:25" x14ac:dyDescent="0.25">
      <c r="A13">
        <v>1200</v>
      </c>
      <c r="B13">
        <v>25</v>
      </c>
      <c r="C13">
        <v>15</v>
      </c>
      <c r="D13" t="s">
        <v>26</v>
      </c>
      <c r="E13">
        <v>334</v>
      </c>
      <c r="F13">
        <v>16</v>
      </c>
      <c r="G13" t="s">
        <v>132</v>
      </c>
      <c r="H13">
        <v>625</v>
      </c>
      <c r="I13">
        <v>5</v>
      </c>
      <c r="J13" t="s">
        <v>137</v>
      </c>
      <c r="K13" t="s">
        <v>109</v>
      </c>
      <c r="L13" t="s">
        <v>39</v>
      </c>
      <c r="M13">
        <v>1200</v>
      </c>
      <c r="N13" t="s">
        <v>45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318.39999999999998</v>
      </c>
    </row>
    <row r="14" spans="1:25" x14ac:dyDescent="0.25">
      <c r="A14">
        <v>1004</v>
      </c>
      <c r="B14">
        <v>25</v>
      </c>
      <c r="C14">
        <v>15</v>
      </c>
      <c r="D14" t="s">
        <v>26</v>
      </c>
      <c r="E14">
        <v>334</v>
      </c>
      <c r="F14">
        <v>16</v>
      </c>
      <c r="G14" t="s">
        <v>132</v>
      </c>
      <c r="H14">
        <v>2789</v>
      </c>
      <c r="I14">
        <v>6</v>
      </c>
      <c r="J14" t="s">
        <v>138</v>
      </c>
      <c r="K14" t="s">
        <v>38</v>
      </c>
      <c r="L14" t="s">
        <v>39</v>
      </c>
      <c r="M14">
        <v>1004</v>
      </c>
      <c r="N14" t="s">
        <v>40</v>
      </c>
      <c r="P14">
        <v>111.3</v>
      </c>
      <c r="Q14">
        <v>109.1</v>
      </c>
      <c r="R14">
        <v>108.9</v>
      </c>
      <c r="S14">
        <v>108.7</v>
      </c>
      <c r="T14">
        <v>108.9</v>
      </c>
      <c r="U14">
        <v>515.70000000000005</v>
      </c>
      <c r="V14">
        <v>350</v>
      </c>
      <c r="W14">
        <v>350</v>
      </c>
      <c r="X14">
        <v>520</v>
      </c>
      <c r="Y14">
        <v>350</v>
      </c>
    </row>
    <row r="15" spans="1:25" x14ac:dyDescent="0.25">
      <c r="A15">
        <v>1076</v>
      </c>
      <c r="B15">
        <v>25</v>
      </c>
      <c r="C15">
        <v>15</v>
      </c>
      <c r="D15" t="s">
        <v>26</v>
      </c>
      <c r="E15">
        <v>334</v>
      </c>
      <c r="F15">
        <v>16</v>
      </c>
      <c r="G15" t="s">
        <v>132</v>
      </c>
      <c r="H15">
        <v>2789</v>
      </c>
      <c r="I15">
        <v>6</v>
      </c>
      <c r="J15" t="s">
        <v>138</v>
      </c>
      <c r="K15" t="s">
        <v>52</v>
      </c>
      <c r="L15" t="s">
        <v>39</v>
      </c>
      <c r="M15">
        <v>1076</v>
      </c>
      <c r="N15" t="s">
        <v>45</v>
      </c>
      <c r="P15">
        <v>5780.3</v>
      </c>
      <c r="Q15">
        <v>7916.9</v>
      </c>
      <c r="R15">
        <v>7818.3</v>
      </c>
      <c r="S15">
        <v>7717.9</v>
      </c>
      <c r="T15">
        <v>7708.8</v>
      </c>
      <c r="U15">
        <v>7684.2</v>
      </c>
      <c r="V15">
        <v>7769.4</v>
      </c>
      <c r="W15">
        <v>7614.2</v>
      </c>
      <c r="X15">
        <v>7419.7</v>
      </c>
      <c r="Y15">
        <v>7213.5</v>
      </c>
    </row>
    <row r="16" spans="1:25" x14ac:dyDescent="0.25">
      <c r="A16">
        <v>1061</v>
      </c>
      <c r="B16">
        <v>25</v>
      </c>
      <c r="C16">
        <v>15</v>
      </c>
      <c r="D16" t="s">
        <v>26</v>
      </c>
      <c r="E16">
        <v>334</v>
      </c>
      <c r="F16">
        <v>16</v>
      </c>
      <c r="G16" t="s">
        <v>132</v>
      </c>
      <c r="H16">
        <v>629</v>
      </c>
      <c r="I16">
        <v>7</v>
      </c>
      <c r="J16" t="s">
        <v>139</v>
      </c>
      <c r="K16" t="s">
        <v>51</v>
      </c>
      <c r="L16" t="s">
        <v>39</v>
      </c>
      <c r="M16">
        <v>1061</v>
      </c>
      <c r="N16" t="s">
        <v>47</v>
      </c>
      <c r="O16" t="s">
        <v>48</v>
      </c>
      <c r="P16">
        <v>271.2</v>
      </c>
      <c r="Q16">
        <v>267.7</v>
      </c>
      <c r="R16">
        <v>138.1</v>
      </c>
      <c r="S16">
        <v>136.19999999999999</v>
      </c>
      <c r="T16">
        <v>136.30000000000001</v>
      </c>
      <c r="U16">
        <v>133.80000000000001</v>
      </c>
      <c r="V16">
        <v>134</v>
      </c>
      <c r="W16">
        <v>131.5</v>
      </c>
      <c r="X16">
        <v>127.9</v>
      </c>
      <c r="Y16">
        <v>123.8</v>
      </c>
    </row>
    <row r="17" spans="1:25" x14ac:dyDescent="0.25">
      <c r="A17">
        <v>1076</v>
      </c>
      <c r="B17">
        <v>25</v>
      </c>
      <c r="C17">
        <v>15</v>
      </c>
      <c r="D17" t="s">
        <v>26</v>
      </c>
      <c r="E17">
        <v>334</v>
      </c>
      <c r="F17">
        <v>16</v>
      </c>
      <c r="G17" t="s">
        <v>132</v>
      </c>
      <c r="H17">
        <v>629</v>
      </c>
      <c r="I17">
        <v>7</v>
      </c>
      <c r="J17" t="s">
        <v>139</v>
      </c>
      <c r="K17" t="s">
        <v>52</v>
      </c>
      <c r="L17" t="s">
        <v>39</v>
      </c>
      <c r="M17">
        <v>1076</v>
      </c>
      <c r="N17" t="s">
        <v>45</v>
      </c>
      <c r="P17">
        <v>3106.8</v>
      </c>
      <c r="Q17">
        <v>4143.1000000000004</v>
      </c>
      <c r="R17">
        <v>4005.4</v>
      </c>
      <c r="S17">
        <v>3958.2</v>
      </c>
      <c r="T17">
        <v>3887.7</v>
      </c>
      <c r="U17">
        <v>4700.5</v>
      </c>
      <c r="V17">
        <v>4701.3</v>
      </c>
      <c r="W17">
        <v>4426.8999999999996</v>
      </c>
      <c r="X17">
        <v>4219.8</v>
      </c>
      <c r="Y17">
        <v>4017.2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1F1B-78CF-4B8A-8E35-FBA40A696ED1}">
  <dimension ref="A3:K9"/>
  <sheetViews>
    <sheetView workbookViewId="0">
      <selection activeCell="C6" sqref="C6"/>
    </sheetView>
  </sheetViews>
  <sheetFormatPr defaultRowHeight="12.5" x14ac:dyDescent="0.25"/>
  <cols>
    <col min="1" max="1" width="36.08984375" bestFit="1" customWidth="1"/>
    <col min="2" max="10" width="22.54296875" bestFit="1" customWidth="1"/>
    <col min="11" max="11" width="23.54296875" bestFit="1" customWidth="1"/>
  </cols>
  <sheetData>
    <row r="3" spans="1:11" x14ac:dyDescent="0.25">
      <c r="A3" s="1" t="s">
        <v>140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</row>
    <row r="4" spans="1:11" x14ac:dyDescent="0.25">
      <c r="A4" s="2" t="s">
        <v>38</v>
      </c>
      <c r="B4" s="3">
        <v>46002.200000000004</v>
      </c>
      <c r="C4" s="3">
        <v>86005.500000000015</v>
      </c>
      <c r="D4" s="3">
        <v>42005.5</v>
      </c>
      <c r="E4" s="3">
        <v>88716.700000000012</v>
      </c>
      <c r="F4" s="3">
        <v>96660.3</v>
      </c>
      <c r="G4" s="3">
        <v>107781.19999999998</v>
      </c>
      <c r="H4" s="3">
        <v>108890</v>
      </c>
      <c r="I4" s="3">
        <v>111264.40000000001</v>
      </c>
      <c r="J4" s="3">
        <v>107866.1</v>
      </c>
      <c r="K4" s="3">
        <v>102631.20000000001</v>
      </c>
    </row>
    <row r="5" spans="1:11" x14ac:dyDescent="0.25">
      <c r="A5" s="2" t="s">
        <v>51</v>
      </c>
      <c r="B5" s="3">
        <v>1921.9</v>
      </c>
      <c r="C5" s="3">
        <v>1893.7</v>
      </c>
      <c r="D5" s="3">
        <v>1850</v>
      </c>
      <c r="E5" s="3">
        <v>1835.1000000000001</v>
      </c>
      <c r="F5" s="3">
        <v>1833.3999999999999</v>
      </c>
      <c r="G5" s="3">
        <v>1796.5</v>
      </c>
      <c r="H5" s="3">
        <v>1795.3</v>
      </c>
      <c r="I5" s="3">
        <v>1768.2</v>
      </c>
      <c r="J5" s="3">
        <v>1729.7</v>
      </c>
      <c r="K5" s="3">
        <v>1687.3999999999999</v>
      </c>
    </row>
    <row r="6" spans="1:11" x14ac:dyDescent="0.25">
      <c r="A6" s="2" t="s">
        <v>52</v>
      </c>
      <c r="B6" s="3">
        <v>44825.500000000007</v>
      </c>
      <c r="C6" s="3">
        <v>48452.9</v>
      </c>
      <c r="D6" s="3">
        <v>93076.1</v>
      </c>
      <c r="E6" s="3">
        <v>50345.4</v>
      </c>
      <c r="F6" s="3">
        <v>57097.1</v>
      </c>
      <c r="G6" s="3">
        <v>51934.1</v>
      </c>
      <c r="H6" s="3">
        <v>52056.500000000007</v>
      </c>
      <c r="I6" s="3">
        <v>52567.8</v>
      </c>
      <c r="J6" s="3">
        <v>57885.1</v>
      </c>
      <c r="K6" s="3">
        <v>51466.2</v>
      </c>
    </row>
    <row r="7" spans="1:11" x14ac:dyDescent="0.25">
      <c r="A7" s="2" t="s">
        <v>109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318.39999999999998</v>
      </c>
    </row>
    <row r="8" spans="1:11" x14ac:dyDescent="0.25">
      <c r="A8" s="2" t="s">
        <v>111</v>
      </c>
      <c r="B8" s="3">
        <v>3617.1</v>
      </c>
      <c r="C8" s="3">
        <v>3617.1</v>
      </c>
      <c r="D8" s="3">
        <v>3552.4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 s="2" t="s">
        <v>141</v>
      </c>
      <c r="B9" s="3">
        <v>96366.700000000012</v>
      </c>
      <c r="C9" s="3">
        <v>139969.20000000001</v>
      </c>
      <c r="D9" s="3">
        <v>140484</v>
      </c>
      <c r="E9" s="3">
        <v>140897.20000000001</v>
      </c>
      <c r="F9" s="3">
        <v>155590.79999999999</v>
      </c>
      <c r="G9" s="3">
        <v>161511.79999999999</v>
      </c>
      <c r="H9" s="3">
        <v>162741.80000000002</v>
      </c>
      <c r="I9" s="3">
        <v>165600.40000000002</v>
      </c>
      <c r="J9" s="3">
        <v>167480.9</v>
      </c>
      <c r="K9" s="3">
        <v>156103.19999999998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F5EC-C71B-44AD-9E81-C3DC5C789A33}">
  <dimension ref="A1:K6"/>
  <sheetViews>
    <sheetView workbookViewId="0">
      <selection activeCell="K6" sqref="K6"/>
    </sheetView>
  </sheetViews>
  <sheetFormatPr defaultRowHeight="12.5" x14ac:dyDescent="0.25"/>
  <cols>
    <col min="1" max="1" width="42.1796875" customWidth="1"/>
  </cols>
  <sheetData>
    <row r="1" spans="1:11" x14ac:dyDescent="0.25">
      <c r="A1" t="s">
        <v>152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t="s">
        <v>38</v>
      </c>
      <c r="B2">
        <v>46002.200000000004</v>
      </c>
      <c r="C2">
        <v>86005.500000000015</v>
      </c>
      <c r="D2">
        <v>42005.5</v>
      </c>
      <c r="E2">
        <v>88716.700000000012</v>
      </c>
      <c r="F2">
        <v>96660.3</v>
      </c>
      <c r="G2">
        <v>107781.19999999998</v>
      </c>
      <c r="H2">
        <v>108890</v>
      </c>
      <c r="I2">
        <v>111264.40000000001</v>
      </c>
      <c r="J2">
        <v>107866.1</v>
      </c>
      <c r="K2">
        <v>102631.20000000001</v>
      </c>
    </row>
    <row r="3" spans="1:11" x14ac:dyDescent="0.25">
      <c r="A3" t="s">
        <v>51</v>
      </c>
      <c r="B3">
        <v>1921.9</v>
      </c>
      <c r="C3">
        <v>1893.7</v>
      </c>
      <c r="D3">
        <v>1850</v>
      </c>
      <c r="E3">
        <v>1835.1000000000001</v>
      </c>
      <c r="F3">
        <v>1833.3999999999999</v>
      </c>
      <c r="G3">
        <v>1796.5</v>
      </c>
      <c r="H3">
        <v>1795.3</v>
      </c>
      <c r="I3">
        <v>1768.2</v>
      </c>
      <c r="J3">
        <v>1729.7</v>
      </c>
      <c r="K3">
        <v>1687.3999999999999</v>
      </c>
    </row>
    <row r="4" spans="1:11" x14ac:dyDescent="0.25">
      <c r="A4" t="s">
        <v>52</v>
      </c>
      <c r="B4">
        <v>44825.500000000007</v>
      </c>
      <c r="C4">
        <v>48452.9</v>
      </c>
      <c r="D4">
        <v>93076.1</v>
      </c>
      <c r="E4">
        <v>50345.4</v>
      </c>
      <c r="F4">
        <v>57097.1</v>
      </c>
      <c r="G4">
        <v>51934.1</v>
      </c>
      <c r="H4">
        <v>52056.500000000007</v>
      </c>
      <c r="I4">
        <v>52567.8</v>
      </c>
      <c r="J4">
        <v>57885.1</v>
      </c>
      <c r="K4">
        <v>51466.2</v>
      </c>
    </row>
    <row r="5" spans="1:1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318.39999999999998</v>
      </c>
    </row>
    <row r="6" spans="1:11" x14ac:dyDescent="0.25">
      <c r="A6" t="s">
        <v>111</v>
      </c>
      <c r="B6">
        <v>3617.1</v>
      </c>
      <c r="C6">
        <v>3617.1</v>
      </c>
      <c r="D6">
        <v>3552.4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C044-9F92-47AA-B595-B09707BE2DB4}">
  <dimension ref="A1:F11"/>
  <sheetViews>
    <sheetView workbookViewId="0">
      <selection sqref="A1:F11"/>
    </sheetView>
  </sheetViews>
  <sheetFormatPr defaultRowHeight="12.5" x14ac:dyDescent="0.25"/>
  <sheetData>
    <row r="1" spans="1:6" x14ac:dyDescent="0.25">
      <c r="A1" t="s">
        <v>152</v>
      </c>
      <c r="B1" t="s">
        <v>38</v>
      </c>
      <c r="C1" t="s">
        <v>51</v>
      </c>
      <c r="D1" t="s">
        <v>52</v>
      </c>
      <c r="E1" t="s">
        <v>109</v>
      </c>
      <c r="F1" t="s">
        <v>111</v>
      </c>
    </row>
    <row r="2" spans="1:6" x14ac:dyDescent="0.25">
      <c r="A2">
        <v>2011</v>
      </c>
      <c r="B2">
        <v>102631.20000000001</v>
      </c>
      <c r="C2">
        <v>1687.3999999999999</v>
      </c>
      <c r="D2">
        <v>51466.2</v>
      </c>
      <c r="E2">
        <v>318.39999999999998</v>
      </c>
      <c r="F2">
        <v>0</v>
      </c>
    </row>
    <row r="3" spans="1:6" x14ac:dyDescent="0.25">
      <c r="A3">
        <v>2012</v>
      </c>
      <c r="B3">
        <v>107866.1</v>
      </c>
      <c r="C3">
        <v>1729.7</v>
      </c>
      <c r="D3">
        <v>57885.1</v>
      </c>
      <c r="E3">
        <v>0</v>
      </c>
      <c r="F3">
        <v>0</v>
      </c>
    </row>
    <row r="4" spans="1:6" x14ac:dyDescent="0.25">
      <c r="A4">
        <v>2013</v>
      </c>
      <c r="B4">
        <v>111264.40000000001</v>
      </c>
      <c r="C4">
        <v>1768.2</v>
      </c>
      <c r="D4">
        <v>52567.8</v>
      </c>
      <c r="E4">
        <v>0</v>
      </c>
      <c r="F4">
        <v>0</v>
      </c>
    </row>
    <row r="5" spans="1:6" x14ac:dyDescent="0.25">
      <c r="A5">
        <v>2014</v>
      </c>
      <c r="B5">
        <v>108890</v>
      </c>
      <c r="C5">
        <v>1795.3</v>
      </c>
      <c r="D5">
        <v>52056.500000000007</v>
      </c>
      <c r="E5">
        <v>0</v>
      </c>
      <c r="F5">
        <v>0</v>
      </c>
    </row>
    <row r="6" spans="1:6" x14ac:dyDescent="0.25">
      <c r="A6">
        <v>2015</v>
      </c>
      <c r="B6">
        <v>107781.19999999998</v>
      </c>
      <c r="C6">
        <v>1796.5</v>
      </c>
      <c r="D6">
        <v>51934.1</v>
      </c>
      <c r="E6">
        <v>0</v>
      </c>
      <c r="F6">
        <v>0</v>
      </c>
    </row>
    <row r="7" spans="1:6" x14ac:dyDescent="0.25">
      <c r="A7">
        <v>2016</v>
      </c>
      <c r="B7">
        <v>96660.3</v>
      </c>
      <c r="C7">
        <v>1833.3999999999999</v>
      </c>
      <c r="D7">
        <v>57097.1</v>
      </c>
      <c r="E7">
        <v>0</v>
      </c>
      <c r="F7">
        <v>0</v>
      </c>
    </row>
    <row r="8" spans="1:6" x14ac:dyDescent="0.25">
      <c r="A8">
        <v>2017</v>
      </c>
      <c r="B8">
        <v>88716.700000000012</v>
      </c>
      <c r="C8">
        <v>1835.1000000000001</v>
      </c>
      <c r="D8">
        <v>50345.4</v>
      </c>
      <c r="E8">
        <v>0</v>
      </c>
      <c r="F8">
        <v>0</v>
      </c>
    </row>
    <row r="9" spans="1:6" x14ac:dyDescent="0.25">
      <c r="A9">
        <v>2018</v>
      </c>
      <c r="B9">
        <v>42005.5</v>
      </c>
      <c r="C9">
        <v>1850</v>
      </c>
      <c r="D9">
        <v>93076.1</v>
      </c>
      <c r="E9">
        <v>0</v>
      </c>
      <c r="F9">
        <v>3552.4</v>
      </c>
    </row>
    <row r="10" spans="1:6" x14ac:dyDescent="0.25">
      <c r="A10">
        <v>2019</v>
      </c>
      <c r="B10">
        <v>86005.500000000015</v>
      </c>
      <c r="C10">
        <v>1893.7</v>
      </c>
      <c r="D10">
        <v>48452.9</v>
      </c>
      <c r="E10">
        <v>0</v>
      </c>
      <c r="F10">
        <v>3617.1</v>
      </c>
    </row>
    <row r="11" spans="1:6" x14ac:dyDescent="0.25">
      <c r="A11">
        <v>2020</v>
      </c>
      <c r="B11">
        <v>46002.200000000004</v>
      </c>
      <c r="C11">
        <v>1921.9</v>
      </c>
      <c r="D11">
        <v>44825.500000000007</v>
      </c>
      <c r="E11">
        <v>0</v>
      </c>
      <c r="F11">
        <v>3617.1</v>
      </c>
    </row>
  </sheetData>
  <sortState xmlns:xlrd2="http://schemas.microsoft.com/office/spreadsheetml/2017/richdata2" ref="A2:F11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2DA7-B6FA-43B8-9865-E5115E92A2AC}">
  <dimension ref="A1:K7"/>
  <sheetViews>
    <sheetView workbookViewId="0">
      <selection activeCell="K7" sqref="A2:K7"/>
    </sheetView>
  </sheetViews>
  <sheetFormatPr defaultRowHeight="12.5" x14ac:dyDescent="0.25"/>
  <cols>
    <col min="1" max="1" width="36.90625" customWidth="1"/>
    <col min="2" max="6" width="12.1796875" bestFit="1" customWidth="1"/>
    <col min="7" max="11" width="11.1796875" bestFit="1" customWidth="1"/>
  </cols>
  <sheetData>
    <row r="1" spans="1:1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</row>
    <row r="2" spans="1:11" x14ac:dyDescent="0.25">
      <c r="A2" t="s">
        <v>109</v>
      </c>
      <c r="B2" s="7">
        <v>318.39999999999998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t="s">
        <v>111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3552.4</v>
      </c>
      <c r="J3" s="7">
        <v>3617.1</v>
      </c>
      <c r="K3" s="7">
        <v>3617.1</v>
      </c>
    </row>
    <row r="4" spans="1:11" x14ac:dyDescent="0.25">
      <c r="A4" t="s">
        <v>52</v>
      </c>
      <c r="B4" s="7">
        <v>51466.2</v>
      </c>
      <c r="C4" s="7">
        <v>57885.1</v>
      </c>
      <c r="D4" s="7">
        <v>52567.8</v>
      </c>
      <c r="E4" s="7">
        <v>52056.500000000007</v>
      </c>
      <c r="F4" s="7">
        <v>51934.1</v>
      </c>
      <c r="G4" s="7">
        <v>57097.1</v>
      </c>
      <c r="H4" s="7">
        <v>50345.4</v>
      </c>
      <c r="I4" s="7">
        <v>93076.1</v>
      </c>
      <c r="J4" s="7">
        <v>48452.9</v>
      </c>
      <c r="K4" s="7">
        <v>44825.500000000007</v>
      </c>
    </row>
    <row r="5" spans="1:11" x14ac:dyDescent="0.25">
      <c r="A5" t="s">
        <v>51</v>
      </c>
      <c r="B5" s="7">
        <v>1687.3999999999999</v>
      </c>
      <c r="C5" s="7">
        <v>1729.7</v>
      </c>
      <c r="D5" s="7">
        <v>1768.2</v>
      </c>
      <c r="E5" s="7">
        <v>1795.3</v>
      </c>
      <c r="F5" s="7">
        <v>1796.5</v>
      </c>
      <c r="G5" s="7">
        <v>1833.3999999999999</v>
      </c>
      <c r="H5" s="7">
        <v>1835.1000000000001</v>
      </c>
      <c r="I5" s="7">
        <v>1850</v>
      </c>
      <c r="J5" s="7">
        <v>1893.7</v>
      </c>
      <c r="K5" s="7">
        <v>1921.9</v>
      </c>
    </row>
    <row r="6" spans="1:11" x14ac:dyDescent="0.25">
      <c r="A6" t="s">
        <v>38</v>
      </c>
      <c r="B6" s="7">
        <v>102631.20000000001</v>
      </c>
      <c r="C6" s="7">
        <v>107866.1</v>
      </c>
      <c r="D6" s="7">
        <v>111264.40000000001</v>
      </c>
      <c r="E6" s="7">
        <v>108890</v>
      </c>
      <c r="F6" s="7">
        <v>107781.19999999998</v>
      </c>
      <c r="G6" s="7">
        <v>96660.3</v>
      </c>
      <c r="H6" s="7">
        <v>88716.700000000012</v>
      </c>
      <c r="I6" s="7">
        <v>42005.5</v>
      </c>
      <c r="J6" s="7">
        <v>86005.500000000015</v>
      </c>
      <c r="K6" s="7">
        <v>46002.200000000004</v>
      </c>
    </row>
    <row r="7" spans="1:11" x14ac:dyDescent="0.25">
      <c r="A7" s="8" t="s">
        <v>156</v>
      </c>
      <c r="B7" s="9">
        <f>SUM(B2:B6)</f>
        <v>156103.20000000001</v>
      </c>
      <c r="C7" s="9">
        <f t="shared" ref="C7:K7" si="0">SUM(C2:C6)</f>
        <v>167480.9</v>
      </c>
      <c r="D7" s="9">
        <f t="shared" si="0"/>
        <v>165600.40000000002</v>
      </c>
      <c r="E7" s="9">
        <f t="shared" si="0"/>
        <v>162741.80000000002</v>
      </c>
      <c r="F7" s="9">
        <f t="shared" si="0"/>
        <v>161511.79999999999</v>
      </c>
      <c r="G7" s="9">
        <f t="shared" si="0"/>
        <v>155590.79999999999</v>
      </c>
      <c r="H7" s="9">
        <f t="shared" si="0"/>
        <v>140897.20000000001</v>
      </c>
      <c r="I7" s="9">
        <f t="shared" si="0"/>
        <v>140484</v>
      </c>
      <c r="J7" s="9">
        <f t="shared" si="0"/>
        <v>139969.20000000001</v>
      </c>
      <c r="K7" s="9">
        <f t="shared" si="0"/>
        <v>96366.700000000012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E4CF-773A-4CD7-B43D-6C7DB918B894}">
  <dimension ref="A3:K9"/>
  <sheetViews>
    <sheetView workbookViewId="0">
      <selection activeCell="G14" sqref="G14"/>
    </sheetView>
  </sheetViews>
  <sheetFormatPr defaultRowHeight="12.5" x14ac:dyDescent="0.25"/>
  <cols>
    <col min="1" max="1" width="13" bestFit="1" customWidth="1"/>
    <col min="2" max="10" width="22.54296875" bestFit="1" customWidth="1"/>
    <col min="11" max="11" width="23.54296875" bestFit="1" customWidth="1"/>
    <col min="12" max="14" width="3.81640625" bestFit="1" customWidth="1"/>
    <col min="15" max="15" width="1.81640625" bestFit="1" customWidth="1"/>
    <col min="16" max="16" width="3.81640625" bestFit="1" customWidth="1"/>
    <col min="17" max="17" width="1.81640625" bestFit="1" customWidth="1"/>
    <col min="18" max="18" width="3.81640625" bestFit="1" customWidth="1"/>
    <col min="19" max="19" width="1.81640625" bestFit="1" customWidth="1"/>
    <col min="20" max="23" width="3.81640625" bestFit="1" customWidth="1"/>
    <col min="24" max="24" width="1.81640625" bestFit="1" customWidth="1"/>
    <col min="25" max="25" width="3.81640625" bestFit="1" customWidth="1"/>
    <col min="26" max="26" width="1.81640625" bestFit="1" customWidth="1"/>
    <col min="27" max="29" width="3.81640625" bestFit="1" customWidth="1"/>
    <col min="30" max="30" width="1.81640625" bestFit="1" customWidth="1"/>
    <col min="31" max="31" width="3.81640625" bestFit="1" customWidth="1"/>
    <col min="32" max="32" width="2.81640625" bestFit="1" customWidth="1"/>
    <col min="33" max="35" width="4.81640625" bestFit="1" customWidth="1"/>
    <col min="36" max="36" width="2.81640625" bestFit="1" customWidth="1"/>
    <col min="37" max="38" width="4.81640625" bestFit="1" customWidth="1"/>
    <col min="39" max="39" width="2.81640625" bestFit="1" customWidth="1"/>
    <col min="40" max="40" width="4.81640625" bestFit="1" customWidth="1"/>
    <col min="41" max="42" width="2.81640625" bestFit="1" customWidth="1"/>
    <col min="43" max="43" width="4.81640625" bestFit="1" customWidth="1"/>
    <col min="44" max="46" width="2.81640625" bestFit="1" customWidth="1"/>
    <col min="47" max="47" width="4.81640625" bestFit="1" customWidth="1"/>
    <col min="48" max="50" width="2.81640625" bestFit="1" customWidth="1"/>
    <col min="51" max="51" width="4.81640625" bestFit="1" customWidth="1"/>
    <col min="52" max="52" width="2.81640625" bestFit="1" customWidth="1"/>
    <col min="53" max="54" width="4.81640625" bestFit="1" customWidth="1"/>
    <col min="55" max="57" width="2.81640625" bestFit="1" customWidth="1"/>
    <col min="58" max="58" width="4.81640625" bestFit="1" customWidth="1"/>
    <col min="59" max="60" width="2.81640625" bestFit="1" customWidth="1"/>
    <col min="61" max="63" width="4.81640625" bestFit="1" customWidth="1"/>
    <col min="64" max="66" width="2.81640625" bestFit="1" customWidth="1"/>
    <col min="67" max="67" width="4.81640625" bestFit="1" customWidth="1"/>
    <col min="68" max="68" width="2.81640625" bestFit="1" customWidth="1"/>
    <col min="69" max="70" width="4.81640625" bestFit="1" customWidth="1"/>
    <col min="71" max="71" width="2.81640625" bestFit="1" customWidth="1"/>
    <col min="72" max="72" width="4.81640625" bestFit="1" customWidth="1"/>
    <col min="73" max="73" width="2.81640625" bestFit="1" customWidth="1"/>
    <col min="74" max="76" width="4.81640625" bestFit="1" customWidth="1"/>
    <col min="77" max="78" width="2.81640625" bestFit="1" customWidth="1"/>
    <col min="79" max="84" width="4.81640625" bestFit="1" customWidth="1"/>
    <col min="85" max="85" width="2.81640625" bestFit="1" customWidth="1"/>
    <col min="86" max="88" width="4.81640625" bestFit="1" customWidth="1"/>
    <col min="89" max="89" width="2.81640625" bestFit="1" customWidth="1"/>
    <col min="90" max="92" width="4.81640625" bestFit="1" customWidth="1"/>
    <col min="93" max="93" width="2.81640625" bestFit="1" customWidth="1"/>
    <col min="94" max="96" width="4.81640625" bestFit="1" customWidth="1"/>
    <col min="97" max="97" width="2.81640625" bestFit="1" customWidth="1"/>
    <col min="98" max="98" width="4.81640625" bestFit="1" customWidth="1"/>
    <col min="99" max="99" width="2.81640625" bestFit="1" customWidth="1"/>
    <col min="100" max="101" width="4.81640625" bestFit="1" customWidth="1"/>
    <col min="102" max="102" width="2.81640625" bestFit="1" customWidth="1"/>
    <col min="103" max="106" width="4.81640625" bestFit="1" customWidth="1"/>
    <col min="107" max="107" width="2.81640625" bestFit="1" customWidth="1"/>
    <col min="108" max="109" width="4.81640625" bestFit="1" customWidth="1"/>
    <col min="110" max="110" width="2.81640625" bestFit="1" customWidth="1"/>
    <col min="111" max="112" width="4.81640625" bestFit="1" customWidth="1"/>
    <col min="113" max="113" width="2.81640625" bestFit="1" customWidth="1"/>
    <col min="114" max="114" width="4.81640625" bestFit="1" customWidth="1"/>
    <col min="115" max="115" width="2.81640625" bestFit="1" customWidth="1"/>
    <col min="116" max="116" width="4.81640625" bestFit="1" customWidth="1"/>
    <col min="117" max="117" width="2.81640625" bestFit="1" customWidth="1"/>
    <col min="118" max="119" width="4.81640625" bestFit="1" customWidth="1"/>
    <col min="120" max="121" width="2.81640625" bestFit="1" customWidth="1"/>
    <col min="122" max="122" width="4.81640625" bestFit="1" customWidth="1"/>
    <col min="123" max="123" width="2.81640625" bestFit="1" customWidth="1"/>
    <col min="124" max="128" width="4.81640625" bestFit="1" customWidth="1"/>
    <col min="129" max="129" width="3.81640625" bestFit="1" customWidth="1"/>
    <col min="130" max="134" width="5.81640625" bestFit="1" customWidth="1"/>
    <col min="135" max="136" width="3.81640625" bestFit="1" customWidth="1"/>
    <col min="137" max="139" width="5.81640625" bestFit="1" customWidth="1"/>
    <col min="140" max="140" width="3.81640625" bestFit="1" customWidth="1"/>
    <col min="141" max="146" width="5.81640625" bestFit="1" customWidth="1"/>
    <col min="147" max="148" width="3.81640625" bestFit="1" customWidth="1"/>
    <col min="149" max="153" width="5.81640625" bestFit="1" customWidth="1"/>
    <col min="154" max="154" width="3.81640625" bestFit="1" customWidth="1"/>
    <col min="155" max="158" width="5.81640625" bestFit="1" customWidth="1"/>
    <col min="159" max="160" width="3.81640625" bestFit="1" customWidth="1"/>
    <col min="161" max="166" width="5.81640625" bestFit="1" customWidth="1"/>
    <col min="167" max="167" width="3.81640625" bestFit="1" customWidth="1"/>
    <col min="168" max="168" width="5.81640625" bestFit="1" customWidth="1"/>
    <col min="169" max="169" width="3.81640625" bestFit="1" customWidth="1"/>
    <col min="170" max="173" width="5.81640625" bestFit="1" customWidth="1"/>
    <col min="174" max="174" width="3.81640625" bestFit="1" customWidth="1"/>
    <col min="175" max="179" width="5.81640625" bestFit="1" customWidth="1"/>
    <col min="180" max="180" width="3.81640625" bestFit="1" customWidth="1"/>
    <col min="181" max="181" width="5.81640625" bestFit="1" customWidth="1"/>
    <col min="182" max="182" width="3.81640625" bestFit="1" customWidth="1"/>
    <col min="183" max="183" width="5.81640625" bestFit="1" customWidth="1"/>
    <col min="184" max="184" width="3.81640625" bestFit="1" customWidth="1"/>
    <col min="185" max="186" width="5.81640625" bestFit="1" customWidth="1"/>
    <col min="187" max="187" width="3.81640625" bestFit="1" customWidth="1"/>
    <col min="188" max="190" width="5.81640625" bestFit="1" customWidth="1"/>
    <col min="191" max="191" width="3.81640625" bestFit="1" customWidth="1"/>
    <col min="192" max="195" width="5.81640625" bestFit="1" customWidth="1"/>
    <col min="196" max="196" width="3.81640625" bestFit="1" customWidth="1"/>
    <col min="197" max="203" width="5.81640625" bestFit="1" customWidth="1"/>
    <col min="204" max="204" width="3.81640625" bestFit="1" customWidth="1"/>
    <col min="205" max="217" width="5.81640625" bestFit="1" customWidth="1"/>
    <col min="218" max="219" width="3.81640625" bestFit="1" customWidth="1"/>
    <col min="220" max="223" width="5.81640625" bestFit="1" customWidth="1"/>
    <col min="224" max="224" width="3.81640625" bestFit="1" customWidth="1"/>
    <col min="225" max="239" width="5.81640625" bestFit="1" customWidth="1"/>
    <col min="240" max="240" width="3.81640625" bestFit="1" customWidth="1"/>
    <col min="241" max="250" width="5.81640625" bestFit="1" customWidth="1"/>
    <col min="251" max="254" width="6.81640625" bestFit="1" customWidth="1"/>
    <col min="255" max="255" width="4.81640625" bestFit="1" customWidth="1"/>
    <col min="256" max="258" width="6.81640625" bestFit="1" customWidth="1"/>
    <col min="259" max="260" width="4.81640625" bestFit="1" customWidth="1"/>
    <col min="261" max="263" width="6.81640625" bestFit="1" customWidth="1"/>
    <col min="264" max="264" width="4.81640625" bestFit="1" customWidth="1"/>
    <col min="265" max="274" width="6.81640625" bestFit="1" customWidth="1"/>
    <col min="275" max="275" width="4.81640625" bestFit="1" customWidth="1"/>
    <col min="276" max="278" width="6.81640625" bestFit="1" customWidth="1"/>
    <col min="279" max="279" width="4.81640625" bestFit="1" customWidth="1"/>
    <col min="280" max="297" width="6.81640625" bestFit="1" customWidth="1"/>
    <col min="298" max="298" width="4.81640625" bestFit="1" customWidth="1"/>
    <col min="299" max="308" width="6.81640625" bestFit="1" customWidth="1"/>
    <col min="309" max="309" width="4.81640625" bestFit="1" customWidth="1"/>
    <col min="310" max="315" width="6.81640625" bestFit="1" customWidth="1"/>
    <col min="316" max="317" width="4.81640625" bestFit="1" customWidth="1"/>
    <col min="318" max="320" width="6.81640625" bestFit="1" customWidth="1"/>
    <col min="321" max="321" width="4.81640625" bestFit="1" customWidth="1"/>
    <col min="322" max="326" width="6.81640625" bestFit="1" customWidth="1"/>
    <col min="327" max="327" width="4.81640625" bestFit="1" customWidth="1"/>
    <col min="328" max="336" width="6.81640625" bestFit="1" customWidth="1"/>
    <col min="337" max="337" width="4.81640625" bestFit="1" customWidth="1"/>
    <col min="338" max="342" width="6.81640625" bestFit="1" customWidth="1"/>
    <col min="343" max="343" width="5.81640625" bestFit="1" customWidth="1"/>
    <col min="344" max="365" width="7.81640625" bestFit="1" customWidth="1"/>
    <col min="366" max="366" width="5.81640625" bestFit="1" customWidth="1"/>
    <col min="367" max="383" width="7.81640625" bestFit="1" customWidth="1"/>
    <col min="384" max="384" width="11.08984375" bestFit="1" customWidth="1"/>
  </cols>
  <sheetData>
    <row r="3" spans="1:11" x14ac:dyDescent="0.25">
      <c r="A3" s="1" t="s">
        <v>140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</row>
    <row r="4" spans="1:11" x14ac:dyDescent="0.25">
      <c r="A4" s="2"/>
      <c r="B4" s="3">
        <v>597388.19999999995</v>
      </c>
      <c r="C4" s="3">
        <v>596737.60000000009</v>
      </c>
      <c r="D4" s="3">
        <v>589955.5</v>
      </c>
      <c r="E4" s="3">
        <v>588949.80000000016</v>
      </c>
      <c r="F4" s="3">
        <v>614004.9</v>
      </c>
      <c r="G4" s="3">
        <v>632842.80000000005</v>
      </c>
      <c r="H4" s="3">
        <v>634863.5</v>
      </c>
      <c r="I4" s="3">
        <v>625293.10000000009</v>
      </c>
      <c r="J4" s="3">
        <v>615212.50000000023</v>
      </c>
      <c r="K4" s="3">
        <v>583252.70000000042</v>
      </c>
    </row>
    <row r="5" spans="1:11" x14ac:dyDescent="0.25">
      <c r="A5" s="2" t="s">
        <v>45</v>
      </c>
      <c r="B5" s="3">
        <v>96369.10000000002</v>
      </c>
      <c r="C5" s="3">
        <v>98821</v>
      </c>
      <c r="D5" s="3">
        <v>142201.29999999999</v>
      </c>
      <c r="E5" s="3">
        <v>63904.3</v>
      </c>
      <c r="F5" s="3">
        <v>74777.399999999994</v>
      </c>
      <c r="G5" s="3">
        <v>68167.7</v>
      </c>
      <c r="H5" s="3">
        <v>68640.800000000003</v>
      </c>
      <c r="I5" s="3">
        <v>69053.3</v>
      </c>
      <c r="J5" s="3">
        <v>73194.7</v>
      </c>
      <c r="K5" s="3">
        <v>62583.9</v>
      </c>
    </row>
    <row r="6" spans="1:11" x14ac:dyDescent="0.25">
      <c r="A6" s="2" t="s">
        <v>43</v>
      </c>
      <c r="B6" s="3">
        <v>1617.1000000000001</v>
      </c>
      <c r="C6" s="3">
        <v>2135.1</v>
      </c>
      <c r="D6" s="3">
        <v>2066.1999999999998</v>
      </c>
      <c r="E6" s="3">
        <v>2033.9</v>
      </c>
      <c r="F6" s="3">
        <v>2028.7</v>
      </c>
      <c r="G6" s="3">
        <v>2850.4</v>
      </c>
      <c r="H6" s="3">
        <v>3844.5999999999995</v>
      </c>
      <c r="I6" s="3">
        <v>3827.7</v>
      </c>
      <c r="J6" s="3">
        <v>3972.9</v>
      </c>
      <c r="K6" s="3">
        <v>3957.2</v>
      </c>
    </row>
    <row r="7" spans="1:11" x14ac:dyDescent="0.25">
      <c r="A7" s="2" t="s">
        <v>47</v>
      </c>
      <c r="B7" s="3">
        <v>354072.3</v>
      </c>
      <c r="C7" s="3">
        <v>312404.70000000007</v>
      </c>
      <c r="D7" s="3">
        <v>307133.2</v>
      </c>
      <c r="E7" s="3">
        <v>301013.50000000012</v>
      </c>
      <c r="F7" s="3">
        <v>289447.40000000008</v>
      </c>
      <c r="G7" s="3">
        <v>279414.10000000003</v>
      </c>
      <c r="H7" s="3">
        <v>275387.6999999999</v>
      </c>
      <c r="I7" s="3">
        <v>266834.3</v>
      </c>
      <c r="J7" s="3">
        <v>254722.19999999995</v>
      </c>
      <c r="K7" s="3">
        <v>247459.09999999998</v>
      </c>
    </row>
    <row r="8" spans="1:11" x14ac:dyDescent="0.25">
      <c r="A8" s="2" t="s">
        <v>40</v>
      </c>
      <c r="B8" s="3">
        <v>141949.69999999998</v>
      </c>
      <c r="C8" s="3">
        <v>179988.80000000002</v>
      </c>
      <c r="D8" s="3">
        <v>135191.80000000002</v>
      </c>
      <c r="E8" s="3">
        <v>218336.1</v>
      </c>
      <c r="F8" s="3">
        <v>244014.4</v>
      </c>
      <c r="G8" s="3">
        <v>278604.60000000009</v>
      </c>
      <c r="H8" s="3">
        <v>283168.39999999997</v>
      </c>
      <c r="I8" s="3">
        <v>281760.8</v>
      </c>
      <c r="J8" s="3">
        <v>279460.7</v>
      </c>
      <c r="K8" s="3">
        <v>265396.5</v>
      </c>
    </row>
    <row r="9" spans="1:11" x14ac:dyDescent="0.25">
      <c r="A9" s="2" t="s">
        <v>141</v>
      </c>
      <c r="B9" s="3">
        <v>1191396.3999999999</v>
      </c>
      <c r="C9" s="3">
        <v>1190087.2000000002</v>
      </c>
      <c r="D9" s="3">
        <v>1176548</v>
      </c>
      <c r="E9" s="3">
        <v>1174237.6000000003</v>
      </c>
      <c r="F9" s="3">
        <v>1224272.8</v>
      </c>
      <c r="G9" s="3">
        <v>1261879.6000000001</v>
      </c>
      <c r="H9" s="3">
        <v>1265904.9999999998</v>
      </c>
      <c r="I9" s="3">
        <v>1246769.2000000002</v>
      </c>
      <c r="J9" s="3">
        <v>1226563.0000000002</v>
      </c>
      <c r="K9" s="3">
        <v>1162649.4000000004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E569-5D26-4685-869B-D3BE13AFD006}">
  <dimension ref="A1:K5"/>
  <sheetViews>
    <sheetView workbookViewId="0">
      <selection activeCell="K5" sqref="A1:K5"/>
    </sheetView>
  </sheetViews>
  <sheetFormatPr defaultRowHeight="12.5" x14ac:dyDescent="0.25"/>
  <cols>
    <col min="2" max="11" width="12.1796875" bestFit="1" customWidth="1"/>
  </cols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t="s">
        <v>40</v>
      </c>
      <c r="B2" s="5">
        <v>141949.69999999998</v>
      </c>
      <c r="C2" s="5">
        <v>179988.80000000002</v>
      </c>
      <c r="D2" s="5">
        <v>135191.80000000002</v>
      </c>
      <c r="E2" s="5">
        <v>218336.1</v>
      </c>
      <c r="F2" s="5">
        <v>244014.4</v>
      </c>
      <c r="G2" s="5">
        <v>278604.60000000009</v>
      </c>
      <c r="H2" s="5">
        <v>283168.39999999997</v>
      </c>
      <c r="I2" s="5">
        <v>281760.8</v>
      </c>
      <c r="J2" s="5">
        <v>279460.7</v>
      </c>
      <c r="K2" s="5">
        <v>265396.5</v>
      </c>
    </row>
    <row r="3" spans="1:11" x14ac:dyDescent="0.25">
      <c r="A3" s="6" t="s">
        <v>154</v>
      </c>
      <c r="B3" s="5">
        <v>354072.3</v>
      </c>
      <c r="C3" s="5">
        <v>312404.70000000007</v>
      </c>
      <c r="D3" s="5">
        <v>307133.2</v>
      </c>
      <c r="E3" s="5">
        <v>301013.50000000012</v>
      </c>
      <c r="F3" s="5">
        <v>289447.40000000008</v>
      </c>
      <c r="G3" s="5">
        <v>279414.10000000003</v>
      </c>
      <c r="H3" s="5">
        <v>275387.6999999999</v>
      </c>
      <c r="I3" s="5">
        <v>266834.3</v>
      </c>
      <c r="J3" s="5">
        <v>254722.19999999995</v>
      </c>
      <c r="K3" s="5">
        <v>247459.09999999998</v>
      </c>
    </row>
    <row r="4" spans="1:11" x14ac:dyDescent="0.25">
      <c r="A4" s="6" t="s">
        <v>153</v>
      </c>
      <c r="B4" s="5">
        <v>1617.1000000000001</v>
      </c>
      <c r="C4" s="5">
        <v>2135.1</v>
      </c>
      <c r="D4" s="5">
        <v>2066.1999999999998</v>
      </c>
      <c r="E4" s="5">
        <v>2033.9</v>
      </c>
      <c r="F4" s="5">
        <v>2028.7</v>
      </c>
      <c r="G4" s="5">
        <v>2850.4</v>
      </c>
      <c r="H4" s="5">
        <v>3844.5999999999995</v>
      </c>
      <c r="I4" s="5">
        <v>3827.7</v>
      </c>
      <c r="J4" s="5">
        <v>3972.9</v>
      </c>
      <c r="K4" s="5">
        <v>3957.2</v>
      </c>
    </row>
    <row r="5" spans="1:11" x14ac:dyDescent="0.25">
      <c r="A5" t="s">
        <v>45</v>
      </c>
      <c r="B5" s="5">
        <v>96369.10000000002</v>
      </c>
      <c r="C5" s="5">
        <v>98821</v>
      </c>
      <c r="D5" s="5">
        <v>142201.29999999999</v>
      </c>
      <c r="E5" s="5">
        <v>63904.3</v>
      </c>
      <c r="F5" s="5">
        <v>74777.399999999994</v>
      </c>
      <c r="G5" s="5">
        <v>68167.7</v>
      </c>
      <c r="H5" s="5">
        <v>68640.800000000003</v>
      </c>
      <c r="I5" s="5">
        <v>69053.3</v>
      </c>
      <c r="J5" s="5">
        <v>73194.7</v>
      </c>
      <c r="K5" s="5">
        <v>62583.9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8D2F-8378-4A35-A174-953C0853DF54}">
  <dimension ref="A1:E11"/>
  <sheetViews>
    <sheetView workbookViewId="0">
      <selection activeCell="G7" sqref="G3:Q7"/>
    </sheetView>
  </sheetViews>
  <sheetFormatPr defaultRowHeight="12.5" x14ac:dyDescent="0.25"/>
  <sheetData>
    <row r="1" spans="1:5" x14ac:dyDescent="0.25">
      <c r="A1" t="s">
        <v>152</v>
      </c>
      <c r="B1" t="s">
        <v>45</v>
      </c>
      <c r="C1" t="s">
        <v>43</v>
      </c>
      <c r="D1" t="s">
        <v>47</v>
      </c>
      <c r="E1" t="s">
        <v>40</v>
      </c>
    </row>
    <row r="2" spans="1:5" x14ac:dyDescent="0.25">
      <c r="A2">
        <v>2011</v>
      </c>
      <c r="B2">
        <v>62583.9</v>
      </c>
      <c r="C2">
        <v>3957.2</v>
      </c>
      <c r="D2">
        <v>247459.09999999998</v>
      </c>
      <c r="E2">
        <v>265396.5</v>
      </c>
    </row>
    <row r="3" spans="1:5" x14ac:dyDescent="0.25">
      <c r="A3">
        <v>2012</v>
      </c>
      <c r="B3">
        <v>73194.7</v>
      </c>
      <c r="C3">
        <v>3972.9</v>
      </c>
      <c r="D3">
        <v>254722.19999999995</v>
      </c>
      <c r="E3">
        <v>279460.7</v>
      </c>
    </row>
    <row r="4" spans="1:5" x14ac:dyDescent="0.25">
      <c r="A4">
        <v>2013</v>
      </c>
      <c r="B4">
        <v>69053.3</v>
      </c>
      <c r="C4">
        <v>3827.7</v>
      </c>
      <c r="D4">
        <v>266834.3</v>
      </c>
      <c r="E4">
        <v>281760.8</v>
      </c>
    </row>
    <row r="5" spans="1:5" x14ac:dyDescent="0.25">
      <c r="A5">
        <v>2014</v>
      </c>
      <c r="B5">
        <v>68640.800000000003</v>
      </c>
      <c r="C5">
        <v>3844.5999999999995</v>
      </c>
      <c r="D5">
        <v>275387.6999999999</v>
      </c>
      <c r="E5">
        <v>283168.39999999997</v>
      </c>
    </row>
    <row r="6" spans="1:5" x14ac:dyDescent="0.25">
      <c r="A6">
        <v>2015</v>
      </c>
      <c r="B6">
        <v>68167.7</v>
      </c>
      <c r="C6">
        <v>2850.4</v>
      </c>
      <c r="D6">
        <v>279414.10000000003</v>
      </c>
      <c r="E6">
        <v>278604.60000000009</v>
      </c>
    </row>
    <row r="7" spans="1:5" x14ac:dyDescent="0.25">
      <c r="A7">
        <v>2016</v>
      </c>
      <c r="B7">
        <v>74777.399999999994</v>
      </c>
      <c r="C7">
        <v>2028.7</v>
      </c>
      <c r="D7">
        <v>289447.40000000008</v>
      </c>
      <c r="E7">
        <v>244014.4</v>
      </c>
    </row>
    <row r="8" spans="1:5" x14ac:dyDescent="0.25">
      <c r="A8">
        <v>2017</v>
      </c>
      <c r="B8">
        <v>63904.3</v>
      </c>
      <c r="C8">
        <v>2033.9</v>
      </c>
      <c r="D8">
        <v>301013.50000000012</v>
      </c>
      <c r="E8">
        <v>218336.1</v>
      </c>
    </row>
    <row r="9" spans="1:5" x14ac:dyDescent="0.25">
      <c r="A9">
        <v>2018</v>
      </c>
      <c r="B9">
        <v>142201.29999999999</v>
      </c>
      <c r="C9">
        <v>2066.1999999999998</v>
      </c>
      <c r="D9">
        <v>307133.2</v>
      </c>
      <c r="E9">
        <v>135191.80000000002</v>
      </c>
    </row>
    <row r="10" spans="1:5" x14ac:dyDescent="0.25">
      <c r="A10">
        <v>2019</v>
      </c>
      <c r="B10">
        <v>98821</v>
      </c>
      <c r="C10">
        <v>2135.1</v>
      </c>
      <c r="D10">
        <v>312404.70000000007</v>
      </c>
      <c r="E10">
        <v>179988.80000000002</v>
      </c>
    </row>
    <row r="11" spans="1:5" x14ac:dyDescent="0.25">
      <c r="A11">
        <v>2020</v>
      </c>
      <c r="B11">
        <v>96369.10000000002</v>
      </c>
      <c r="C11">
        <v>1617.1000000000001</v>
      </c>
      <c r="D11">
        <v>354072.3</v>
      </c>
      <c r="E11">
        <v>141949.69999999998</v>
      </c>
    </row>
  </sheetData>
  <sortState xmlns:xlrd2="http://schemas.microsoft.com/office/spreadsheetml/2017/richdata2" ref="A2:E11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E1C3-1032-49FE-B0FD-4D434FA25CED}">
  <dimension ref="A1:K6"/>
  <sheetViews>
    <sheetView workbookViewId="0">
      <selection activeCell="K6" sqref="A1:K6"/>
    </sheetView>
  </sheetViews>
  <sheetFormatPr defaultRowHeight="12.5" x14ac:dyDescent="0.25"/>
  <cols>
    <col min="2" max="11" width="12.1796875" bestFit="1" customWidth="1"/>
  </cols>
  <sheetData>
    <row r="1" spans="1:1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</row>
    <row r="2" spans="1:11" x14ac:dyDescent="0.25">
      <c r="A2" t="s">
        <v>40</v>
      </c>
      <c r="B2" s="7">
        <v>265396.5</v>
      </c>
      <c r="C2" s="7">
        <v>279460.7</v>
      </c>
      <c r="D2" s="7">
        <v>281760.8</v>
      </c>
      <c r="E2" s="7">
        <v>283168.39999999997</v>
      </c>
      <c r="F2" s="7">
        <v>278604.60000000009</v>
      </c>
      <c r="G2" s="7">
        <v>244014.4</v>
      </c>
      <c r="H2" s="7">
        <v>218336.1</v>
      </c>
      <c r="I2" s="7">
        <v>135191.80000000002</v>
      </c>
      <c r="J2" s="7">
        <v>179988.80000000002</v>
      </c>
      <c r="K2" s="7">
        <v>141949.69999999998</v>
      </c>
    </row>
    <row r="3" spans="1:11" x14ac:dyDescent="0.25">
      <c r="A3" s="6" t="s">
        <v>154</v>
      </c>
      <c r="B3" s="7">
        <v>247459.09999999998</v>
      </c>
      <c r="C3" s="7">
        <v>254722.19999999995</v>
      </c>
      <c r="D3" s="7">
        <v>266834.3</v>
      </c>
      <c r="E3" s="7">
        <v>275387.6999999999</v>
      </c>
      <c r="F3" s="7">
        <v>279414.10000000003</v>
      </c>
      <c r="G3" s="7">
        <v>289447.40000000008</v>
      </c>
      <c r="H3" s="7">
        <v>301013.50000000012</v>
      </c>
      <c r="I3" s="7">
        <v>307133.2</v>
      </c>
      <c r="J3" s="7">
        <v>312404.70000000007</v>
      </c>
      <c r="K3" s="7">
        <v>354072.3</v>
      </c>
    </row>
    <row r="4" spans="1:11" x14ac:dyDescent="0.25">
      <c r="A4" s="6" t="s">
        <v>153</v>
      </c>
      <c r="B4" s="7">
        <v>3957.2</v>
      </c>
      <c r="C4" s="7">
        <v>3972.9</v>
      </c>
      <c r="D4" s="7">
        <v>3827.7</v>
      </c>
      <c r="E4" s="7">
        <v>3844.5999999999995</v>
      </c>
      <c r="F4" s="7">
        <v>2850.4</v>
      </c>
      <c r="G4" s="7">
        <v>2028.7</v>
      </c>
      <c r="H4" s="7">
        <v>2033.9</v>
      </c>
      <c r="I4" s="7">
        <v>2066.1999999999998</v>
      </c>
      <c r="J4" s="7">
        <v>2135.1</v>
      </c>
      <c r="K4" s="7">
        <v>1617.1000000000001</v>
      </c>
    </row>
    <row r="5" spans="1:11" x14ac:dyDescent="0.25">
      <c r="A5" t="s">
        <v>45</v>
      </c>
      <c r="B5" s="7">
        <v>62583.9</v>
      </c>
      <c r="C5" s="7">
        <v>73194.7</v>
      </c>
      <c r="D5" s="7">
        <v>69053.3</v>
      </c>
      <c r="E5" s="7">
        <v>68640.800000000003</v>
      </c>
      <c r="F5" s="7">
        <v>68167.7</v>
      </c>
      <c r="G5" s="7">
        <v>74777.399999999994</v>
      </c>
      <c r="H5" s="7">
        <v>63904.3</v>
      </c>
      <c r="I5" s="7">
        <v>142201.29999999999</v>
      </c>
      <c r="J5" s="7">
        <v>98821</v>
      </c>
      <c r="K5" s="7">
        <v>96369.10000000002</v>
      </c>
    </row>
    <row r="6" spans="1:11" x14ac:dyDescent="0.25">
      <c r="A6" s="8" t="s">
        <v>155</v>
      </c>
      <c r="B6" s="9">
        <f>SUM(B2:B5)</f>
        <v>579396.69999999995</v>
      </c>
      <c r="C6" s="9">
        <f t="shared" ref="C6:K6" si="0">SUM(C2:C5)</f>
        <v>611350.49999999988</v>
      </c>
      <c r="D6" s="9">
        <f t="shared" si="0"/>
        <v>621476.1</v>
      </c>
      <c r="E6" s="9">
        <f t="shared" si="0"/>
        <v>631041.49999999988</v>
      </c>
      <c r="F6" s="9">
        <f t="shared" si="0"/>
        <v>629036.80000000016</v>
      </c>
      <c r="G6" s="9">
        <f t="shared" si="0"/>
        <v>610267.9</v>
      </c>
      <c r="H6" s="9">
        <f t="shared" si="0"/>
        <v>585287.80000000016</v>
      </c>
      <c r="I6" s="9">
        <f t="shared" si="0"/>
        <v>586592.5</v>
      </c>
      <c r="J6" s="9">
        <f t="shared" si="0"/>
        <v>593349.60000000009</v>
      </c>
      <c r="K6" s="9">
        <f t="shared" si="0"/>
        <v>594008.19999999995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7236-6263-4755-8B25-64B867DF8DEF}">
  <dimension ref="A1:Y61"/>
  <sheetViews>
    <sheetView workbookViewId="0">
      <selection activeCell="AA16" sqref="A1:XFD1048576"/>
    </sheetView>
  </sheetViews>
  <sheetFormatPr defaultRowHeight="12.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1002</v>
      </c>
      <c r="B2">
        <v>25</v>
      </c>
      <c r="C2">
        <v>15</v>
      </c>
      <c r="D2" t="s">
        <v>26</v>
      </c>
      <c r="E2">
        <v>408</v>
      </c>
      <c r="F2">
        <v>12</v>
      </c>
      <c r="G2" t="s">
        <v>106</v>
      </c>
      <c r="H2">
        <v>3195</v>
      </c>
      <c r="I2">
        <v>0</v>
      </c>
      <c r="J2" t="s">
        <v>107</v>
      </c>
      <c r="K2" t="s">
        <v>42</v>
      </c>
      <c r="L2" t="s">
        <v>39</v>
      </c>
      <c r="M2">
        <v>1002</v>
      </c>
      <c r="N2" t="s">
        <v>43</v>
      </c>
      <c r="P2">
        <v>0.1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1004</v>
      </c>
      <c r="B3">
        <v>25</v>
      </c>
      <c r="C3">
        <v>15</v>
      </c>
      <c r="D3" t="s">
        <v>26</v>
      </c>
      <c r="E3">
        <v>408</v>
      </c>
      <c r="F3">
        <v>12</v>
      </c>
      <c r="G3" t="s">
        <v>106</v>
      </c>
      <c r="H3">
        <v>3195</v>
      </c>
      <c r="I3">
        <v>0</v>
      </c>
      <c r="J3" t="s">
        <v>107</v>
      </c>
      <c r="K3" t="s">
        <v>38</v>
      </c>
      <c r="L3" t="s">
        <v>39</v>
      </c>
      <c r="M3">
        <v>1004</v>
      </c>
      <c r="N3" t="s">
        <v>40</v>
      </c>
      <c r="P3">
        <v>109</v>
      </c>
      <c r="Q3">
        <v>84.4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1005</v>
      </c>
      <c r="B4">
        <v>25</v>
      </c>
      <c r="C4">
        <v>15</v>
      </c>
      <c r="D4" t="s">
        <v>26</v>
      </c>
      <c r="E4">
        <v>408</v>
      </c>
      <c r="F4">
        <v>12</v>
      </c>
      <c r="G4" t="s">
        <v>106</v>
      </c>
      <c r="H4">
        <v>3195</v>
      </c>
      <c r="I4">
        <v>0</v>
      </c>
      <c r="J4" t="s">
        <v>107</v>
      </c>
      <c r="K4" t="s">
        <v>44</v>
      </c>
      <c r="L4" t="s">
        <v>39</v>
      </c>
      <c r="M4">
        <v>1005</v>
      </c>
      <c r="N4" t="s">
        <v>45</v>
      </c>
      <c r="P4">
        <v>0.1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1007</v>
      </c>
      <c r="B5">
        <v>25</v>
      </c>
      <c r="C5">
        <v>15</v>
      </c>
      <c r="D5" t="s">
        <v>26</v>
      </c>
      <c r="E5">
        <v>408</v>
      </c>
      <c r="F5">
        <v>12</v>
      </c>
      <c r="G5" t="s">
        <v>106</v>
      </c>
      <c r="H5">
        <v>3195</v>
      </c>
      <c r="I5">
        <v>0</v>
      </c>
      <c r="J5" t="s">
        <v>107</v>
      </c>
      <c r="K5" t="s">
        <v>46</v>
      </c>
      <c r="L5" t="s">
        <v>39</v>
      </c>
      <c r="M5">
        <v>1007</v>
      </c>
      <c r="N5" t="s">
        <v>47</v>
      </c>
      <c r="O5" t="s">
        <v>48</v>
      </c>
      <c r="P5">
        <v>42223.7</v>
      </c>
      <c r="Q5">
        <v>171.6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1061</v>
      </c>
      <c r="B6">
        <v>25</v>
      </c>
      <c r="C6">
        <v>15</v>
      </c>
      <c r="D6" t="s">
        <v>26</v>
      </c>
      <c r="E6">
        <v>408</v>
      </c>
      <c r="F6">
        <v>12</v>
      </c>
      <c r="G6" t="s">
        <v>106</v>
      </c>
      <c r="H6">
        <v>3195</v>
      </c>
      <c r="I6">
        <v>0</v>
      </c>
      <c r="J6" t="s">
        <v>107</v>
      </c>
      <c r="K6" t="s">
        <v>51</v>
      </c>
      <c r="L6" t="s">
        <v>39</v>
      </c>
      <c r="M6">
        <v>1061</v>
      </c>
      <c r="N6" t="s">
        <v>47</v>
      </c>
      <c r="O6" t="s">
        <v>48</v>
      </c>
      <c r="P6">
        <v>4247.6000000000004</v>
      </c>
      <c r="Q6">
        <v>4115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1004</v>
      </c>
      <c r="B7">
        <v>25</v>
      </c>
      <c r="C7">
        <v>15</v>
      </c>
      <c r="D7" t="s">
        <v>26</v>
      </c>
      <c r="E7">
        <v>408</v>
      </c>
      <c r="F7">
        <v>12</v>
      </c>
      <c r="G7" t="s">
        <v>106</v>
      </c>
      <c r="H7">
        <v>566</v>
      </c>
      <c r="I7">
        <v>12</v>
      </c>
      <c r="J7" t="s">
        <v>102</v>
      </c>
      <c r="K7" t="s">
        <v>38</v>
      </c>
      <c r="L7" t="s">
        <v>39</v>
      </c>
      <c r="M7">
        <v>1004</v>
      </c>
      <c r="N7" t="s">
        <v>40</v>
      </c>
      <c r="P7">
        <v>6988.8</v>
      </c>
      <c r="Q7">
        <v>7056.2</v>
      </c>
      <c r="R7">
        <v>6900</v>
      </c>
      <c r="S7">
        <v>6878.7</v>
      </c>
      <c r="T7">
        <v>7067.3</v>
      </c>
      <c r="U7">
        <v>8453.5</v>
      </c>
      <c r="V7">
        <v>7989.4</v>
      </c>
      <c r="W7">
        <v>0</v>
      </c>
      <c r="X7">
        <v>0</v>
      </c>
      <c r="Y7">
        <v>0</v>
      </c>
    </row>
    <row r="8" spans="1:25" x14ac:dyDescent="0.25">
      <c r="A8">
        <v>1005</v>
      </c>
      <c r="B8">
        <v>25</v>
      </c>
      <c r="C8">
        <v>15</v>
      </c>
      <c r="D8" t="s">
        <v>26</v>
      </c>
      <c r="E8">
        <v>408</v>
      </c>
      <c r="F8">
        <v>12</v>
      </c>
      <c r="G8" t="s">
        <v>106</v>
      </c>
      <c r="H8">
        <v>566</v>
      </c>
      <c r="I8">
        <v>12</v>
      </c>
      <c r="J8" t="s">
        <v>102</v>
      </c>
      <c r="K8" t="s">
        <v>44</v>
      </c>
      <c r="L8" t="s">
        <v>39</v>
      </c>
      <c r="M8">
        <v>1005</v>
      </c>
      <c r="N8" t="s">
        <v>45</v>
      </c>
      <c r="P8">
        <v>0</v>
      </c>
      <c r="Q8">
        <v>0</v>
      </c>
      <c r="R8">
        <v>0</v>
      </c>
      <c r="S8">
        <v>12.6</v>
      </c>
      <c r="T8">
        <v>12.7</v>
      </c>
      <c r="U8">
        <v>44.6</v>
      </c>
      <c r="V8">
        <v>44.6</v>
      </c>
      <c r="W8">
        <v>0</v>
      </c>
      <c r="X8">
        <v>0</v>
      </c>
      <c r="Y8">
        <v>0</v>
      </c>
    </row>
    <row r="9" spans="1:25" x14ac:dyDescent="0.25">
      <c r="A9">
        <v>1007</v>
      </c>
      <c r="B9">
        <v>25</v>
      </c>
      <c r="C9">
        <v>15</v>
      </c>
      <c r="D9" t="s">
        <v>26</v>
      </c>
      <c r="E9">
        <v>408</v>
      </c>
      <c r="F9">
        <v>12</v>
      </c>
      <c r="G9" t="s">
        <v>106</v>
      </c>
      <c r="H9">
        <v>566</v>
      </c>
      <c r="I9">
        <v>12</v>
      </c>
      <c r="J9" t="s">
        <v>102</v>
      </c>
      <c r="K9" t="s">
        <v>46</v>
      </c>
      <c r="L9" t="s">
        <v>39</v>
      </c>
      <c r="M9">
        <v>1007</v>
      </c>
      <c r="N9" t="s">
        <v>47</v>
      </c>
      <c r="O9" t="s">
        <v>48</v>
      </c>
      <c r="P9">
        <v>649.9</v>
      </c>
      <c r="Q9">
        <v>690.1</v>
      </c>
      <c r="R9">
        <v>845.8</v>
      </c>
      <c r="S9">
        <v>558.29999999999995</v>
      </c>
      <c r="T9">
        <v>559</v>
      </c>
      <c r="U9">
        <v>726.6</v>
      </c>
      <c r="V9">
        <v>725.6</v>
      </c>
      <c r="W9">
        <v>0</v>
      </c>
      <c r="X9">
        <v>0</v>
      </c>
      <c r="Y9">
        <v>0</v>
      </c>
    </row>
    <row r="10" spans="1:25" x14ac:dyDescent="0.25">
      <c r="A10">
        <v>1061</v>
      </c>
      <c r="B10">
        <v>25</v>
      </c>
      <c r="C10">
        <v>15</v>
      </c>
      <c r="D10" t="s">
        <v>26</v>
      </c>
      <c r="E10">
        <v>408</v>
      </c>
      <c r="F10">
        <v>12</v>
      </c>
      <c r="G10" t="s">
        <v>106</v>
      </c>
      <c r="H10">
        <v>566</v>
      </c>
      <c r="I10">
        <v>12</v>
      </c>
      <c r="J10" t="s">
        <v>102</v>
      </c>
      <c r="K10" t="s">
        <v>51</v>
      </c>
      <c r="L10" t="s">
        <v>39</v>
      </c>
      <c r="M10">
        <v>1061</v>
      </c>
      <c r="N10" t="s">
        <v>47</v>
      </c>
      <c r="O10" t="s">
        <v>48</v>
      </c>
      <c r="P10">
        <v>685.8</v>
      </c>
      <c r="Q10">
        <v>685.8</v>
      </c>
      <c r="R10">
        <v>685.8</v>
      </c>
      <c r="S10">
        <v>684</v>
      </c>
      <c r="T10">
        <v>685.7</v>
      </c>
      <c r="U10">
        <v>685.7</v>
      </c>
      <c r="V10">
        <v>684.2</v>
      </c>
      <c r="W10">
        <v>0</v>
      </c>
      <c r="X10">
        <v>0</v>
      </c>
      <c r="Y10">
        <v>0</v>
      </c>
    </row>
    <row r="11" spans="1:25" x14ac:dyDescent="0.25">
      <c r="A11">
        <v>1244</v>
      </c>
      <c r="B11">
        <v>25</v>
      </c>
      <c r="C11">
        <v>15</v>
      </c>
      <c r="D11" t="s">
        <v>26</v>
      </c>
      <c r="E11">
        <v>408</v>
      </c>
      <c r="F11">
        <v>12</v>
      </c>
      <c r="G11" t="s">
        <v>106</v>
      </c>
      <c r="H11">
        <v>566</v>
      </c>
      <c r="I11">
        <v>12</v>
      </c>
      <c r="J11" t="s">
        <v>102</v>
      </c>
      <c r="K11" t="s">
        <v>53</v>
      </c>
      <c r="L11" t="s">
        <v>39</v>
      </c>
      <c r="M11">
        <v>1244</v>
      </c>
      <c r="N11" t="s">
        <v>47</v>
      </c>
      <c r="P11">
        <v>12.7</v>
      </c>
      <c r="Q11">
        <v>12.7</v>
      </c>
      <c r="R11">
        <v>12.7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1002</v>
      </c>
      <c r="B12">
        <v>25</v>
      </c>
      <c r="C12">
        <v>15</v>
      </c>
      <c r="D12" t="s">
        <v>26</v>
      </c>
      <c r="E12">
        <v>408</v>
      </c>
      <c r="F12">
        <v>12</v>
      </c>
      <c r="G12" t="s">
        <v>106</v>
      </c>
      <c r="H12">
        <v>2069</v>
      </c>
      <c r="I12">
        <v>13</v>
      </c>
      <c r="J12" t="s">
        <v>103</v>
      </c>
      <c r="K12" t="s">
        <v>42</v>
      </c>
      <c r="L12" t="s">
        <v>39</v>
      </c>
      <c r="M12">
        <v>1002</v>
      </c>
      <c r="N12" t="s">
        <v>43</v>
      </c>
      <c r="P12">
        <v>160.1</v>
      </c>
      <c r="Q12">
        <v>160.1</v>
      </c>
      <c r="R12">
        <v>160.1</v>
      </c>
      <c r="S12">
        <v>159.80000000000001</v>
      </c>
      <c r="T12">
        <v>160</v>
      </c>
      <c r="U12">
        <v>160</v>
      </c>
      <c r="V12">
        <v>159.9</v>
      </c>
      <c r="W12">
        <v>0</v>
      </c>
      <c r="X12">
        <v>0</v>
      </c>
      <c r="Y12">
        <v>0</v>
      </c>
    </row>
    <row r="13" spans="1:25" x14ac:dyDescent="0.25">
      <c r="A13">
        <v>1004</v>
      </c>
      <c r="B13">
        <v>25</v>
      </c>
      <c r="C13">
        <v>15</v>
      </c>
      <c r="D13" t="s">
        <v>26</v>
      </c>
      <c r="E13">
        <v>408</v>
      </c>
      <c r="F13">
        <v>12</v>
      </c>
      <c r="G13" t="s">
        <v>106</v>
      </c>
      <c r="H13">
        <v>2069</v>
      </c>
      <c r="I13">
        <v>13</v>
      </c>
      <c r="J13" t="s">
        <v>103</v>
      </c>
      <c r="K13" t="s">
        <v>38</v>
      </c>
      <c r="L13" t="s">
        <v>39</v>
      </c>
      <c r="M13">
        <v>1004</v>
      </c>
      <c r="N13" t="s">
        <v>40</v>
      </c>
      <c r="P13">
        <v>10427.200000000001</v>
      </c>
      <c r="Q13">
        <v>10537.2</v>
      </c>
      <c r="R13">
        <v>10649.4</v>
      </c>
      <c r="S13">
        <v>10619.6</v>
      </c>
      <c r="T13">
        <v>11168.3</v>
      </c>
      <c r="U13">
        <v>11658</v>
      </c>
      <c r="V13">
        <v>11843.4</v>
      </c>
      <c r="W13">
        <v>0</v>
      </c>
      <c r="X13">
        <v>0</v>
      </c>
      <c r="Y13">
        <v>0</v>
      </c>
    </row>
    <row r="14" spans="1:25" x14ac:dyDescent="0.25">
      <c r="A14">
        <v>1005</v>
      </c>
      <c r="B14">
        <v>25</v>
      </c>
      <c r="C14">
        <v>15</v>
      </c>
      <c r="D14" t="s">
        <v>26</v>
      </c>
      <c r="E14">
        <v>408</v>
      </c>
      <c r="F14">
        <v>12</v>
      </c>
      <c r="G14" t="s">
        <v>106</v>
      </c>
      <c r="H14">
        <v>2069</v>
      </c>
      <c r="I14">
        <v>13</v>
      </c>
      <c r="J14" t="s">
        <v>103</v>
      </c>
      <c r="K14" t="s">
        <v>44</v>
      </c>
      <c r="L14" t="s">
        <v>39</v>
      </c>
      <c r="M14">
        <v>1005</v>
      </c>
      <c r="N14" t="s">
        <v>45</v>
      </c>
      <c r="P14">
        <v>136.1</v>
      </c>
      <c r="Q14">
        <v>136.1</v>
      </c>
      <c r="R14">
        <v>136.1</v>
      </c>
      <c r="S14">
        <v>136.1</v>
      </c>
      <c r="T14">
        <v>136.1</v>
      </c>
      <c r="U14">
        <v>136.1</v>
      </c>
      <c r="V14">
        <v>136.1</v>
      </c>
      <c r="W14">
        <v>0</v>
      </c>
      <c r="X14">
        <v>0</v>
      </c>
      <c r="Y14">
        <v>0</v>
      </c>
    </row>
    <row r="15" spans="1:25" x14ac:dyDescent="0.25">
      <c r="A15">
        <v>1007</v>
      </c>
      <c r="B15">
        <v>25</v>
      </c>
      <c r="C15">
        <v>15</v>
      </c>
      <c r="D15" t="s">
        <v>26</v>
      </c>
      <c r="E15">
        <v>408</v>
      </c>
      <c r="F15">
        <v>12</v>
      </c>
      <c r="G15" t="s">
        <v>106</v>
      </c>
      <c r="H15">
        <v>2069</v>
      </c>
      <c r="I15">
        <v>13</v>
      </c>
      <c r="J15" t="s">
        <v>103</v>
      </c>
      <c r="K15" t="s">
        <v>46</v>
      </c>
      <c r="L15" t="s">
        <v>39</v>
      </c>
      <c r="M15">
        <v>1007</v>
      </c>
      <c r="N15" t="s">
        <v>47</v>
      </c>
      <c r="O15" t="s">
        <v>48</v>
      </c>
      <c r="P15">
        <v>0</v>
      </c>
      <c r="Q15">
        <v>2248.1999999999998</v>
      </c>
      <c r="R15">
        <v>2248.1</v>
      </c>
      <c r="S15">
        <v>2243.5</v>
      </c>
      <c r="T15">
        <v>2248.1999999999998</v>
      </c>
      <c r="U15">
        <v>2251.9</v>
      </c>
      <c r="V15">
        <v>2248.1</v>
      </c>
      <c r="W15">
        <v>0</v>
      </c>
      <c r="X15">
        <v>0</v>
      </c>
      <c r="Y15">
        <v>0</v>
      </c>
    </row>
    <row r="16" spans="1:25" x14ac:dyDescent="0.25">
      <c r="A16">
        <v>1061</v>
      </c>
      <c r="B16">
        <v>25</v>
      </c>
      <c r="C16">
        <v>15</v>
      </c>
      <c r="D16" t="s">
        <v>26</v>
      </c>
      <c r="E16">
        <v>408</v>
      </c>
      <c r="F16">
        <v>12</v>
      </c>
      <c r="G16" t="s">
        <v>106</v>
      </c>
      <c r="H16">
        <v>2069</v>
      </c>
      <c r="I16">
        <v>13</v>
      </c>
      <c r="J16" t="s">
        <v>103</v>
      </c>
      <c r="K16" t="s">
        <v>51</v>
      </c>
      <c r="L16" t="s">
        <v>39</v>
      </c>
      <c r="M16">
        <v>1061</v>
      </c>
      <c r="N16" t="s">
        <v>47</v>
      </c>
      <c r="O16" t="s">
        <v>48</v>
      </c>
      <c r="P16">
        <v>166</v>
      </c>
      <c r="Q16">
        <v>686</v>
      </c>
      <c r="R16">
        <v>688.3</v>
      </c>
      <c r="S16">
        <v>684.6</v>
      </c>
      <c r="T16">
        <v>688.2</v>
      </c>
      <c r="U16">
        <v>688.2</v>
      </c>
      <c r="V16">
        <v>685</v>
      </c>
      <c r="W16">
        <v>0</v>
      </c>
      <c r="X16">
        <v>0</v>
      </c>
      <c r="Y16">
        <v>0</v>
      </c>
    </row>
    <row r="17" spans="1:25" x14ac:dyDescent="0.25">
      <c r="A17">
        <v>1004</v>
      </c>
      <c r="B17">
        <v>25</v>
      </c>
      <c r="C17">
        <v>15</v>
      </c>
      <c r="D17" t="s">
        <v>26</v>
      </c>
      <c r="E17">
        <v>408</v>
      </c>
      <c r="F17">
        <v>12</v>
      </c>
      <c r="G17" t="s">
        <v>106</v>
      </c>
      <c r="H17">
        <v>604</v>
      </c>
      <c r="I17">
        <v>14</v>
      </c>
      <c r="J17" t="s">
        <v>104</v>
      </c>
      <c r="K17" t="s">
        <v>38</v>
      </c>
      <c r="L17" t="s">
        <v>39</v>
      </c>
      <c r="M17">
        <v>1004</v>
      </c>
      <c r="N17" t="s">
        <v>40</v>
      </c>
      <c r="P17">
        <v>3124.1</v>
      </c>
      <c r="Q17">
        <v>3125</v>
      </c>
      <c r="R17">
        <v>3362.2</v>
      </c>
      <c r="S17">
        <v>3447</v>
      </c>
      <c r="T17">
        <v>3172.2</v>
      </c>
      <c r="U17">
        <v>1523.9</v>
      </c>
      <c r="V17">
        <v>1523.2</v>
      </c>
      <c r="W17">
        <v>0</v>
      </c>
      <c r="X17">
        <v>0</v>
      </c>
      <c r="Y17">
        <v>0</v>
      </c>
    </row>
    <row r="18" spans="1:25" x14ac:dyDescent="0.25">
      <c r="A18">
        <v>1005</v>
      </c>
      <c r="B18">
        <v>25</v>
      </c>
      <c r="C18">
        <v>15</v>
      </c>
      <c r="D18" t="s">
        <v>26</v>
      </c>
      <c r="E18">
        <v>408</v>
      </c>
      <c r="F18">
        <v>12</v>
      </c>
      <c r="G18" t="s">
        <v>106</v>
      </c>
      <c r="H18">
        <v>604</v>
      </c>
      <c r="I18">
        <v>14</v>
      </c>
      <c r="J18" t="s">
        <v>104</v>
      </c>
      <c r="K18" t="s">
        <v>44</v>
      </c>
      <c r="L18" t="s">
        <v>39</v>
      </c>
      <c r="M18">
        <v>1005</v>
      </c>
      <c r="N18" t="s">
        <v>45</v>
      </c>
      <c r="P18">
        <v>41.4</v>
      </c>
      <c r="Q18">
        <v>44.6</v>
      </c>
      <c r="R18">
        <v>44.6</v>
      </c>
      <c r="S18">
        <v>44.6</v>
      </c>
      <c r="T18">
        <v>44.6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1007</v>
      </c>
      <c r="B19">
        <v>25</v>
      </c>
      <c r="C19">
        <v>15</v>
      </c>
      <c r="D19" t="s">
        <v>26</v>
      </c>
      <c r="E19">
        <v>408</v>
      </c>
      <c r="F19">
        <v>12</v>
      </c>
      <c r="G19" t="s">
        <v>106</v>
      </c>
      <c r="H19">
        <v>604</v>
      </c>
      <c r="I19">
        <v>14</v>
      </c>
      <c r="J19" t="s">
        <v>104</v>
      </c>
      <c r="K19" t="s">
        <v>46</v>
      </c>
      <c r="L19" t="s">
        <v>39</v>
      </c>
      <c r="M19">
        <v>1007</v>
      </c>
      <c r="N19" t="s">
        <v>47</v>
      </c>
      <c r="O19" t="s">
        <v>48</v>
      </c>
      <c r="P19">
        <v>110</v>
      </c>
      <c r="Q19">
        <v>195.3</v>
      </c>
      <c r="R19">
        <v>195.3</v>
      </c>
      <c r="S19">
        <v>195.2</v>
      </c>
      <c r="T19">
        <v>195.4</v>
      </c>
      <c r="U19">
        <v>19.8</v>
      </c>
      <c r="V19">
        <v>19.8</v>
      </c>
      <c r="W19">
        <v>0</v>
      </c>
      <c r="X19">
        <v>0</v>
      </c>
      <c r="Y19">
        <v>0</v>
      </c>
    </row>
    <row r="20" spans="1:25" x14ac:dyDescent="0.25">
      <c r="A20">
        <v>1076</v>
      </c>
      <c r="B20">
        <v>25</v>
      </c>
      <c r="C20">
        <v>15</v>
      </c>
      <c r="D20" t="s">
        <v>26</v>
      </c>
      <c r="E20">
        <v>408</v>
      </c>
      <c r="F20">
        <v>12</v>
      </c>
      <c r="G20" t="s">
        <v>106</v>
      </c>
      <c r="H20">
        <v>604</v>
      </c>
      <c r="I20">
        <v>14</v>
      </c>
      <c r="J20" t="s">
        <v>104</v>
      </c>
      <c r="K20" t="s">
        <v>52</v>
      </c>
      <c r="L20" t="s">
        <v>39</v>
      </c>
      <c r="M20">
        <v>1076</v>
      </c>
      <c r="N20" t="s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45</v>
      </c>
      <c r="W20">
        <v>0</v>
      </c>
      <c r="X20">
        <v>0</v>
      </c>
      <c r="Y20">
        <v>0</v>
      </c>
    </row>
    <row r="21" spans="1:25" x14ac:dyDescent="0.25">
      <c r="A21">
        <v>1004</v>
      </c>
      <c r="B21">
        <v>25</v>
      </c>
      <c r="C21">
        <v>15</v>
      </c>
      <c r="D21" t="s">
        <v>26</v>
      </c>
      <c r="E21">
        <v>408</v>
      </c>
      <c r="F21">
        <v>12</v>
      </c>
      <c r="G21" t="s">
        <v>106</v>
      </c>
      <c r="H21">
        <v>565</v>
      </c>
      <c r="I21">
        <v>15</v>
      </c>
      <c r="J21" t="s">
        <v>105</v>
      </c>
      <c r="K21" t="s">
        <v>38</v>
      </c>
      <c r="L21" t="s">
        <v>39</v>
      </c>
      <c r="M21">
        <v>1004</v>
      </c>
      <c r="N21" t="s">
        <v>40</v>
      </c>
      <c r="P21">
        <v>1759.3</v>
      </c>
      <c r="Q21">
        <v>1759.3</v>
      </c>
      <c r="R21">
        <v>1759.3</v>
      </c>
      <c r="S21">
        <v>1759.3</v>
      </c>
      <c r="T21">
        <v>2009.3</v>
      </c>
      <c r="U21">
        <v>1855.1</v>
      </c>
      <c r="V21">
        <v>1846.2</v>
      </c>
      <c r="W21">
        <v>0</v>
      </c>
      <c r="X21">
        <v>0</v>
      </c>
      <c r="Y21">
        <v>0</v>
      </c>
    </row>
    <row r="22" spans="1:25" x14ac:dyDescent="0.25">
      <c r="A22">
        <v>1108</v>
      </c>
      <c r="B22">
        <v>25</v>
      </c>
      <c r="C22">
        <v>15</v>
      </c>
      <c r="D22" t="s">
        <v>26</v>
      </c>
      <c r="E22">
        <v>408</v>
      </c>
      <c r="F22">
        <v>12</v>
      </c>
      <c r="G22" t="s">
        <v>106</v>
      </c>
      <c r="H22">
        <v>565</v>
      </c>
      <c r="I22">
        <v>15</v>
      </c>
      <c r="J22" t="s">
        <v>105</v>
      </c>
      <c r="K22" t="s">
        <v>59</v>
      </c>
      <c r="L22" t="s">
        <v>39</v>
      </c>
      <c r="M22">
        <v>1108</v>
      </c>
      <c r="N22" t="s">
        <v>47</v>
      </c>
      <c r="P22">
        <v>11.1</v>
      </c>
      <c r="Q22">
        <v>11.1</v>
      </c>
      <c r="R22">
        <v>11.1</v>
      </c>
      <c r="S22">
        <v>11.1</v>
      </c>
      <c r="T22">
        <v>11.1</v>
      </c>
      <c r="U22">
        <v>10.8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1002</v>
      </c>
      <c r="B23">
        <v>25</v>
      </c>
      <c r="C23">
        <v>15</v>
      </c>
      <c r="D23" t="s">
        <v>26</v>
      </c>
      <c r="E23">
        <v>408</v>
      </c>
      <c r="F23">
        <v>12</v>
      </c>
      <c r="G23" t="s">
        <v>106</v>
      </c>
      <c r="H23">
        <v>564</v>
      </c>
      <c r="I23">
        <v>16</v>
      </c>
      <c r="J23" t="s">
        <v>108</v>
      </c>
      <c r="K23" t="s">
        <v>42</v>
      </c>
      <c r="L23" t="s">
        <v>39</v>
      </c>
      <c r="M23">
        <v>1002</v>
      </c>
      <c r="N23" t="s">
        <v>43</v>
      </c>
      <c r="P23">
        <v>0</v>
      </c>
      <c r="Q23">
        <v>0</v>
      </c>
      <c r="R23">
        <v>0</v>
      </c>
      <c r="S23">
        <v>0</v>
      </c>
      <c r="T23">
        <v>0</v>
      </c>
      <c r="U23">
        <v>557</v>
      </c>
      <c r="V23">
        <v>554.5</v>
      </c>
      <c r="W23">
        <v>548.79999999999995</v>
      </c>
      <c r="X23">
        <v>539.20000000000005</v>
      </c>
      <c r="Y23">
        <v>525.20000000000005</v>
      </c>
    </row>
    <row r="24" spans="1:25" x14ac:dyDescent="0.25">
      <c r="A24">
        <v>1004</v>
      </c>
      <c r="B24">
        <v>25</v>
      </c>
      <c r="C24">
        <v>15</v>
      </c>
      <c r="D24" t="s">
        <v>26</v>
      </c>
      <c r="E24">
        <v>408</v>
      </c>
      <c r="F24">
        <v>12</v>
      </c>
      <c r="G24" t="s">
        <v>106</v>
      </c>
      <c r="H24">
        <v>564</v>
      </c>
      <c r="I24">
        <v>16</v>
      </c>
      <c r="J24" t="s">
        <v>108</v>
      </c>
      <c r="K24" t="s">
        <v>38</v>
      </c>
      <c r="L24" t="s">
        <v>39</v>
      </c>
      <c r="M24">
        <v>1004</v>
      </c>
      <c r="N24" t="s">
        <v>40</v>
      </c>
      <c r="P24">
        <v>19349.5</v>
      </c>
      <c r="Q24">
        <v>18468.900000000001</v>
      </c>
      <c r="R24">
        <v>18721.599999999999</v>
      </c>
      <c r="S24">
        <v>29808.2</v>
      </c>
      <c r="T24">
        <v>33638.6</v>
      </c>
      <c r="U24">
        <v>47176.1</v>
      </c>
      <c r="V24">
        <v>47405.9</v>
      </c>
      <c r="W24">
        <v>46208.7</v>
      </c>
      <c r="X24">
        <v>47008</v>
      </c>
      <c r="Y24">
        <v>47383.3</v>
      </c>
    </row>
    <row r="25" spans="1:25" x14ac:dyDescent="0.25">
      <c r="A25">
        <v>1005</v>
      </c>
      <c r="B25">
        <v>25</v>
      </c>
      <c r="C25">
        <v>15</v>
      </c>
      <c r="D25" t="s">
        <v>26</v>
      </c>
      <c r="E25">
        <v>408</v>
      </c>
      <c r="F25">
        <v>12</v>
      </c>
      <c r="G25" t="s">
        <v>106</v>
      </c>
      <c r="H25">
        <v>564</v>
      </c>
      <c r="I25">
        <v>16</v>
      </c>
      <c r="J25" t="s">
        <v>108</v>
      </c>
      <c r="K25" t="s">
        <v>44</v>
      </c>
      <c r="L25" t="s">
        <v>39</v>
      </c>
      <c r="M25">
        <v>1005</v>
      </c>
      <c r="N25" t="s">
        <v>45</v>
      </c>
      <c r="P25">
        <v>354.8</v>
      </c>
      <c r="Q25">
        <v>348.9</v>
      </c>
      <c r="R25">
        <v>334.4</v>
      </c>
      <c r="S25">
        <v>332.3</v>
      </c>
      <c r="T25">
        <v>900.3</v>
      </c>
      <c r="U25">
        <v>811.6</v>
      </c>
      <c r="V25">
        <v>810.8</v>
      </c>
      <c r="W25">
        <v>808.7</v>
      </c>
      <c r="X25">
        <v>805.1</v>
      </c>
      <c r="Y25">
        <v>749.6</v>
      </c>
    </row>
    <row r="26" spans="1:25" x14ac:dyDescent="0.25">
      <c r="A26">
        <v>1007</v>
      </c>
      <c r="B26">
        <v>25</v>
      </c>
      <c r="C26">
        <v>15</v>
      </c>
      <c r="D26" t="s">
        <v>26</v>
      </c>
      <c r="E26">
        <v>408</v>
      </c>
      <c r="F26">
        <v>12</v>
      </c>
      <c r="G26" t="s">
        <v>106</v>
      </c>
      <c r="H26">
        <v>564</v>
      </c>
      <c r="I26">
        <v>16</v>
      </c>
      <c r="J26" t="s">
        <v>108</v>
      </c>
      <c r="K26" t="s">
        <v>46</v>
      </c>
      <c r="L26" t="s">
        <v>39</v>
      </c>
      <c r="M26">
        <v>1007</v>
      </c>
      <c r="N26" t="s">
        <v>47</v>
      </c>
      <c r="O26" t="s">
        <v>48</v>
      </c>
      <c r="P26">
        <v>236.3</v>
      </c>
      <c r="Q26">
        <v>233.8</v>
      </c>
      <c r="R26">
        <v>227.9</v>
      </c>
      <c r="S26">
        <v>226.7</v>
      </c>
      <c r="T26">
        <v>227.7</v>
      </c>
      <c r="U26">
        <v>227.7</v>
      </c>
      <c r="V26">
        <v>226.7</v>
      </c>
      <c r="W26">
        <v>224.3</v>
      </c>
      <c r="X26">
        <v>245.4</v>
      </c>
      <c r="Y26">
        <v>237.8</v>
      </c>
    </row>
    <row r="27" spans="1:25" x14ac:dyDescent="0.25">
      <c r="A27">
        <v>1027</v>
      </c>
      <c r="B27">
        <v>25</v>
      </c>
      <c r="C27">
        <v>15</v>
      </c>
      <c r="D27" t="s">
        <v>26</v>
      </c>
      <c r="E27">
        <v>408</v>
      </c>
      <c r="F27">
        <v>12</v>
      </c>
      <c r="G27" t="s">
        <v>106</v>
      </c>
      <c r="H27">
        <v>564</v>
      </c>
      <c r="I27">
        <v>16</v>
      </c>
      <c r="J27" t="s">
        <v>108</v>
      </c>
      <c r="K27" t="s">
        <v>50</v>
      </c>
      <c r="L27" t="s">
        <v>39</v>
      </c>
      <c r="M27">
        <v>1027</v>
      </c>
      <c r="N27" t="s">
        <v>47</v>
      </c>
      <c r="P27">
        <v>0</v>
      </c>
      <c r="Q27">
        <v>0</v>
      </c>
      <c r="R27">
        <v>0</v>
      </c>
      <c r="S27">
        <v>0</v>
      </c>
      <c r="T27">
        <v>0</v>
      </c>
      <c r="U27">
        <v>598.29999999999995</v>
      </c>
      <c r="V27">
        <v>596</v>
      </c>
      <c r="W27">
        <v>590.4</v>
      </c>
      <c r="X27">
        <v>581.20000000000005</v>
      </c>
      <c r="Y27">
        <v>567.5</v>
      </c>
    </row>
    <row r="28" spans="1:25" x14ac:dyDescent="0.25">
      <c r="A28">
        <v>1061</v>
      </c>
      <c r="B28">
        <v>25</v>
      </c>
      <c r="C28">
        <v>15</v>
      </c>
      <c r="D28" t="s">
        <v>26</v>
      </c>
      <c r="E28">
        <v>408</v>
      </c>
      <c r="F28">
        <v>12</v>
      </c>
      <c r="G28" t="s">
        <v>106</v>
      </c>
      <c r="H28">
        <v>564</v>
      </c>
      <c r="I28">
        <v>16</v>
      </c>
      <c r="J28" t="s">
        <v>108</v>
      </c>
      <c r="K28" t="s">
        <v>51</v>
      </c>
      <c r="L28" t="s">
        <v>39</v>
      </c>
      <c r="M28">
        <v>1061</v>
      </c>
      <c r="N28" t="s">
        <v>47</v>
      </c>
      <c r="O28" t="s">
        <v>48</v>
      </c>
      <c r="P28">
        <v>4123</v>
      </c>
      <c r="Q28">
        <v>4056.1</v>
      </c>
      <c r="R28">
        <v>3806.5</v>
      </c>
      <c r="S28">
        <v>3583.5</v>
      </c>
      <c r="T28">
        <v>3601.9</v>
      </c>
      <c r="U28">
        <v>4523.3999999999996</v>
      </c>
      <c r="V28">
        <v>4511.7</v>
      </c>
      <c r="W28">
        <v>4248.5</v>
      </c>
      <c r="X28">
        <v>4144.8</v>
      </c>
      <c r="Y28">
        <v>3995.9</v>
      </c>
    </row>
    <row r="29" spans="1:25" x14ac:dyDescent="0.25">
      <c r="A29">
        <v>1108</v>
      </c>
      <c r="B29">
        <v>25</v>
      </c>
      <c r="C29">
        <v>15</v>
      </c>
      <c r="D29" t="s">
        <v>26</v>
      </c>
      <c r="E29">
        <v>408</v>
      </c>
      <c r="F29">
        <v>12</v>
      </c>
      <c r="G29" t="s">
        <v>106</v>
      </c>
      <c r="H29">
        <v>564</v>
      </c>
      <c r="I29">
        <v>16</v>
      </c>
      <c r="J29" t="s">
        <v>108</v>
      </c>
      <c r="K29" t="s">
        <v>59</v>
      </c>
      <c r="L29" t="s">
        <v>39</v>
      </c>
      <c r="M29">
        <v>1108</v>
      </c>
      <c r="N29" t="s">
        <v>47</v>
      </c>
      <c r="P29">
        <v>137.6</v>
      </c>
      <c r="Q29">
        <v>135.4</v>
      </c>
      <c r="R29">
        <v>130.19999999999999</v>
      </c>
      <c r="S29">
        <v>129.4</v>
      </c>
      <c r="T29">
        <v>130.1</v>
      </c>
      <c r="U29">
        <v>128.19999999999999</v>
      </c>
      <c r="V29">
        <v>127.5</v>
      </c>
      <c r="W29">
        <v>126</v>
      </c>
      <c r="X29">
        <v>123.5</v>
      </c>
      <c r="Y29">
        <v>119.9</v>
      </c>
    </row>
    <row r="30" spans="1:25" x14ac:dyDescent="0.25">
      <c r="A30">
        <v>1200</v>
      </c>
      <c r="B30">
        <v>25</v>
      </c>
      <c r="C30">
        <v>15</v>
      </c>
      <c r="D30" t="s">
        <v>26</v>
      </c>
      <c r="E30">
        <v>408</v>
      </c>
      <c r="F30">
        <v>12</v>
      </c>
      <c r="G30" t="s">
        <v>106</v>
      </c>
      <c r="H30">
        <v>564</v>
      </c>
      <c r="I30">
        <v>16</v>
      </c>
      <c r="J30" t="s">
        <v>108</v>
      </c>
      <c r="K30" t="s">
        <v>109</v>
      </c>
      <c r="L30" t="s">
        <v>39</v>
      </c>
      <c r="M30">
        <v>1200</v>
      </c>
      <c r="N30" t="s">
        <v>45</v>
      </c>
      <c r="P30">
        <v>4999.2</v>
      </c>
      <c r="Q30">
        <v>4999.2</v>
      </c>
      <c r="R30">
        <v>4999.2</v>
      </c>
      <c r="S30">
        <v>4999.2</v>
      </c>
      <c r="T30">
        <v>4999.2</v>
      </c>
      <c r="U30">
        <v>5080.1000000000004</v>
      </c>
      <c r="V30">
        <v>5009.1000000000004</v>
      </c>
      <c r="W30">
        <v>5009.1000000000004</v>
      </c>
      <c r="X30">
        <v>4115.6000000000004</v>
      </c>
      <c r="Y30">
        <v>0</v>
      </c>
    </row>
    <row r="31" spans="1:25" x14ac:dyDescent="0.25">
      <c r="A31">
        <v>1239</v>
      </c>
      <c r="B31">
        <v>25</v>
      </c>
      <c r="C31">
        <v>15</v>
      </c>
      <c r="D31" t="s">
        <v>26</v>
      </c>
      <c r="E31">
        <v>408</v>
      </c>
      <c r="F31">
        <v>12</v>
      </c>
      <c r="G31" t="s">
        <v>106</v>
      </c>
      <c r="H31">
        <v>564</v>
      </c>
      <c r="I31">
        <v>16</v>
      </c>
      <c r="J31" t="s">
        <v>108</v>
      </c>
      <c r="K31" t="s">
        <v>110</v>
      </c>
      <c r="L31" t="s">
        <v>39</v>
      </c>
      <c r="M31">
        <v>1239</v>
      </c>
      <c r="N31" t="s">
        <v>47</v>
      </c>
      <c r="P31">
        <v>1496.3</v>
      </c>
      <c r="Q31">
        <v>1474.8</v>
      </c>
      <c r="R31">
        <v>1404.3</v>
      </c>
      <c r="S31">
        <v>1426.1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1244</v>
      </c>
      <c r="B32">
        <v>25</v>
      </c>
      <c r="C32">
        <v>15</v>
      </c>
      <c r="D32" t="s">
        <v>26</v>
      </c>
      <c r="E32">
        <v>408</v>
      </c>
      <c r="F32">
        <v>12</v>
      </c>
      <c r="G32" t="s">
        <v>106</v>
      </c>
      <c r="H32">
        <v>564</v>
      </c>
      <c r="I32">
        <v>16</v>
      </c>
      <c r="J32" t="s">
        <v>108</v>
      </c>
      <c r="K32" t="s">
        <v>53</v>
      </c>
      <c r="L32" t="s">
        <v>39</v>
      </c>
      <c r="M32">
        <v>1244</v>
      </c>
      <c r="N32" t="s">
        <v>47</v>
      </c>
      <c r="P32">
        <v>594.5</v>
      </c>
      <c r="Q32">
        <v>1134.7</v>
      </c>
      <c r="R32">
        <v>1113.5999999999999</v>
      </c>
      <c r="S32">
        <v>678.5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1249</v>
      </c>
      <c r="B33">
        <v>25</v>
      </c>
      <c r="C33">
        <v>15</v>
      </c>
      <c r="D33" t="s">
        <v>26</v>
      </c>
      <c r="E33">
        <v>408</v>
      </c>
      <c r="F33">
        <v>12</v>
      </c>
      <c r="G33" t="s">
        <v>106</v>
      </c>
      <c r="H33">
        <v>564</v>
      </c>
      <c r="I33">
        <v>16</v>
      </c>
      <c r="J33" t="s">
        <v>108</v>
      </c>
      <c r="K33" t="s">
        <v>111</v>
      </c>
      <c r="L33" t="s">
        <v>39</v>
      </c>
      <c r="M33">
        <v>1249</v>
      </c>
      <c r="N33" t="s">
        <v>45</v>
      </c>
      <c r="P33">
        <v>9974.7999999999993</v>
      </c>
      <c r="Q33">
        <v>9974.1</v>
      </c>
      <c r="R33">
        <v>9795.5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1002</v>
      </c>
      <c r="B34">
        <v>25</v>
      </c>
      <c r="C34">
        <v>15</v>
      </c>
      <c r="D34" t="s">
        <v>26</v>
      </c>
      <c r="E34">
        <v>408</v>
      </c>
      <c r="F34">
        <v>12</v>
      </c>
      <c r="G34" t="s">
        <v>106</v>
      </c>
      <c r="H34">
        <v>2068</v>
      </c>
      <c r="I34">
        <v>17</v>
      </c>
      <c r="J34" t="s">
        <v>112</v>
      </c>
      <c r="K34" t="s">
        <v>42</v>
      </c>
      <c r="L34" t="s">
        <v>39</v>
      </c>
      <c r="M34">
        <v>1002</v>
      </c>
      <c r="N34" t="s">
        <v>43</v>
      </c>
      <c r="P34">
        <v>122.4</v>
      </c>
      <c r="Q34">
        <v>322.39999999999998</v>
      </c>
      <c r="R34">
        <v>322.3</v>
      </c>
      <c r="S34">
        <v>322.3</v>
      </c>
      <c r="T34">
        <v>322.3</v>
      </c>
      <c r="U34">
        <v>322.3</v>
      </c>
      <c r="V34">
        <v>322.3</v>
      </c>
      <c r="W34">
        <v>322.3</v>
      </c>
      <c r="X34">
        <v>348.2</v>
      </c>
      <c r="Y34">
        <v>347.7</v>
      </c>
    </row>
    <row r="35" spans="1:25" x14ac:dyDescent="0.25">
      <c r="A35">
        <v>1004</v>
      </c>
      <c r="B35">
        <v>25</v>
      </c>
      <c r="C35">
        <v>15</v>
      </c>
      <c r="D35" t="s">
        <v>26</v>
      </c>
      <c r="E35">
        <v>408</v>
      </c>
      <c r="F35">
        <v>12</v>
      </c>
      <c r="G35" t="s">
        <v>106</v>
      </c>
      <c r="H35">
        <v>2068</v>
      </c>
      <c r="I35">
        <v>17</v>
      </c>
      <c r="J35" t="s">
        <v>112</v>
      </c>
      <c r="K35" t="s">
        <v>38</v>
      </c>
      <c r="L35" t="s">
        <v>39</v>
      </c>
      <c r="M35">
        <v>1004</v>
      </c>
      <c r="N35" t="s">
        <v>40</v>
      </c>
      <c r="P35">
        <v>34174.699999999997</v>
      </c>
      <c r="Q35">
        <v>32724</v>
      </c>
      <c r="R35">
        <v>31521.9</v>
      </c>
      <c r="S35">
        <v>50060.3</v>
      </c>
      <c r="T35">
        <v>58996.2</v>
      </c>
      <c r="U35">
        <v>66351.100000000006</v>
      </c>
      <c r="V35">
        <v>66414.2</v>
      </c>
      <c r="W35">
        <v>66092.100000000006</v>
      </c>
      <c r="X35">
        <v>66173.600000000006</v>
      </c>
      <c r="Y35">
        <v>61538.9</v>
      </c>
    </row>
    <row r="36" spans="1:25" x14ac:dyDescent="0.25">
      <c r="A36">
        <v>1005</v>
      </c>
      <c r="B36">
        <v>25</v>
      </c>
      <c r="C36">
        <v>15</v>
      </c>
      <c r="D36" t="s">
        <v>26</v>
      </c>
      <c r="E36">
        <v>408</v>
      </c>
      <c r="F36">
        <v>12</v>
      </c>
      <c r="G36" t="s">
        <v>106</v>
      </c>
      <c r="H36">
        <v>2068</v>
      </c>
      <c r="I36">
        <v>17</v>
      </c>
      <c r="J36" t="s">
        <v>112</v>
      </c>
      <c r="K36" t="s">
        <v>44</v>
      </c>
      <c r="L36" t="s">
        <v>39</v>
      </c>
      <c r="M36">
        <v>1005</v>
      </c>
      <c r="N36" t="s">
        <v>45</v>
      </c>
      <c r="P36">
        <v>401</v>
      </c>
      <c r="Q36">
        <v>346</v>
      </c>
      <c r="R36">
        <v>338.8</v>
      </c>
      <c r="S36">
        <v>337.7</v>
      </c>
      <c r="T36">
        <v>1558.8</v>
      </c>
      <c r="U36">
        <v>1271.3</v>
      </c>
      <c r="V36">
        <v>1268.2</v>
      </c>
      <c r="W36">
        <v>1260.4000000000001</v>
      </c>
      <c r="X36">
        <v>1246.9000000000001</v>
      </c>
      <c r="Y36">
        <v>1126.9000000000001</v>
      </c>
    </row>
    <row r="37" spans="1:25" x14ac:dyDescent="0.25">
      <c r="A37">
        <v>1007</v>
      </c>
      <c r="B37">
        <v>25</v>
      </c>
      <c r="C37">
        <v>15</v>
      </c>
      <c r="D37" t="s">
        <v>26</v>
      </c>
      <c r="E37">
        <v>408</v>
      </c>
      <c r="F37">
        <v>12</v>
      </c>
      <c r="G37" t="s">
        <v>106</v>
      </c>
      <c r="H37">
        <v>2068</v>
      </c>
      <c r="I37">
        <v>17</v>
      </c>
      <c r="J37" t="s">
        <v>112</v>
      </c>
      <c r="K37" t="s">
        <v>46</v>
      </c>
      <c r="L37" t="s">
        <v>39</v>
      </c>
      <c r="M37">
        <v>1007</v>
      </c>
      <c r="N37" t="s">
        <v>47</v>
      </c>
      <c r="O37" t="s">
        <v>48</v>
      </c>
      <c r="P37">
        <v>151.1</v>
      </c>
      <c r="Q37">
        <v>149.9</v>
      </c>
      <c r="R37">
        <v>146.69999999999999</v>
      </c>
      <c r="S37">
        <v>146.1</v>
      </c>
      <c r="T37">
        <v>146.6</v>
      </c>
      <c r="U37">
        <v>150.19999999999999</v>
      </c>
      <c r="V37">
        <v>149.9</v>
      </c>
      <c r="W37">
        <v>148.6</v>
      </c>
      <c r="X37">
        <v>146.6</v>
      </c>
      <c r="Y37">
        <v>143.69999999999999</v>
      </c>
    </row>
    <row r="38" spans="1:25" x14ac:dyDescent="0.25">
      <c r="A38">
        <v>1061</v>
      </c>
      <c r="B38">
        <v>25</v>
      </c>
      <c r="C38">
        <v>15</v>
      </c>
      <c r="D38" t="s">
        <v>26</v>
      </c>
      <c r="E38">
        <v>408</v>
      </c>
      <c r="F38">
        <v>12</v>
      </c>
      <c r="G38" t="s">
        <v>106</v>
      </c>
      <c r="H38">
        <v>2068</v>
      </c>
      <c r="I38">
        <v>17</v>
      </c>
      <c r="J38" t="s">
        <v>112</v>
      </c>
      <c r="K38" t="s">
        <v>51</v>
      </c>
      <c r="L38" t="s">
        <v>39</v>
      </c>
      <c r="M38">
        <v>1061</v>
      </c>
      <c r="N38" t="s">
        <v>47</v>
      </c>
      <c r="O38" t="s">
        <v>48</v>
      </c>
      <c r="P38">
        <v>7279.4</v>
      </c>
      <c r="Q38">
        <v>6626.2</v>
      </c>
      <c r="R38">
        <v>6363.8</v>
      </c>
      <c r="S38">
        <v>6019.6</v>
      </c>
      <c r="T38">
        <v>6049.1</v>
      </c>
      <c r="U38">
        <v>6038.1</v>
      </c>
      <c r="V38">
        <v>6002.3</v>
      </c>
      <c r="W38">
        <v>6353.6</v>
      </c>
      <c r="X38">
        <v>6205.1</v>
      </c>
      <c r="Y38">
        <v>6037.1</v>
      </c>
    </row>
    <row r="39" spans="1:25" x14ac:dyDescent="0.25">
      <c r="A39">
        <v>1108</v>
      </c>
      <c r="B39">
        <v>25</v>
      </c>
      <c r="C39">
        <v>15</v>
      </c>
      <c r="D39" t="s">
        <v>26</v>
      </c>
      <c r="E39">
        <v>408</v>
      </c>
      <c r="F39">
        <v>12</v>
      </c>
      <c r="G39" t="s">
        <v>106</v>
      </c>
      <c r="H39">
        <v>2068</v>
      </c>
      <c r="I39">
        <v>17</v>
      </c>
      <c r="J39" t="s">
        <v>112</v>
      </c>
      <c r="K39" t="s">
        <v>59</v>
      </c>
      <c r="L39" t="s">
        <v>39</v>
      </c>
      <c r="M39">
        <v>1108</v>
      </c>
      <c r="N39" t="s">
        <v>47</v>
      </c>
      <c r="P39">
        <v>63.4</v>
      </c>
      <c r="Q39">
        <v>274.2</v>
      </c>
      <c r="R39">
        <v>264.10000000000002</v>
      </c>
      <c r="S39">
        <v>262.7</v>
      </c>
      <c r="T39">
        <v>264</v>
      </c>
      <c r="U39">
        <v>264</v>
      </c>
      <c r="V39">
        <v>262.7</v>
      </c>
      <c r="W39">
        <v>259.8</v>
      </c>
      <c r="X39">
        <v>254.9</v>
      </c>
      <c r="Y39">
        <v>247.6</v>
      </c>
    </row>
    <row r="40" spans="1:25" x14ac:dyDescent="0.25">
      <c r="A40">
        <v>1200</v>
      </c>
      <c r="B40">
        <v>25</v>
      </c>
      <c r="C40">
        <v>15</v>
      </c>
      <c r="D40" t="s">
        <v>26</v>
      </c>
      <c r="E40">
        <v>408</v>
      </c>
      <c r="F40">
        <v>12</v>
      </c>
      <c r="G40" t="s">
        <v>106</v>
      </c>
      <c r="H40">
        <v>2068</v>
      </c>
      <c r="I40">
        <v>17</v>
      </c>
      <c r="J40" t="s">
        <v>112</v>
      </c>
      <c r="K40" t="s">
        <v>109</v>
      </c>
      <c r="L40" t="s">
        <v>39</v>
      </c>
      <c r="M40">
        <v>1200</v>
      </c>
      <c r="N40" t="s">
        <v>45</v>
      </c>
      <c r="P40">
        <v>500.5</v>
      </c>
      <c r="Q40">
        <v>498.1</v>
      </c>
      <c r="R40">
        <v>498.1</v>
      </c>
      <c r="S40">
        <v>497.1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1239</v>
      </c>
      <c r="B41">
        <v>25</v>
      </c>
      <c r="C41">
        <v>15</v>
      </c>
      <c r="D41" t="s">
        <v>26</v>
      </c>
      <c r="E41">
        <v>408</v>
      </c>
      <c r="F41">
        <v>12</v>
      </c>
      <c r="G41" t="s">
        <v>106</v>
      </c>
      <c r="H41">
        <v>2068</v>
      </c>
      <c r="I41">
        <v>17</v>
      </c>
      <c r="J41" t="s">
        <v>112</v>
      </c>
      <c r="K41" t="s">
        <v>110</v>
      </c>
      <c r="L41" t="s">
        <v>39</v>
      </c>
      <c r="M41">
        <v>1239</v>
      </c>
      <c r="N41" t="s">
        <v>47</v>
      </c>
      <c r="P41">
        <v>2434.6999999999998</v>
      </c>
      <c r="Q41">
        <v>2432.5</v>
      </c>
      <c r="R41">
        <v>2397.6999999999998</v>
      </c>
      <c r="S41">
        <v>2471.6999999999998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1244</v>
      </c>
      <c r="B42">
        <v>25</v>
      </c>
      <c r="C42">
        <v>15</v>
      </c>
      <c r="D42" t="s">
        <v>26</v>
      </c>
      <c r="E42">
        <v>408</v>
      </c>
      <c r="F42">
        <v>12</v>
      </c>
      <c r="G42" t="s">
        <v>106</v>
      </c>
      <c r="H42">
        <v>2068</v>
      </c>
      <c r="I42">
        <v>17</v>
      </c>
      <c r="J42" t="s">
        <v>112</v>
      </c>
      <c r="K42" t="s">
        <v>53</v>
      </c>
      <c r="L42" t="s">
        <v>39</v>
      </c>
      <c r="M42">
        <v>1244</v>
      </c>
      <c r="N42" t="s">
        <v>47</v>
      </c>
      <c r="P42">
        <v>1175.4000000000001</v>
      </c>
      <c r="Q42">
        <v>2353.1999999999998</v>
      </c>
      <c r="R42">
        <v>2340.4</v>
      </c>
      <c r="S42">
        <v>1608.2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1249</v>
      </c>
      <c r="B43">
        <v>25</v>
      </c>
      <c r="C43">
        <v>15</v>
      </c>
      <c r="D43" t="s">
        <v>26</v>
      </c>
      <c r="E43">
        <v>408</v>
      </c>
      <c r="F43">
        <v>12</v>
      </c>
      <c r="G43" t="s">
        <v>106</v>
      </c>
      <c r="H43">
        <v>2068</v>
      </c>
      <c r="I43">
        <v>17</v>
      </c>
      <c r="J43" t="s">
        <v>112</v>
      </c>
      <c r="K43" t="s">
        <v>111</v>
      </c>
      <c r="L43" t="s">
        <v>39</v>
      </c>
      <c r="M43">
        <v>1249</v>
      </c>
      <c r="N43" t="s">
        <v>45</v>
      </c>
      <c r="P43">
        <v>17305.7</v>
      </c>
      <c r="Q43">
        <v>17148.5</v>
      </c>
      <c r="R43">
        <v>16445.900000000001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1002</v>
      </c>
      <c r="B44">
        <v>25</v>
      </c>
      <c r="C44">
        <v>15</v>
      </c>
      <c r="D44" t="s">
        <v>26</v>
      </c>
      <c r="E44">
        <v>408</v>
      </c>
      <c r="F44">
        <v>12</v>
      </c>
      <c r="G44" t="s">
        <v>106</v>
      </c>
      <c r="H44">
        <v>603</v>
      </c>
      <c r="I44">
        <v>18</v>
      </c>
      <c r="J44" t="s">
        <v>113</v>
      </c>
      <c r="K44" t="s">
        <v>42</v>
      </c>
      <c r="L44" t="s">
        <v>39</v>
      </c>
      <c r="M44">
        <v>1002</v>
      </c>
      <c r="N44" t="s">
        <v>43</v>
      </c>
      <c r="P44">
        <v>526.6</v>
      </c>
      <c r="Q44">
        <v>789</v>
      </c>
      <c r="R44">
        <v>772.2</v>
      </c>
      <c r="S44">
        <v>769.8</v>
      </c>
      <c r="T44">
        <v>772</v>
      </c>
      <c r="U44">
        <v>215</v>
      </c>
      <c r="V44">
        <v>215</v>
      </c>
      <c r="W44">
        <v>215</v>
      </c>
      <c r="X44">
        <v>215</v>
      </c>
      <c r="Y44">
        <v>215</v>
      </c>
    </row>
    <row r="45" spans="1:25" x14ac:dyDescent="0.25">
      <c r="A45">
        <v>1004</v>
      </c>
      <c r="B45">
        <v>25</v>
      </c>
      <c r="C45">
        <v>15</v>
      </c>
      <c r="D45" t="s">
        <v>26</v>
      </c>
      <c r="E45">
        <v>408</v>
      </c>
      <c r="F45">
        <v>12</v>
      </c>
      <c r="G45" t="s">
        <v>106</v>
      </c>
      <c r="H45">
        <v>603</v>
      </c>
      <c r="I45">
        <v>18</v>
      </c>
      <c r="J45" t="s">
        <v>113</v>
      </c>
      <c r="K45" t="s">
        <v>38</v>
      </c>
      <c r="L45" t="s">
        <v>39</v>
      </c>
      <c r="M45">
        <v>1004</v>
      </c>
      <c r="N45" t="s">
        <v>40</v>
      </c>
      <c r="P45">
        <v>11274.9</v>
      </c>
      <c r="Q45">
        <v>11659.2</v>
      </c>
      <c r="R45">
        <v>11472.1</v>
      </c>
      <c r="S45">
        <v>17527.599999999999</v>
      </c>
      <c r="T45">
        <v>20510.8</v>
      </c>
      <c r="U45">
        <v>15201.7</v>
      </c>
      <c r="V45">
        <v>15326.8</v>
      </c>
      <c r="W45">
        <v>14999.3</v>
      </c>
      <c r="X45">
        <v>14932.5</v>
      </c>
      <c r="Y45">
        <v>13941.6</v>
      </c>
    </row>
    <row r="46" spans="1:25" x14ac:dyDescent="0.25">
      <c r="A46">
        <v>1005</v>
      </c>
      <c r="B46">
        <v>25</v>
      </c>
      <c r="C46">
        <v>15</v>
      </c>
      <c r="D46" t="s">
        <v>26</v>
      </c>
      <c r="E46">
        <v>408</v>
      </c>
      <c r="F46">
        <v>12</v>
      </c>
      <c r="G46" t="s">
        <v>106</v>
      </c>
      <c r="H46">
        <v>603</v>
      </c>
      <c r="I46">
        <v>18</v>
      </c>
      <c r="J46" t="s">
        <v>113</v>
      </c>
      <c r="K46" t="s">
        <v>44</v>
      </c>
      <c r="L46" t="s">
        <v>39</v>
      </c>
      <c r="M46">
        <v>1005</v>
      </c>
      <c r="N46" t="s">
        <v>45</v>
      </c>
      <c r="P46">
        <v>59.2</v>
      </c>
      <c r="Q46">
        <v>58.3</v>
      </c>
      <c r="R46">
        <v>56.8</v>
      </c>
      <c r="S46">
        <v>56.6</v>
      </c>
      <c r="T46">
        <v>446.1</v>
      </c>
      <c r="U46">
        <v>284.89999999999998</v>
      </c>
      <c r="V46">
        <v>283.5</v>
      </c>
      <c r="W46">
        <v>280</v>
      </c>
      <c r="X46">
        <v>274.10000000000002</v>
      </c>
      <c r="Y46">
        <v>246</v>
      </c>
    </row>
    <row r="47" spans="1:25" x14ac:dyDescent="0.25">
      <c r="A47">
        <v>1007</v>
      </c>
      <c r="B47">
        <v>25</v>
      </c>
      <c r="C47">
        <v>15</v>
      </c>
      <c r="D47" t="s">
        <v>26</v>
      </c>
      <c r="E47">
        <v>408</v>
      </c>
      <c r="F47">
        <v>12</v>
      </c>
      <c r="G47" t="s">
        <v>106</v>
      </c>
      <c r="H47">
        <v>603</v>
      </c>
      <c r="I47">
        <v>18</v>
      </c>
      <c r="J47" t="s">
        <v>113</v>
      </c>
      <c r="K47" t="s">
        <v>46</v>
      </c>
      <c r="L47" t="s">
        <v>39</v>
      </c>
      <c r="M47">
        <v>1007</v>
      </c>
      <c r="N47" t="s">
        <v>47</v>
      </c>
      <c r="O47" t="s">
        <v>48</v>
      </c>
      <c r="P47">
        <v>67.5</v>
      </c>
      <c r="Q47">
        <v>66.8</v>
      </c>
      <c r="R47">
        <v>65.2</v>
      </c>
      <c r="S47">
        <v>64.900000000000006</v>
      </c>
      <c r="T47">
        <v>65.099999999999994</v>
      </c>
      <c r="U47">
        <v>65.099999999999994</v>
      </c>
      <c r="V47">
        <v>64.900000000000006</v>
      </c>
      <c r="W47">
        <v>123</v>
      </c>
      <c r="X47">
        <v>119.9</v>
      </c>
      <c r="Y47">
        <v>115.3</v>
      </c>
    </row>
    <row r="48" spans="1:25" x14ac:dyDescent="0.25">
      <c r="A48">
        <v>1027</v>
      </c>
      <c r="B48">
        <v>25</v>
      </c>
      <c r="C48">
        <v>15</v>
      </c>
      <c r="D48" t="s">
        <v>26</v>
      </c>
      <c r="E48">
        <v>408</v>
      </c>
      <c r="F48">
        <v>12</v>
      </c>
      <c r="G48" t="s">
        <v>106</v>
      </c>
      <c r="H48">
        <v>603</v>
      </c>
      <c r="I48">
        <v>18</v>
      </c>
      <c r="J48" t="s">
        <v>113</v>
      </c>
      <c r="K48" t="s">
        <v>50</v>
      </c>
      <c r="L48" t="s">
        <v>39</v>
      </c>
      <c r="M48">
        <v>1027</v>
      </c>
      <c r="N48" t="s">
        <v>47</v>
      </c>
      <c r="P48">
        <v>1346.9</v>
      </c>
      <c r="Q48">
        <v>1337.6</v>
      </c>
      <c r="R48">
        <v>1306.3</v>
      </c>
      <c r="S48">
        <v>1301.9000000000001</v>
      </c>
      <c r="T48">
        <v>1306.0999999999999</v>
      </c>
      <c r="U48">
        <v>707.2</v>
      </c>
      <c r="V48">
        <v>705.5</v>
      </c>
      <c r="W48">
        <v>701.6</v>
      </c>
      <c r="X48">
        <v>692.8</v>
      </c>
      <c r="Y48">
        <v>666.6</v>
      </c>
    </row>
    <row r="49" spans="1:25" x14ac:dyDescent="0.25">
      <c r="A49">
        <v>1061</v>
      </c>
      <c r="B49">
        <v>25</v>
      </c>
      <c r="C49">
        <v>15</v>
      </c>
      <c r="D49" t="s">
        <v>26</v>
      </c>
      <c r="E49">
        <v>408</v>
      </c>
      <c r="F49">
        <v>12</v>
      </c>
      <c r="G49" t="s">
        <v>106</v>
      </c>
      <c r="H49">
        <v>603</v>
      </c>
      <c r="I49">
        <v>18</v>
      </c>
      <c r="J49" t="s">
        <v>113</v>
      </c>
      <c r="K49" t="s">
        <v>51</v>
      </c>
      <c r="L49" t="s">
        <v>39</v>
      </c>
      <c r="M49">
        <v>1061</v>
      </c>
      <c r="N49" t="s">
        <v>47</v>
      </c>
      <c r="O49" t="s">
        <v>48</v>
      </c>
      <c r="P49">
        <v>1885</v>
      </c>
      <c r="Q49">
        <v>2106.3000000000002</v>
      </c>
      <c r="R49">
        <v>2084.6</v>
      </c>
      <c r="S49">
        <v>1971.1</v>
      </c>
      <c r="T49">
        <v>1981</v>
      </c>
      <c r="U49">
        <v>932.2</v>
      </c>
      <c r="V49">
        <v>933.2</v>
      </c>
      <c r="W49">
        <v>919.7</v>
      </c>
      <c r="X49">
        <v>894.9</v>
      </c>
      <c r="Y49">
        <v>798.4</v>
      </c>
    </row>
    <row r="50" spans="1:25" x14ac:dyDescent="0.25">
      <c r="A50">
        <v>1108</v>
      </c>
      <c r="B50">
        <v>25</v>
      </c>
      <c r="C50">
        <v>15</v>
      </c>
      <c r="D50" t="s">
        <v>26</v>
      </c>
      <c r="E50">
        <v>408</v>
      </c>
      <c r="F50">
        <v>12</v>
      </c>
      <c r="G50" t="s">
        <v>106</v>
      </c>
      <c r="H50">
        <v>603</v>
      </c>
      <c r="I50">
        <v>18</v>
      </c>
      <c r="J50" t="s">
        <v>113</v>
      </c>
      <c r="K50" t="s">
        <v>59</v>
      </c>
      <c r="L50" t="s">
        <v>39</v>
      </c>
      <c r="M50">
        <v>1108</v>
      </c>
      <c r="N50" t="s">
        <v>47</v>
      </c>
      <c r="P50">
        <v>108.2</v>
      </c>
      <c r="Q50">
        <v>107.1</v>
      </c>
      <c r="R50">
        <v>104.7</v>
      </c>
      <c r="S50">
        <v>104.3</v>
      </c>
      <c r="T50">
        <v>104.6</v>
      </c>
      <c r="U50">
        <v>104.6</v>
      </c>
      <c r="V50">
        <v>104.3</v>
      </c>
      <c r="W50">
        <v>103.3</v>
      </c>
      <c r="X50">
        <v>100.7</v>
      </c>
      <c r="Y50">
        <v>96.1</v>
      </c>
    </row>
    <row r="51" spans="1:25" x14ac:dyDescent="0.25">
      <c r="A51">
        <v>1190</v>
      </c>
      <c r="B51">
        <v>25</v>
      </c>
      <c r="C51">
        <v>15</v>
      </c>
      <c r="D51" t="s">
        <v>26</v>
      </c>
      <c r="E51">
        <v>408</v>
      </c>
      <c r="F51">
        <v>12</v>
      </c>
      <c r="G51" t="s">
        <v>106</v>
      </c>
      <c r="H51">
        <v>603</v>
      </c>
      <c r="I51">
        <v>18</v>
      </c>
      <c r="J51" t="s">
        <v>113</v>
      </c>
      <c r="K51" t="s">
        <v>114</v>
      </c>
      <c r="L51" t="s">
        <v>39</v>
      </c>
      <c r="M51">
        <v>1190</v>
      </c>
      <c r="N51" t="s">
        <v>43</v>
      </c>
      <c r="P51">
        <v>0</v>
      </c>
      <c r="Q51">
        <v>52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1200</v>
      </c>
      <c r="B52">
        <v>25</v>
      </c>
      <c r="C52">
        <v>15</v>
      </c>
      <c r="D52" t="s">
        <v>26</v>
      </c>
      <c r="E52">
        <v>408</v>
      </c>
      <c r="F52">
        <v>12</v>
      </c>
      <c r="G52" t="s">
        <v>106</v>
      </c>
      <c r="H52">
        <v>603</v>
      </c>
      <c r="I52">
        <v>18</v>
      </c>
      <c r="J52" t="s">
        <v>113</v>
      </c>
      <c r="K52" t="s">
        <v>109</v>
      </c>
      <c r="L52" t="s">
        <v>39</v>
      </c>
      <c r="M52">
        <v>1200</v>
      </c>
      <c r="N52" t="s">
        <v>45</v>
      </c>
      <c r="P52">
        <v>829.8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1239</v>
      </c>
      <c r="B53">
        <v>25</v>
      </c>
      <c r="C53">
        <v>15</v>
      </c>
      <c r="D53" t="s">
        <v>26</v>
      </c>
      <c r="E53">
        <v>408</v>
      </c>
      <c r="F53">
        <v>12</v>
      </c>
      <c r="G53" t="s">
        <v>106</v>
      </c>
      <c r="H53">
        <v>603</v>
      </c>
      <c r="I53">
        <v>18</v>
      </c>
      <c r="J53" t="s">
        <v>113</v>
      </c>
      <c r="K53" t="s">
        <v>110</v>
      </c>
      <c r="L53" t="s">
        <v>39</v>
      </c>
      <c r="M53">
        <v>1239</v>
      </c>
      <c r="N53" t="s">
        <v>47</v>
      </c>
      <c r="P53">
        <v>834.9</v>
      </c>
      <c r="Q53">
        <v>831.1</v>
      </c>
      <c r="R53">
        <v>820.1</v>
      </c>
      <c r="S53">
        <v>828.3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1244</v>
      </c>
      <c r="B54">
        <v>25</v>
      </c>
      <c r="C54">
        <v>15</v>
      </c>
      <c r="D54" t="s">
        <v>26</v>
      </c>
      <c r="E54">
        <v>408</v>
      </c>
      <c r="F54">
        <v>12</v>
      </c>
      <c r="G54" t="s">
        <v>106</v>
      </c>
      <c r="H54">
        <v>603</v>
      </c>
      <c r="I54">
        <v>18</v>
      </c>
      <c r="J54" t="s">
        <v>113</v>
      </c>
      <c r="K54" t="s">
        <v>53</v>
      </c>
      <c r="L54" t="s">
        <v>39</v>
      </c>
      <c r="M54">
        <v>1244</v>
      </c>
      <c r="N54" t="s">
        <v>47</v>
      </c>
      <c r="P54">
        <v>368.3</v>
      </c>
      <c r="Q54">
        <v>636.5</v>
      </c>
      <c r="R54">
        <v>637.5</v>
      </c>
      <c r="S54">
        <v>381.7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1249</v>
      </c>
      <c r="B55">
        <v>25</v>
      </c>
      <c r="C55">
        <v>15</v>
      </c>
      <c r="D55" t="s">
        <v>26</v>
      </c>
      <c r="E55">
        <v>408</v>
      </c>
      <c r="F55">
        <v>12</v>
      </c>
      <c r="G55" t="s">
        <v>106</v>
      </c>
      <c r="H55">
        <v>603</v>
      </c>
      <c r="I55">
        <v>18</v>
      </c>
      <c r="J55" t="s">
        <v>113</v>
      </c>
      <c r="K55" t="s">
        <v>111</v>
      </c>
      <c r="L55" t="s">
        <v>39</v>
      </c>
      <c r="M55">
        <v>1249</v>
      </c>
      <c r="N55" t="s">
        <v>45</v>
      </c>
      <c r="P55">
        <v>6088.9</v>
      </c>
      <c r="Q55">
        <v>6034.2</v>
      </c>
      <c r="R55">
        <v>5756.7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1004</v>
      </c>
      <c r="B56">
        <v>25</v>
      </c>
      <c r="C56">
        <v>15</v>
      </c>
      <c r="D56" t="s">
        <v>26</v>
      </c>
      <c r="E56">
        <v>408</v>
      </c>
      <c r="F56">
        <v>12</v>
      </c>
      <c r="G56" t="s">
        <v>106</v>
      </c>
      <c r="H56">
        <v>2510</v>
      </c>
      <c r="I56">
        <v>19</v>
      </c>
      <c r="J56" t="s">
        <v>115</v>
      </c>
      <c r="K56" t="s">
        <v>38</v>
      </c>
      <c r="L56" t="s">
        <v>39</v>
      </c>
      <c r="M56">
        <v>1004</v>
      </c>
      <c r="N56" t="s">
        <v>40</v>
      </c>
      <c r="P56">
        <v>0</v>
      </c>
      <c r="Q56">
        <v>0</v>
      </c>
      <c r="R56">
        <v>0</v>
      </c>
      <c r="S56">
        <v>0</v>
      </c>
      <c r="T56">
        <v>0</v>
      </c>
      <c r="U56">
        <v>403.7</v>
      </c>
      <c r="V56">
        <v>403.8</v>
      </c>
      <c r="W56">
        <v>401.4</v>
      </c>
      <c r="X56">
        <v>713.8</v>
      </c>
      <c r="Y56">
        <v>100</v>
      </c>
    </row>
    <row r="57" spans="1:25" x14ac:dyDescent="0.25">
      <c r="A57">
        <v>1061</v>
      </c>
      <c r="B57">
        <v>25</v>
      </c>
      <c r="C57">
        <v>15</v>
      </c>
      <c r="D57" t="s">
        <v>26</v>
      </c>
      <c r="E57">
        <v>408</v>
      </c>
      <c r="F57">
        <v>12</v>
      </c>
      <c r="G57" t="s">
        <v>106</v>
      </c>
      <c r="H57">
        <v>2510</v>
      </c>
      <c r="I57">
        <v>19</v>
      </c>
      <c r="J57" t="s">
        <v>115</v>
      </c>
      <c r="K57" t="s">
        <v>51</v>
      </c>
      <c r="L57" t="s">
        <v>39</v>
      </c>
      <c r="M57">
        <v>1061</v>
      </c>
      <c r="N57" t="s">
        <v>47</v>
      </c>
      <c r="O57" t="s">
        <v>48</v>
      </c>
      <c r="P57">
        <v>4331.3</v>
      </c>
      <c r="Q57">
        <v>4331</v>
      </c>
      <c r="R57">
        <v>4331</v>
      </c>
      <c r="S57">
        <v>4331</v>
      </c>
      <c r="T57">
        <v>2831.8</v>
      </c>
      <c r="U57">
        <v>2600</v>
      </c>
      <c r="V57">
        <v>2600</v>
      </c>
      <c r="W57">
        <v>2600</v>
      </c>
      <c r="X57">
        <v>2000</v>
      </c>
      <c r="Y57">
        <v>2000</v>
      </c>
    </row>
    <row r="58" spans="1:25" x14ac:dyDescent="0.25">
      <c r="A58">
        <v>1108</v>
      </c>
      <c r="B58">
        <v>25</v>
      </c>
      <c r="C58">
        <v>15</v>
      </c>
      <c r="D58" t="s">
        <v>26</v>
      </c>
      <c r="E58">
        <v>408</v>
      </c>
      <c r="F58">
        <v>12</v>
      </c>
      <c r="G58" t="s">
        <v>106</v>
      </c>
      <c r="H58">
        <v>2510</v>
      </c>
      <c r="I58">
        <v>19</v>
      </c>
      <c r="J58" t="s">
        <v>115</v>
      </c>
      <c r="K58" t="s">
        <v>59</v>
      </c>
      <c r="L58" t="s">
        <v>39</v>
      </c>
      <c r="M58">
        <v>1108</v>
      </c>
      <c r="N58" t="s">
        <v>47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20</v>
      </c>
      <c r="Y58">
        <v>20</v>
      </c>
    </row>
    <row r="59" spans="1:25" x14ac:dyDescent="0.25">
      <c r="A59">
        <v>1156</v>
      </c>
      <c r="B59">
        <v>25</v>
      </c>
      <c r="C59">
        <v>15</v>
      </c>
      <c r="D59" t="s">
        <v>26</v>
      </c>
      <c r="E59">
        <v>408</v>
      </c>
      <c r="F59">
        <v>12</v>
      </c>
      <c r="G59" t="s">
        <v>106</v>
      </c>
      <c r="H59">
        <v>2510</v>
      </c>
      <c r="I59">
        <v>19</v>
      </c>
      <c r="J59" t="s">
        <v>115</v>
      </c>
      <c r="K59" t="s">
        <v>116</v>
      </c>
      <c r="L59" t="s">
        <v>39</v>
      </c>
      <c r="M59">
        <v>1156</v>
      </c>
      <c r="N59" t="s">
        <v>45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1.1000000000000001</v>
      </c>
    </row>
    <row r="60" spans="1:25" x14ac:dyDescent="0.25">
      <c r="A60">
        <v>1207</v>
      </c>
      <c r="B60">
        <v>25</v>
      </c>
      <c r="C60">
        <v>15</v>
      </c>
      <c r="D60" t="s">
        <v>26</v>
      </c>
      <c r="E60">
        <v>408</v>
      </c>
      <c r="F60">
        <v>12</v>
      </c>
      <c r="G60" t="s">
        <v>106</v>
      </c>
      <c r="H60">
        <v>2510</v>
      </c>
      <c r="I60">
        <v>19</v>
      </c>
      <c r="J60" t="s">
        <v>115</v>
      </c>
      <c r="K60" t="s">
        <v>117</v>
      </c>
      <c r="L60" t="s">
        <v>39</v>
      </c>
      <c r="M60">
        <v>1207</v>
      </c>
      <c r="N60" t="s">
        <v>47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500</v>
      </c>
    </row>
    <row r="61" spans="1:25" x14ac:dyDescent="0.25">
      <c r="A61">
        <v>1214</v>
      </c>
      <c r="B61">
        <v>25</v>
      </c>
      <c r="C61">
        <v>15</v>
      </c>
      <c r="D61" t="s">
        <v>26</v>
      </c>
      <c r="E61">
        <v>408</v>
      </c>
      <c r="F61">
        <v>12</v>
      </c>
      <c r="G61" t="s">
        <v>106</v>
      </c>
      <c r="H61">
        <v>2510</v>
      </c>
      <c r="I61">
        <v>19</v>
      </c>
      <c r="J61" t="s">
        <v>115</v>
      </c>
      <c r="K61" t="s">
        <v>118</v>
      </c>
      <c r="L61" t="s">
        <v>39</v>
      </c>
      <c r="M61">
        <v>1214</v>
      </c>
      <c r="N61" t="s">
        <v>47</v>
      </c>
      <c r="P61">
        <v>1727.1</v>
      </c>
      <c r="Q61">
        <v>1929.4</v>
      </c>
      <c r="R61">
        <v>1928.9</v>
      </c>
      <c r="S61">
        <v>1928.4</v>
      </c>
      <c r="T61">
        <v>1928.4</v>
      </c>
      <c r="U61">
        <v>1753.4</v>
      </c>
      <c r="V61">
        <v>1753.4</v>
      </c>
      <c r="W61">
        <v>1753.4</v>
      </c>
      <c r="X61">
        <v>1753.4</v>
      </c>
      <c r="Y61">
        <v>1750.2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FC55-C761-46A1-804F-48FD4CA98C13}">
  <dimension ref="A1:Y34"/>
  <sheetViews>
    <sheetView workbookViewId="0">
      <selection activeCell="Y34" sqref="A2:Y34"/>
    </sheetView>
  </sheetViews>
  <sheetFormatPr defaultRowHeight="12.5" x14ac:dyDescent="0.25"/>
  <cols>
    <col min="10" max="10" width="27.45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1002</v>
      </c>
      <c r="B2">
        <v>25</v>
      </c>
      <c r="C2">
        <v>15</v>
      </c>
      <c r="D2" t="s">
        <v>26</v>
      </c>
      <c r="E2">
        <v>408</v>
      </c>
      <c r="F2">
        <v>12</v>
      </c>
      <c r="G2" t="s">
        <v>106</v>
      </c>
      <c r="H2">
        <v>564</v>
      </c>
      <c r="I2">
        <v>16</v>
      </c>
      <c r="J2" t="s">
        <v>108</v>
      </c>
      <c r="K2" t="s">
        <v>42</v>
      </c>
      <c r="L2" t="s">
        <v>39</v>
      </c>
      <c r="M2">
        <v>1002</v>
      </c>
      <c r="N2" t="s">
        <v>43</v>
      </c>
      <c r="P2">
        <v>0</v>
      </c>
      <c r="Q2">
        <v>0</v>
      </c>
      <c r="R2">
        <v>0</v>
      </c>
      <c r="S2">
        <v>0</v>
      </c>
      <c r="T2">
        <v>0</v>
      </c>
      <c r="U2">
        <v>557</v>
      </c>
      <c r="V2">
        <v>554.5</v>
      </c>
      <c r="W2">
        <v>548.79999999999995</v>
      </c>
      <c r="X2">
        <v>539.20000000000005</v>
      </c>
      <c r="Y2">
        <v>525.20000000000005</v>
      </c>
    </row>
    <row r="3" spans="1:25" x14ac:dyDescent="0.25">
      <c r="A3">
        <v>1004</v>
      </c>
      <c r="B3">
        <v>25</v>
      </c>
      <c r="C3">
        <v>15</v>
      </c>
      <c r="D3" t="s">
        <v>26</v>
      </c>
      <c r="E3">
        <v>408</v>
      </c>
      <c r="F3">
        <v>12</v>
      </c>
      <c r="G3" t="s">
        <v>106</v>
      </c>
      <c r="H3">
        <v>564</v>
      </c>
      <c r="I3">
        <v>16</v>
      </c>
      <c r="J3" t="s">
        <v>108</v>
      </c>
      <c r="K3" t="s">
        <v>38</v>
      </c>
      <c r="L3" t="s">
        <v>39</v>
      </c>
      <c r="M3">
        <v>1004</v>
      </c>
      <c r="N3" t="s">
        <v>40</v>
      </c>
      <c r="P3">
        <v>19349.5</v>
      </c>
      <c r="Q3">
        <v>18468.900000000001</v>
      </c>
      <c r="R3">
        <v>18721.599999999999</v>
      </c>
      <c r="S3">
        <v>29808.2</v>
      </c>
      <c r="T3">
        <v>33638.6</v>
      </c>
      <c r="U3">
        <v>47176.1</v>
      </c>
      <c r="V3">
        <v>47405.9</v>
      </c>
      <c r="W3">
        <v>46208.7</v>
      </c>
      <c r="X3">
        <v>47008</v>
      </c>
      <c r="Y3">
        <v>47383.3</v>
      </c>
    </row>
    <row r="4" spans="1:25" x14ac:dyDescent="0.25">
      <c r="A4">
        <v>1005</v>
      </c>
      <c r="B4">
        <v>25</v>
      </c>
      <c r="C4">
        <v>15</v>
      </c>
      <c r="D4" t="s">
        <v>26</v>
      </c>
      <c r="E4">
        <v>408</v>
      </c>
      <c r="F4">
        <v>12</v>
      </c>
      <c r="G4" t="s">
        <v>106</v>
      </c>
      <c r="H4">
        <v>564</v>
      </c>
      <c r="I4">
        <v>16</v>
      </c>
      <c r="J4" t="s">
        <v>108</v>
      </c>
      <c r="K4" t="s">
        <v>44</v>
      </c>
      <c r="L4" t="s">
        <v>39</v>
      </c>
      <c r="M4">
        <v>1005</v>
      </c>
      <c r="N4" t="s">
        <v>45</v>
      </c>
      <c r="P4">
        <v>354.8</v>
      </c>
      <c r="Q4">
        <v>348.9</v>
      </c>
      <c r="R4">
        <v>334.4</v>
      </c>
      <c r="S4">
        <v>332.3</v>
      </c>
      <c r="T4">
        <v>900.3</v>
      </c>
      <c r="U4">
        <v>811.6</v>
      </c>
      <c r="V4">
        <v>810.8</v>
      </c>
      <c r="W4">
        <v>808.7</v>
      </c>
      <c r="X4">
        <v>805.1</v>
      </c>
      <c r="Y4">
        <v>749.6</v>
      </c>
    </row>
    <row r="5" spans="1:25" x14ac:dyDescent="0.25">
      <c r="A5">
        <v>1007</v>
      </c>
      <c r="B5">
        <v>25</v>
      </c>
      <c r="C5">
        <v>15</v>
      </c>
      <c r="D5" t="s">
        <v>26</v>
      </c>
      <c r="E5">
        <v>408</v>
      </c>
      <c r="F5">
        <v>12</v>
      </c>
      <c r="G5" t="s">
        <v>106</v>
      </c>
      <c r="H5">
        <v>564</v>
      </c>
      <c r="I5">
        <v>16</v>
      </c>
      <c r="J5" t="s">
        <v>108</v>
      </c>
      <c r="K5" t="s">
        <v>46</v>
      </c>
      <c r="L5" t="s">
        <v>39</v>
      </c>
      <c r="M5">
        <v>1007</v>
      </c>
      <c r="N5" t="s">
        <v>47</v>
      </c>
      <c r="O5" t="s">
        <v>48</v>
      </c>
      <c r="P5">
        <v>236.3</v>
      </c>
      <c r="Q5">
        <v>233.8</v>
      </c>
      <c r="R5">
        <v>227.9</v>
      </c>
      <c r="S5">
        <v>226.7</v>
      </c>
      <c r="T5">
        <v>227.7</v>
      </c>
      <c r="U5">
        <v>227.7</v>
      </c>
      <c r="V5">
        <v>226.7</v>
      </c>
      <c r="W5">
        <v>224.3</v>
      </c>
      <c r="X5">
        <v>245.4</v>
      </c>
      <c r="Y5">
        <v>237.8</v>
      </c>
    </row>
    <row r="6" spans="1:25" x14ac:dyDescent="0.25">
      <c r="A6">
        <v>1027</v>
      </c>
      <c r="B6">
        <v>25</v>
      </c>
      <c r="C6">
        <v>15</v>
      </c>
      <c r="D6" t="s">
        <v>26</v>
      </c>
      <c r="E6">
        <v>408</v>
      </c>
      <c r="F6">
        <v>12</v>
      </c>
      <c r="G6" t="s">
        <v>106</v>
      </c>
      <c r="H6">
        <v>564</v>
      </c>
      <c r="I6">
        <v>16</v>
      </c>
      <c r="J6" t="s">
        <v>108</v>
      </c>
      <c r="K6" t="s">
        <v>50</v>
      </c>
      <c r="L6" t="s">
        <v>39</v>
      </c>
      <c r="M6">
        <v>1027</v>
      </c>
      <c r="N6" t="s">
        <v>47</v>
      </c>
      <c r="P6">
        <v>0</v>
      </c>
      <c r="Q6">
        <v>0</v>
      </c>
      <c r="R6">
        <v>0</v>
      </c>
      <c r="S6">
        <v>0</v>
      </c>
      <c r="T6">
        <v>0</v>
      </c>
      <c r="U6">
        <v>598.29999999999995</v>
      </c>
      <c r="V6">
        <v>596</v>
      </c>
      <c r="W6">
        <v>590.4</v>
      </c>
      <c r="X6">
        <v>581.20000000000005</v>
      </c>
      <c r="Y6">
        <v>567.5</v>
      </c>
    </row>
    <row r="7" spans="1:25" x14ac:dyDescent="0.25">
      <c r="A7">
        <v>1061</v>
      </c>
      <c r="B7">
        <v>25</v>
      </c>
      <c r="C7">
        <v>15</v>
      </c>
      <c r="D7" t="s">
        <v>26</v>
      </c>
      <c r="E7">
        <v>408</v>
      </c>
      <c r="F7">
        <v>12</v>
      </c>
      <c r="G7" t="s">
        <v>106</v>
      </c>
      <c r="H7">
        <v>564</v>
      </c>
      <c r="I7">
        <v>16</v>
      </c>
      <c r="J7" t="s">
        <v>108</v>
      </c>
      <c r="K7" t="s">
        <v>51</v>
      </c>
      <c r="L7" t="s">
        <v>39</v>
      </c>
      <c r="M7">
        <v>1061</v>
      </c>
      <c r="N7" t="s">
        <v>47</v>
      </c>
      <c r="O7" t="s">
        <v>48</v>
      </c>
      <c r="P7">
        <v>4123</v>
      </c>
      <c r="Q7">
        <v>4056.1</v>
      </c>
      <c r="R7">
        <v>3806.5</v>
      </c>
      <c r="S7">
        <v>3583.5</v>
      </c>
      <c r="T7">
        <v>3601.9</v>
      </c>
      <c r="U7">
        <v>4523.3999999999996</v>
      </c>
      <c r="V7">
        <v>4511.7</v>
      </c>
      <c r="W7">
        <v>4248.5</v>
      </c>
      <c r="X7">
        <v>4144.8</v>
      </c>
      <c r="Y7">
        <v>3995.9</v>
      </c>
    </row>
    <row r="8" spans="1:25" x14ac:dyDescent="0.25">
      <c r="A8">
        <v>1108</v>
      </c>
      <c r="B8">
        <v>25</v>
      </c>
      <c r="C8">
        <v>15</v>
      </c>
      <c r="D8" t="s">
        <v>26</v>
      </c>
      <c r="E8">
        <v>408</v>
      </c>
      <c r="F8">
        <v>12</v>
      </c>
      <c r="G8" t="s">
        <v>106</v>
      </c>
      <c r="H8">
        <v>564</v>
      </c>
      <c r="I8">
        <v>16</v>
      </c>
      <c r="J8" t="s">
        <v>108</v>
      </c>
      <c r="K8" t="s">
        <v>59</v>
      </c>
      <c r="L8" t="s">
        <v>39</v>
      </c>
      <c r="M8">
        <v>1108</v>
      </c>
      <c r="N8" t="s">
        <v>47</v>
      </c>
      <c r="P8">
        <v>137.6</v>
      </c>
      <c r="Q8">
        <v>135.4</v>
      </c>
      <c r="R8">
        <v>130.19999999999999</v>
      </c>
      <c r="S8">
        <v>129.4</v>
      </c>
      <c r="T8">
        <v>130.1</v>
      </c>
      <c r="U8">
        <v>128.19999999999999</v>
      </c>
      <c r="V8">
        <v>127.5</v>
      </c>
      <c r="W8">
        <v>126</v>
      </c>
      <c r="X8">
        <v>123.5</v>
      </c>
      <c r="Y8">
        <v>119.9</v>
      </c>
    </row>
    <row r="9" spans="1:25" x14ac:dyDescent="0.25">
      <c r="A9">
        <v>1200</v>
      </c>
      <c r="B9">
        <v>25</v>
      </c>
      <c r="C9">
        <v>15</v>
      </c>
      <c r="D9" t="s">
        <v>26</v>
      </c>
      <c r="E9">
        <v>408</v>
      </c>
      <c r="F9">
        <v>12</v>
      </c>
      <c r="G9" t="s">
        <v>106</v>
      </c>
      <c r="H9">
        <v>564</v>
      </c>
      <c r="I9">
        <v>16</v>
      </c>
      <c r="J9" t="s">
        <v>108</v>
      </c>
      <c r="K9" t="s">
        <v>109</v>
      </c>
      <c r="L9" t="s">
        <v>39</v>
      </c>
      <c r="M9">
        <v>1200</v>
      </c>
      <c r="N9" t="s">
        <v>45</v>
      </c>
      <c r="P9">
        <v>4999.2</v>
      </c>
      <c r="Q9">
        <v>4999.2</v>
      </c>
      <c r="R9">
        <v>4999.2</v>
      </c>
      <c r="S9">
        <v>4999.2</v>
      </c>
      <c r="T9">
        <v>4999.2</v>
      </c>
      <c r="U9">
        <v>5080.1000000000004</v>
      </c>
      <c r="V9">
        <v>5009.1000000000004</v>
      </c>
      <c r="W9">
        <v>5009.1000000000004</v>
      </c>
      <c r="X9">
        <v>4115.6000000000004</v>
      </c>
      <c r="Y9">
        <v>0</v>
      </c>
    </row>
    <row r="10" spans="1:25" x14ac:dyDescent="0.25">
      <c r="A10">
        <v>1239</v>
      </c>
      <c r="B10">
        <v>25</v>
      </c>
      <c r="C10">
        <v>15</v>
      </c>
      <c r="D10" t="s">
        <v>26</v>
      </c>
      <c r="E10">
        <v>408</v>
      </c>
      <c r="F10">
        <v>12</v>
      </c>
      <c r="G10" t="s">
        <v>106</v>
      </c>
      <c r="H10">
        <v>564</v>
      </c>
      <c r="I10">
        <v>16</v>
      </c>
      <c r="J10" t="s">
        <v>108</v>
      </c>
      <c r="K10" t="s">
        <v>110</v>
      </c>
      <c r="L10" t="s">
        <v>39</v>
      </c>
      <c r="M10">
        <v>1239</v>
      </c>
      <c r="N10" t="s">
        <v>47</v>
      </c>
      <c r="P10">
        <v>1496.3</v>
      </c>
      <c r="Q10">
        <v>1474.8</v>
      </c>
      <c r="R10">
        <v>1404.3</v>
      </c>
      <c r="S10">
        <v>1426.1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1244</v>
      </c>
      <c r="B11">
        <v>25</v>
      </c>
      <c r="C11">
        <v>15</v>
      </c>
      <c r="D11" t="s">
        <v>26</v>
      </c>
      <c r="E11">
        <v>408</v>
      </c>
      <c r="F11">
        <v>12</v>
      </c>
      <c r="G11" t="s">
        <v>106</v>
      </c>
      <c r="H11">
        <v>564</v>
      </c>
      <c r="I11">
        <v>16</v>
      </c>
      <c r="J11" t="s">
        <v>108</v>
      </c>
      <c r="K11" t="s">
        <v>53</v>
      </c>
      <c r="L11" t="s">
        <v>39</v>
      </c>
      <c r="M11">
        <v>1244</v>
      </c>
      <c r="N11" t="s">
        <v>47</v>
      </c>
      <c r="P11">
        <v>594.5</v>
      </c>
      <c r="Q11">
        <v>1134.7</v>
      </c>
      <c r="R11">
        <v>1113.5999999999999</v>
      </c>
      <c r="S11">
        <v>678.5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1249</v>
      </c>
      <c r="B12">
        <v>25</v>
      </c>
      <c r="C12">
        <v>15</v>
      </c>
      <c r="D12" t="s">
        <v>26</v>
      </c>
      <c r="E12">
        <v>408</v>
      </c>
      <c r="F12">
        <v>12</v>
      </c>
      <c r="G12" t="s">
        <v>106</v>
      </c>
      <c r="H12">
        <v>564</v>
      </c>
      <c r="I12">
        <v>16</v>
      </c>
      <c r="J12" t="s">
        <v>108</v>
      </c>
      <c r="K12" t="s">
        <v>111</v>
      </c>
      <c r="L12" t="s">
        <v>39</v>
      </c>
      <c r="M12">
        <v>1249</v>
      </c>
      <c r="N12" t="s">
        <v>45</v>
      </c>
      <c r="P12">
        <v>9974.7999999999993</v>
      </c>
      <c r="Q12">
        <v>9974.1</v>
      </c>
      <c r="R12">
        <v>9795.5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1002</v>
      </c>
      <c r="B13">
        <v>25</v>
      </c>
      <c r="C13">
        <v>15</v>
      </c>
      <c r="D13" t="s">
        <v>26</v>
      </c>
      <c r="E13">
        <v>408</v>
      </c>
      <c r="F13">
        <v>12</v>
      </c>
      <c r="G13" t="s">
        <v>106</v>
      </c>
      <c r="H13">
        <v>2068</v>
      </c>
      <c r="I13">
        <v>17</v>
      </c>
      <c r="J13" t="s">
        <v>112</v>
      </c>
      <c r="K13" t="s">
        <v>42</v>
      </c>
      <c r="L13" t="s">
        <v>39</v>
      </c>
      <c r="M13">
        <v>1002</v>
      </c>
      <c r="N13" t="s">
        <v>43</v>
      </c>
      <c r="P13">
        <v>122.4</v>
      </c>
      <c r="Q13">
        <v>322.39999999999998</v>
      </c>
      <c r="R13">
        <v>322.3</v>
      </c>
      <c r="S13">
        <v>322.3</v>
      </c>
      <c r="T13">
        <v>322.3</v>
      </c>
      <c r="U13">
        <v>322.3</v>
      </c>
      <c r="V13">
        <v>322.3</v>
      </c>
      <c r="W13">
        <v>322.3</v>
      </c>
      <c r="X13">
        <v>348.2</v>
      </c>
      <c r="Y13">
        <v>347.7</v>
      </c>
    </row>
    <row r="14" spans="1:25" x14ac:dyDescent="0.25">
      <c r="A14">
        <v>1004</v>
      </c>
      <c r="B14">
        <v>25</v>
      </c>
      <c r="C14">
        <v>15</v>
      </c>
      <c r="D14" t="s">
        <v>26</v>
      </c>
      <c r="E14">
        <v>408</v>
      </c>
      <c r="F14">
        <v>12</v>
      </c>
      <c r="G14" t="s">
        <v>106</v>
      </c>
      <c r="H14">
        <v>2068</v>
      </c>
      <c r="I14">
        <v>17</v>
      </c>
      <c r="J14" t="s">
        <v>112</v>
      </c>
      <c r="K14" t="s">
        <v>38</v>
      </c>
      <c r="L14" t="s">
        <v>39</v>
      </c>
      <c r="M14">
        <v>1004</v>
      </c>
      <c r="N14" t="s">
        <v>40</v>
      </c>
      <c r="P14">
        <v>34174.699999999997</v>
      </c>
      <c r="Q14">
        <v>32724</v>
      </c>
      <c r="R14">
        <v>31521.9</v>
      </c>
      <c r="S14">
        <v>50060.3</v>
      </c>
      <c r="T14">
        <v>58996.2</v>
      </c>
      <c r="U14">
        <v>66351.100000000006</v>
      </c>
      <c r="V14">
        <v>66414.2</v>
      </c>
      <c r="W14">
        <v>66092.100000000006</v>
      </c>
      <c r="X14">
        <v>66173.600000000006</v>
      </c>
      <c r="Y14">
        <v>61538.9</v>
      </c>
    </row>
    <row r="15" spans="1:25" x14ac:dyDescent="0.25">
      <c r="A15">
        <v>1005</v>
      </c>
      <c r="B15">
        <v>25</v>
      </c>
      <c r="C15">
        <v>15</v>
      </c>
      <c r="D15" t="s">
        <v>26</v>
      </c>
      <c r="E15">
        <v>408</v>
      </c>
      <c r="F15">
        <v>12</v>
      </c>
      <c r="G15" t="s">
        <v>106</v>
      </c>
      <c r="H15">
        <v>2068</v>
      </c>
      <c r="I15">
        <v>17</v>
      </c>
      <c r="J15" t="s">
        <v>112</v>
      </c>
      <c r="K15" t="s">
        <v>44</v>
      </c>
      <c r="L15" t="s">
        <v>39</v>
      </c>
      <c r="M15">
        <v>1005</v>
      </c>
      <c r="N15" t="s">
        <v>45</v>
      </c>
      <c r="P15">
        <v>401</v>
      </c>
      <c r="Q15">
        <v>346</v>
      </c>
      <c r="R15">
        <v>338.8</v>
      </c>
      <c r="S15">
        <v>337.7</v>
      </c>
      <c r="T15">
        <v>1558.8</v>
      </c>
      <c r="U15">
        <v>1271.3</v>
      </c>
      <c r="V15">
        <v>1268.2</v>
      </c>
      <c r="W15">
        <v>1260.4000000000001</v>
      </c>
      <c r="X15">
        <v>1246.9000000000001</v>
      </c>
      <c r="Y15">
        <v>1126.9000000000001</v>
      </c>
    </row>
    <row r="16" spans="1:25" x14ac:dyDescent="0.25">
      <c r="A16">
        <v>1007</v>
      </c>
      <c r="B16">
        <v>25</v>
      </c>
      <c r="C16">
        <v>15</v>
      </c>
      <c r="D16" t="s">
        <v>26</v>
      </c>
      <c r="E16">
        <v>408</v>
      </c>
      <c r="F16">
        <v>12</v>
      </c>
      <c r="G16" t="s">
        <v>106</v>
      </c>
      <c r="H16">
        <v>2068</v>
      </c>
      <c r="I16">
        <v>17</v>
      </c>
      <c r="J16" t="s">
        <v>112</v>
      </c>
      <c r="K16" t="s">
        <v>46</v>
      </c>
      <c r="L16" t="s">
        <v>39</v>
      </c>
      <c r="M16">
        <v>1007</v>
      </c>
      <c r="N16" t="s">
        <v>47</v>
      </c>
      <c r="O16" t="s">
        <v>48</v>
      </c>
      <c r="P16">
        <v>151.1</v>
      </c>
      <c r="Q16">
        <v>149.9</v>
      </c>
      <c r="R16">
        <v>146.69999999999999</v>
      </c>
      <c r="S16">
        <v>146.1</v>
      </c>
      <c r="T16">
        <v>146.6</v>
      </c>
      <c r="U16">
        <v>150.19999999999999</v>
      </c>
      <c r="V16">
        <v>149.9</v>
      </c>
      <c r="W16">
        <v>148.6</v>
      </c>
      <c r="X16">
        <v>146.6</v>
      </c>
      <c r="Y16">
        <v>143.69999999999999</v>
      </c>
    </row>
    <row r="17" spans="1:25" x14ac:dyDescent="0.25">
      <c r="A17">
        <v>1061</v>
      </c>
      <c r="B17">
        <v>25</v>
      </c>
      <c r="C17">
        <v>15</v>
      </c>
      <c r="D17" t="s">
        <v>26</v>
      </c>
      <c r="E17">
        <v>408</v>
      </c>
      <c r="F17">
        <v>12</v>
      </c>
      <c r="G17" t="s">
        <v>106</v>
      </c>
      <c r="H17">
        <v>2068</v>
      </c>
      <c r="I17">
        <v>17</v>
      </c>
      <c r="J17" t="s">
        <v>112</v>
      </c>
      <c r="K17" t="s">
        <v>51</v>
      </c>
      <c r="L17" t="s">
        <v>39</v>
      </c>
      <c r="M17">
        <v>1061</v>
      </c>
      <c r="N17" t="s">
        <v>47</v>
      </c>
      <c r="O17" t="s">
        <v>48</v>
      </c>
      <c r="P17">
        <v>7279.4</v>
      </c>
      <c r="Q17">
        <v>6626.2</v>
      </c>
      <c r="R17">
        <v>6363.8</v>
      </c>
      <c r="S17">
        <v>6019.6</v>
      </c>
      <c r="T17">
        <v>6049.1</v>
      </c>
      <c r="U17">
        <v>6038.1</v>
      </c>
      <c r="V17">
        <v>6002.3</v>
      </c>
      <c r="W17">
        <v>6353.6</v>
      </c>
      <c r="X17">
        <v>6205.1</v>
      </c>
      <c r="Y17">
        <v>6037.1</v>
      </c>
    </row>
    <row r="18" spans="1:25" x14ac:dyDescent="0.25">
      <c r="A18">
        <v>1108</v>
      </c>
      <c r="B18">
        <v>25</v>
      </c>
      <c r="C18">
        <v>15</v>
      </c>
      <c r="D18" t="s">
        <v>26</v>
      </c>
      <c r="E18">
        <v>408</v>
      </c>
      <c r="F18">
        <v>12</v>
      </c>
      <c r="G18" t="s">
        <v>106</v>
      </c>
      <c r="H18">
        <v>2068</v>
      </c>
      <c r="I18">
        <v>17</v>
      </c>
      <c r="J18" t="s">
        <v>112</v>
      </c>
      <c r="K18" t="s">
        <v>59</v>
      </c>
      <c r="L18" t="s">
        <v>39</v>
      </c>
      <c r="M18">
        <v>1108</v>
      </c>
      <c r="N18" t="s">
        <v>47</v>
      </c>
      <c r="P18">
        <v>63.4</v>
      </c>
      <c r="Q18">
        <v>274.2</v>
      </c>
      <c r="R18">
        <v>264.10000000000002</v>
      </c>
      <c r="S18">
        <v>262.7</v>
      </c>
      <c r="T18">
        <v>264</v>
      </c>
      <c r="U18">
        <v>264</v>
      </c>
      <c r="V18">
        <v>262.7</v>
      </c>
      <c r="W18">
        <v>259.8</v>
      </c>
      <c r="X18">
        <v>254.9</v>
      </c>
      <c r="Y18">
        <v>247.6</v>
      </c>
    </row>
    <row r="19" spans="1:25" x14ac:dyDescent="0.25">
      <c r="A19">
        <v>1200</v>
      </c>
      <c r="B19">
        <v>25</v>
      </c>
      <c r="C19">
        <v>15</v>
      </c>
      <c r="D19" t="s">
        <v>26</v>
      </c>
      <c r="E19">
        <v>408</v>
      </c>
      <c r="F19">
        <v>12</v>
      </c>
      <c r="G19" t="s">
        <v>106</v>
      </c>
      <c r="H19">
        <v>2068</v>
      </c>
      <c r="I19">
        <v>17</v>
      </c>
      <c r="J19" t="s">
        <v>112</v>
      </c>
      <c r="K19" t="s">
        <v>109</v>
      </c>
      <c r="L19" t="s">
        <v>39</v>
      </c>
      <c r="M19">
        <v>1200</v>
      </c>
      <c r="N19" t="s">
        <v>45</v>
      </c>
      <c r="P19">
        <v>500.5</v>
      </c>
      <c r="Q19">
        <v>498.1</v>
      </c>
      <c r="R19">
        <v>498.1</v>
      </c>
      <c r="S19">
        <v>497.1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1239</v>
      </c>
      <c r="B20">
        <v>25</v>
      </c>
      <c r="C20">
        <v>15</v>
      </c>
      <c r="D20" t="s">
        <v>26</v>
      </c>
      <c r="E20">
        <v>408</v>
      </c>
      <c r="F20">
        <v>12</v>
      </c>
      <c r="G20" t="s">
        <v>106</v>
      </c>
      <c r="H20">
        <v>2068</v>
      </c>
      <c r="I20">
        <v>17</v>
      </c>
      <c r="J20" t="s">
        <v>112</v>
      </c>
      <c r="K20" t="s">
        <v>110</v>
      </c>
      <c r="L20" t="s">
        <v>39</v>
      </c>
      <c r="M20">
        <v>1239</v>
      </c>
      <c r="N20" t="s">
        <v>47</v>
      </c>
      <c r="P20">
        <v>2434.6999999999998</v>
      </c>
      <c r="Q20">
        <v>2432.5</v>
      </c>
      <c r="R20">
        <v>2397.6999999999998</v>
      </c>
      <c r="S20">
        <v>2471.6999999999998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1244</v>
      </c>
      <c r="B21">
        <v>25</v>
      </c>
      <c r="C21">
        <v>15</v>
      </c>
      <c r="D21" t="s">
        <v>26</v>
      </c>
      <c r="E21">
        <v>408</v>
      </c>
      <c r="F21">
        <v>12</v>
      </c>
      <c r="G21" t="s">
        <v>106</v>
      </c>
      <c r="H21">
        <v>2068</v>
      </c>
      <c r="I21">
        <v>17</v>
      </c>
      <c r="J21" t="s">
        <v>112</v>
      </c>
      <c r="K21" t="s">
        <v>53</v>
      </c>
      <c r="L21" t="s">
        <v>39</v>
      </c>
      <c r="M21">
        <v>1244</v>
      </c>
      <c r="N21" t="s">
        <v>47</v>
      </c>
      <c r="P21">
        <v>1175.4000000000001</v>
      </c>
      <c r="Q21">
        <v>2353.1999999999998</v>
      </c>
      <c r="R21">
        <v>2340.4</v>
      </c>
      <c r="S21">
        <v>1608.2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1249</v>
      </c>
      <c r="B22">
        <v>25</v>
      </c>
      <c r="C22">
        <v>15</v>
      </c>
      <c r="D22" t="s">
        <v>26</v>
      </c>
      <c r="E22">
        <v>408</v>
      </c>
      <c r="F22">
        <v>12</v>
      </c>
      <c r="G22" t="s">
        <v>106</v>
      </c>
      <c r="H22">
        <v>2068</v>
      </c>
      <c r="I22">
        <v>17</v>
      </c>
      <c r="J22" t="s">
        <v>112</v>
      </c>
      <c r="K22" t="s">
        <v>111</v>
      </c>
      <c r="L22" t="s">
        <v>39</v>
      </c>
      <c r="M22">
        <v>1249</v>
      </c>
      <c r="N22" t="s">
        <v>45</v>
      </c>
      <c r="P22">
        <v>17305.7</v>
      </c>
      <c r="Q22">
        <v>17148.5</v>
      </c>
      <c r="R22">
        <v>16445.900000000001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1002</v>
      </c>
      <c r="B23">
        <v>25</v>
      </c>
      <c r="C23">
        <v>15</v>
      </c>
      <c r="D23" t="s">
        <v>26</v>
      </c>
      <c r="E23">
        <v>408</v>
      </c>
      <c r="F23">
        <v>12</v>
      </c>
      <c r="G23" t="s">
        <v>106</v>
      </c>
      <c r="H23">
        <v>603</v>
      </c>
      <c r="I23">
        <v>18</v>
      </c>
      <c r="J23" t="s">
        <v>113</v>
      </c>
      <c r="K23" t="s">
        <v>42</v>
      </c>
      <c r="L23" t="s">
        <v>39</v>
      </c>
      <c r="M23">
        <v>1002</v>
      </c>
      <c r="N23" t="s">
        <v>43</v>
      </c>
      <c r="P23">
        <v>526.6</v>
      </c>
      <c r="Q23">
        <v>789</v>
      </c>
      <c r="R23">
        <v>772.2</v>
      </c>
      <c r="S23">
        <v>769.8</v>
      </c>
      <c r="T23">
        <v>772</v>
      </c>
      <c r="U23">
        <v>215</v>
      </c>
      <c r="V23">
        <v>215</v>
      </c>
      <c r="W23">
        <v>215</v>
      </c>
      <c r="X23">
        <v>215</v>
      </c>
      <c r="Y23">
        <v>215</v>
      </c>
    </row>
    <row r="24" spans="1:25" x14ac:dyDescent="0.25">
      <c r="A24">
        <v>1004</v>
      </c>
      <c r="B24">
        <v>25</v>
      </c>
      <c r="C24">
        <v>15</v>
      </c>
      <c r="D24" t="s">
        <v>26</v>
      </c>
      <c r="E24">
        <v>408</v>
      </c>
      <c r="F24">
        <v>12</v>
      </c>
      <c r="G24" t="s">
        <v>106</v>
      </c>
      <c r="H24">
        <v>603</v>
      </c>
      <c r="I24">
        <v>18</v>
      </c>
      <c r="J24" t="s">
        <v>113</v>
      </c>
      <c r="K24" t="s">
        <v>38</v>
      </c>
      <c r="L24" t="s">
        <v>39</v>
      </c>
      <c r="M24">
        <v>1004</v>
      </c>
      <c r="N24" t="s">
        <v>40</v>
      </c>
      <c r="P24">
        <v>11274.9</v>
      </c>
      <c r="Q24">
        <v>11659.2</v>
      </c>
      <c r="R24">
        <v>11472.1</v>
      </c>
      <c r="S24">
        <v>17527.599999999999</v>
      </c>
      <c r="T24">
        <v>20510.8</v>
      </c>
      <c r="U24">
        <v>15201.7</v>
      </c>
      <c r="V24">
        <v>15326.8</v>
      </c>
      <c r="W24">
        <v>14999.3</v>
      </c>
      <c r="X24">
        <v>14932.5</v>
      </c>
      <c r="Y24">
        <v>13941.6</v>
      </c>
    </row>
    <row r="25" spans="1:25" x14ac:dyDescent="0.25">
      <c r="A25">
        <v>1005</v>
      </c>
      <c r="B25">
        <v>25</v>
      </c>
      <c r="C25">
        <v>15</v>
      </c>
      <c r="D25" t="s">
        <v>26</v>
      </c>
      <c r="E25">
        <v>408</v>
      </c>
      <c r="F25">
        <v>12</v>
      </c>
      <c r="G25" t="s">
        <v>106</v>
      </c>
      <c r="H25">
        <v>603</v>
      </c>
      <c r="I25">
        <v>18</v>
      </c>
      <c r="J25" t="s">
        <v>113</v>
      </c>
      <c r="K25" t="s">
        <v>44</v>
      </c>
      <c r="L25" t="s">
        <v>39</v>
      </c>
      <c r="M25">
        <v>1005</v>
      </c>
      <c r="N25" t="s">
        <v>45</v>
      </c>
      <c r="P25">
        <v>59.2</v>
      </c>
      <c r="Q25">
        <v>58.3</v>
      </c>
      <c r="R25">
        <v>56.8</v>
      </c>
      <c r="S25">
        <v>56.6</v>
      </c>
      <c r="T25">
        <v>446.1</v>
      </c>
      <c r="U25">
        <v>284.89999999999998</v>
      </c>
      <c r="V25">
        <v>283.5</v>
      </c>
      <c r="W25">
        <v>280</v>
      </c>
      <c r="X25">
        <v>274.10000000000002</v>
      </c>
      <c r="Y25">
        <v>246</v>
      </c>
    </row>
    <row r="26" spans="1:25" x14ac:dyDescent="0.25">
      <c r="A26">
        <v>1007</v>
      </c>
      <c r="B26">
        <v>25</v>
      </c>
      <c r="C26">
        <v>15</v>
      </c>
      <c r="D26" t="s">
        <v>26</v>
      </c>
      <c r="E26">
        <v>408</v>
      </c>
      <c r="F26">
        <v>12</v>
      </c>
      <c r="G26" t="s">
        <v>106</v>
      </c>
      <c r="H26">
        <v>603</v>
      </c>
      <c r="I26">
        <v>18</v>
      </c>
      <c r="J26" t="s">
        <v>113</v>
      </c>
      <c r="K26" t="s">
        <v>46</v>
      </c>
      <c r="L26" t="s">
        <v>39</v>
      </c>
      <c r="M26">
        <v>1007</v>
      </c>
      <c r="N26" t="s">
        <v>47</v>
      </c>
      <c r="O26" t="s">
        <v>48</v>
      </c>
      <c r="P26">
        <v>67.5</v>
      </c>
      <c r="Q26">
        <v>66.8</v>
      </c>
      <c r="R26">
        <v>65.2</v>
      </c>
      <c r="S26">
        <v>64.900000000000006</v>
      </c>
      <c r="T26">
        <v>65.099999999999994</v>
      </c>
      <c r="U26">
        <v>65.099999999999994</v>
      </c>
      <c r="V26">
        <v>64.900000000000006</v>
      </c>
      <c r="W26">
        <v>123</v>
      </c>
      <c r="X26">
        <v>119.9</v>
      </c>
      <c r="Y26">
        <v>115.3</v>
      </c>
    </row>
    <row r="27" spans="1:25" x14ac:dyDescent="0.25">
      <c r="A27">
        <v>1027</v>
      </c>
      <c r="B27">
        <v>25</v>
      </c>
      <c r="C27">
        <v>15</v>
      </c>
      <c r="D27" t="s">
        <v>26</v>
      </c>
      <c r="E27">
        <v>408</v>
      </c>
      <c r="F27">
        <v>12</v>
      </c>
      <c r="G27" t="s">
        <v>106</v>
      </c>
      <c r="H27">
        <v>603</v>
      </c>
      <c r="I27">
        <v>18</v>
      </c>
      <c r="J27" t="s">
        <v>113</v>
      </c>
      <c r="K27" t="s">
        <v>50</v>
      </c>
      <c r="L27" t="s">
        <v>39</v>
      </c>
      <c r="M27">
        <v>1027</v>
      </c>
      <c r="N27" t="s">
        <v>47</v>
      </c>
      <c r="P27">
        <v>1346.9</v>
      </c>
      <c r="Q27">
        <v>1337.6</v>
      </c>
      <c r="R27">
        <v>1306.3</v>
      </c>
      <c r="S27">
        <v>1301.9000000000001</v>
      </c>
      <c r="T27">
        <v>1306.0999999999999</v>
      </c>
      <c r="U27">
        <v>707.2</v>
      </c>
      <c r="V27">
        <v>705.5</v>
      </c>
      <c r="W27">
        <v>701.6</v>
      </c>
      <c r="X27">
        <v>692.8</v>
      </c>
      <c r="Y27">
        <v>666.6</v>
      </c>
    </row>
    <row r="28" spans="1:25" x14ac:dyDescent="0.25">
      <c r="A28">
        <v>1061</v>
      </c>
      <c r="B28">
        <v>25</v>
      </c>
      <c r="C28">
        <v>15</v>
      </c>
      <c r="D28" t="s">
        <v>26</v>
      </c>
      <c r="E28">
        <v>408</v>
      </c>
      <c r="F28">
        <v>12</v>
      </c>
      <c r="G28" t="s">
        <v>106</v>
      </c>
      <c r="H28">
        <v>603</v>
      </c>
      <c r="I28">
        <v>18</v>
      </c>
      <c r="J28" t="s">
        <v>113</v>
      </c>
      <c r="K28" t="s">
        <v>51</v>
      </c>
      <c r="L28" t="s">
        <v>39</v>
      </c>
      <c r="M28">
        <v>1061</v>
      </c>
      <c r="N28" t="s">
        <v>47</v>
      </c>
      <c r="O28" t="s">
        <v>48</v>
      </c>
      <c r="P28">
        <v>1885</v>
      </c>
      <c r="Q28">
        <v>2106.3000000000002</v>
      </c>
      <c r="R28">
        <v>2084.6</v>
      </c>
      <c r="S28">
        <v>1971.1</v>
      </c>
      <c r="T28">
        <v>1981</v>
      </c>
      <c r="U28">
        <v>932.2</v>
      </c>
      <c r="V28">
        <v>933.2</v>
      </c>
      <c r="W28">
        <v>919.7</v>
      </c>
      <c r="X28">
        <v>894.9</v>
      </c>
      <c r="Y28">
        <v>798.4</v>
      </c>
    </row>
    <row r="29" spans="1:25" x14ac:dyDescent="0.25">
      <c r="A29">
        <v>1108</v>
      </c>
      <c r="B29">
        <v>25</v>
      </c>
      <c r="C29">
        <v>15</v>
      </c>
      <c r="D29" t="s">
        <v>26</v>
      </c>
      <c r="E29">
        <v>408</v>
      </c>
      <c r="F29">
        <v>12</v>
      </c>
      <c r="G29" t="s">
        <v>106</v>
      </c>
      <c r="H29">
        <v>603</v>
      </c>
      <c r="I29">
        <v>18</v>
      </c>
      <c r="J29" t="s">
        <v>113</v>
      </c>
      <c r="K29" t="s">
        <v>59</v>
      </c>
      <c r="L29" t="s">
        <v>39</v>
      </c>
      <c r="M29">
        <v>1108</v>
      </c>
      <c r="N29" t="s">
        <v>47</v>
      </c>
      <c r="P29">
        <v>108.2</v>
      </c>
      <c r="Q29">
        <v>107.1</v>
      </c>
      <c r="R29">
        <v>104.7</v>
      </c>
      <c r="S29">
        <v>104.3</v>
      </c>
      <c r="T29">
        <v>104.6</v>
      </c>
      <c r="U29">
        <v>104.6</v>
      </c>
      <c r="V29">
        <v>104.3</v>
      </c>
      <c r="W29">
        <v>103.3</v>
      </c>
      <c r="X29">
        <v>100.7</v>
      </c>
      <c r="Y29">
        <v>96.1</v>
      </c>
    </row>
    <row r="30" spans="1:25" x14ac:dyDescent="0.25">
      <c r="A30">
        <v>1190</v>
      </c>
      <c r="B30">
        <v>25</v>
      </c>
      <c r="C30">
        <v>15</v>
      </c>
      <c r="D30" t="s">
        <v>26</v>
      </c>
      <c r="E30">
        <v>408</v>
      </c>
      <c r="F30">
        <v>12</v>
      </c>
      <c r="G30" t="s">
        <v>106</v>
      </c>
      <c r="H30">
        <v>603</v>
      </c>
      <c r="I30">
        <v>18</v>
      </c>
      <c r="J30" t="s">
        <v>113</v>
      </c>
      <c r="K30" t="s">
        <v>114</v>
      </c>
      <c r="L30" t="s">
        <v>39</v>
      </c>
      <c r="M30">
        <v>1190</v>
      </c>
      <c r="N30" t="s">
        <v>43</v>
      </c>
      <c r="P30">
        <v>0</v>
      </c>
      <c r="Q30">
        <v>52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1200</v>
      </c>
      <c r="B31">
        <v>25</v>
      </c>
      <c r="C31">
        <v>15</v>
      </c>
      <c r="D31" t="s">
        <v>26</v>
      </c>
      <c r="E31">
        <v>408</v>
      </c>
      <c r="F31">
        <v>12</v>
      </c>
      <c r="G31" t="s">
        <v>106</v>
      </c>
      <c r="H31">
        <v>603</v>
      </c>
      <c r="I31">
        <v>18</v>
      </c>
      <c r="J31" t="s">
        <v>113</v>
      </c>
      <c r="K31" t="s">
        <v>109</v>
      </c>
      <c r="L31" t="s">
        <v>39</v>
      </c>
      <c r="M31">
        <v>1200</v>
      </c>
      <c r="N31" t="s">
        <v>45</v>
      </c>
      <c r="P31">
        <v>829.8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1239</v>
      </c>
      <c r="B32">
        <v>25</v>
      </c>
      <c r="C32">
        <v>15</v>
      </c>
      <c r="D32" t="s">
        <v>26</v>
      </c>
      <c r="E32">
        <v>408</v>
      </c>
      <c r="F32">
        <v>12</v>
      </c>
      <c r="G32" t="s">
        <v>106</v>
      </c>
      <c r="H32">
        <v>603</v>
      </c>
      <c r="I32">
        <v>18</v>
      </c>
      <c r="J32" t="s">
        <v>113</v>
      </c>
      <c r="K32" t="s">
        <v>110</v>
      </c>
      <c r="L32" t="s">
        <v>39</v>
      </c>
      <c r="M32">
        <v>1239</v>
      </c>
      <c r="N32" t="s">
        <v>47</v>
      </c>
      <c r="P32">
        <v>834.9</v>
      </c>
      <c r="Q32">
        <v>831.1</v>
      </c>
      <c r="R32">
        <v>820.1</v>
      </c>
      <c r="S32">
        <v>828.3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1244</v>
      </c>
      <c r="B33">
        <v>25</v>
      </c>
      <c r="C33">
        <v>15</v>
      </c>
      <c r="D33" t="s">
        <v>26</v>
      </c>
      <c r="E33">
        <v>408</v>
      </c>
      <c r="F33">
        <v>12</v>
      </c>
      <c r="G33" t="s">
        <v>106</v>
      </c>
      <c r="H33">
        <v>603</v>
      </c>
      <c r="I33">
        <v>18</v>
      </c>
      <c r="J33" t="s">
        <v>113</v>
      </c>
      <c r="K33" t="s">
        <v>53</v>
      </c>
      <c r="L33" t="s">
        <v>39</v>
      </c>
      <c r="M33">
        <v>1244</v>
      </c>
      <c r="N33" t="s">
        <v>47</v>
      </c>
      <c r="P33">
        <v>368.3</v>
      </c>
      <c r="Q33">
        <v>636.5</v>
      </c>
      <c r="R33">
        <v>637.5</v>
      </c>
      <c r="S33">
        <v>381.7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1249</v>
      </c>
      <c r="B34">
        <v>25</v>
      </c>
      <c r="C34">
        <v>15</v>
      </c>
      <c r="D34" t="s">
        <v>26</v>
      </c>
      <c r="E34">
        <v>408</v>
      </c>
      <c r="F34">
        <v>12</v>
      </c>
      <c r="G34" t="s">
        <v>106</v>
      </c>
      <c r="H34">
        <v>603</v>
      </c>
      <c r="I34">
        <v>18</v>
      </c>
      <c r="J34" t="s">
        <v>113</v>
      </c>
      <c r="K34" t="s">
        <v>111</v>
      </c>
      <c r="L34" t="s">
        <v>39</v>
      </c>
      <c r="M34">
        <v>1249</v>
      </c>
      <c r="N34" t="s">
        <v>45</v>
      </c>
      <c r="P34">
        <v>6088.9</v>
      </c>
      <c r="Q34">
        <v>6034.2</v>
      </c>
      <c r="R34">
        <v>5756.7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56C3-1BCF-4018-9C6A-6F0B15090141}">
  <dimension ref="A3:K8"/>
  <sheetViews>
    <sheetView topLeftCell="G1" workbookViewId="0">
      <selection activeCell="K7" sqref="A3:K7"/>
    </sheetView>
  </sheetViews>
  <sheetFormatPr defaultRowHeight="12.5" x14ac:dyDescent="0.25"/>
  <cols>
    <col min="1" max="1" width="13.36328125" bestFit="1" customWidth="1"/>
    <col min="2" max="10" width="22.54296875" bestFit="1" customWidth="1"/>
    <col min="11" max="11" width="23.54296875" bestFit="1" customWidth="1"/>
  </cols>
  <sheetData>
    <row r="3" spans="1:11" x14ac:dyDescent="0.25">
      <c r="A3" s="1" t="s">
        <v>140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</row>
    <row r="4" spans="1:11" x14ac:dyDescent="0.25">
      <c r="A4" s="2" t="s">
        <v>45</v>
      </c>
      <c r="B4" s="3">
        <v>40513.9</v>
      </c>
      <c r="C4" s="3">
        <v>39407.300000000003</v>
      </c>
      <c r="D4" s="3">
        <v>38225.4</v>
      </c>
      <c r="E4" s="3">
        <v>6222.9000000000005</v>
      </c>
      <c r="F4" s="3">
        <v>7904.4000000000005</v>
      </c>
      <c r="G4" s="3">
        <v>7447.9000000000005</v>
      </c>
      <c r="H4" s="3">
        <v>7371.6</v>
      </c>
      <c r="I4" s="3">
        <v>7358.2000000000007</v>
      </c>
      <c r="J4" s="3">
        <v>6441.7000000000007</v>
      </c>
      <c r="K4" s="3">
        <v>2122.5</v>
      </c>
    </row>
    <row r="5" spans="1:11" x14ac:dyDescent="0.25">
      <c r="A5" s="2" t="s">
        <v>43</v>
      </c>
      <c r="B5" s="3">
        <v>649</v>
      </c>
      <c r="C5" s="3">
        <v>1163.4000000000001</v>
      </c>
      <c r="D5" s="3">
        <v>1094.5</v>
      </c>
      <c r="E5" s="3">
        <v>1092.0999999999999</v>
      </c>
      <c r="F5" s="3">
        <v>1094.3</v>
      </c>
      <c r="G5" s="3">
        <v>1094.3</v>
      </c>
      <c r="H5" s="3">
        <v>1091.8</v>
      </c>
      <c r="I5" s="3">
        <v>1086.0999999999999</v>
      </c>
      <c r="J5" s="3">
        <v>1102.4000000000001</v>
      </c>
      <c r="K5" s="3">
        <v>1087.9000000000001</v>
      </c>
    </row>
    <row r="6" spans="1:11" x14ac:dyDescent="0.25">
      <c r="A6" s="2" t="s">
        <v>47</v>
      </c>
      <c r="B6" s="3">
        <v>22302.500000000004</v>
      </c>
      <c r="C6" s="3">
        <v>23956.199999999993</v>
      </c>
      <c r="D6" s="3">
        <v>23213.599999999999</v>
      </c>
      <c r="E6" s="3">
        <v>21204.700000000004</v>
      </c>
      <c r="F6" s="3">
        <v>13876.200000000003</v>
      </c>
      <c r="G6" s="3">
        <v>13739.000000000002</v>
      </c>
      <c r="H6" s="3">
        <v>13684.699999999999</v>
      </c>
      <c r="I6" s="3">
        <v>13798.800000000001</v>
      </c>
      <c r="J6" s="3">
        <v>13509.800000000001</v>
      </c>
      <c r="K6" s="3">
        <v>13025.9</v>
      </c>
    </row>
    <row r="7" spans="1:11" x14ac:dyDescent="0.25">
      <c r="A7" s="2" t="s">
        <v>40</v>
      </c>
      <c r="B7" s="3">
        <v>64799.1</v>
      </c>
      <c r="C7" s="3">
        <v>62852.100000000006</v>
      </c>
      <c r="D7" s="3">
        <v>61715.6</v>
      </c>
      <c r="E7" s="3">
        <v>97396.1</v>
      </c>
      <c r="F7" s="3">
        <v>113145.59999999999</v>
      </c>
      <c r="G7" s="3">
        <v>128728.90000000001</v>
      </c>
      <c r="H7" s="3">
        <v>129146.90000000001</v>
      </c>
      <c r="I7" s="3">
        <v>127300.1</v>
      </c>
      <c r="J7" s="3">
        <v>128114.1</v>
      </c>
      <c r="K7" s="3">
        <v>122863.80000000002</v>
      </c>
    </row>
    <row r="8" spans="1:11" x14ac:dyDescent="0.25">
      <c r="A8" s="2" t="s">
        <v>141</v>
      </c>
      <c r="B8" s="3">
        <v>128264.5</v>
      </c>
      <c r="C8" s="3">
        <v>127379</v>
      </c>
      <c r="D8" s="3">
        <v>124249.1</v>
      </c>
      <c r="E8" s="3">
        <v>125915.80000000002</v>
      </c>
      <c r="F8" s="3">
        <v>136020.5</v>
      </c>
      <c r="G8" s="3">
        <v>151010.1</v>
      </c>
      <c r="H8" s="3">
        <v>151295</v>
      </c>
      <c r="I8" s="3">
        <v>149543.20000000001</v>
      </c>
      <c r="J8" s="3">
        <v>149168</v>
      </c>
      <c r="K8" s="3">
        <v>139100.1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66B5-4FFF-4BA0-A3E1-65AFBC12950D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3226-E3FC-489D-BE7A-0FBD012C52AB}">
  <dimension ref="A3:K21"/>
  <sheetViews>
    <sheetView workbookViewId="0">
      <selection activeCell="A3" sqref="A3:K19"/>
    </sheetView>
  </sheetViews>
  <sheetFormatPr defaultRowHeight="12.5" x14ac:dyDescent="0.25"/>
  <cols>
    <col min="1" max="1" width="37.81640625" bestFit="1" customWidth="1"/>
    <col min="2" max="10" width="22.54296875" bestFit="1" customWidth="1"/>
    <col min="11" max="11" width="23.54296875" bestFit="1" customWidth="1"/>
  </cols>
  <sheetData>
    <row r="3" spans="1:11" x14ac:dyDescent="0.25">
      <c r="A3" s="1" t="s">
        <v>140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</row>
    <row r="4" spans="1:11" x14ac:dyDescent="0.25">
      <c r="A4" s="2" t="s">
        <v>42</v>
      </c>
      <c r="B4" s="3">
        <v>809.2</v>
      </c>
      <c r="C4" s="3">
        <v>1271.5</v>
      </c>
      <c r="D4" s="3">
        <v>1254.5999999999999</v>
      </c>
      <c r="E4" s="3">
        <v>1251.9000000000001</v>
      </c>
      <c r="F4" s="3">
        <v>1254.3</v>
      </c>
      <c r="G4" s="3">
        <v>1254.3</v>
      </c>
      <c r="H4" s="3">
        <v>1251.7</v>
      </c>
      <c r="I4" s="3">
        <v>1086.0999999999999</v>
      </c>
      <c r="J4" s="3">
        <v>1102.4000000000001</v>
      </c>
      <c r="K4" s="3">
        <v>1087.9000000000001</v>
      </c>
    </row>
    <row r="5" spans="1:11" x14ac:dyDescent="0.25">
      <c r="A5" s="2" t="s">
        <v>38</v>
      </c>
      <c r="B5" s="3">
        <v>87207.499999999985</v>
      </c>
      <c r="C5" s="3">
        <v>85414.2</v>
      </c>
      <c r="D5" s="3">
        <v>84386.5</v>
      </c>
      <c r="E5" s="3">
        <v>120100.70000000001</v>
      </c>
      <c r="F5" s="3">
        <v>136562.69999999998</v>
      </c>
      <c r="G5" s="3">
        <v>152623.10000000003</v>
      </c>
      <c r="H5" s="3">
        <v>152752.89999999997</v>
      </c>
      <c r="I5" s="3">
        <v>127701.5</v>
      </c>
      <c r="J5" s="3">
        <v>128827.90000000001</v>
      </c>
      <c r="K5" s="3">
        <v>122963.80000000002</v>
      </c>
    </row>
    <row r="6" spans="1:11" x14ac:dyDescent="0.25">
      <c r="A6" s="2" t="s">
        <v>44</v>
      </c>
      <c r="B6" s="3">
        <v>992.6</v>
      </c>
      <c r="C6" s="3">
        <v>933.89999999999986</v>
      </c>
      <c r="D6" s="3">
        <v>910.69999999999982</v>
      </c>
      <c r="E6" s="3">
        <v>919.9</v>
      </c>
      <c r="F6" s="3">
        <v>3098.6</v>
      </c>
      <c r="G6" s="3">
        <v>2548.5</v>
      </c>
      <c r="H6" s="3">
        <v>2543.1999999999998</v>
      </c>
      <c r="I6" s="3">
        <v>2349.1000000000004</v>
      </c>
      <c r="J6" s="3">
        <v>2326.1</v>
      </c>
      <c r="K6" s="3">
        <v>2122.5</v>
      </c>
    </row>
    <row r="7" spans="1:11" x14ac:dyDescent="0.25">
      <c r="A7" s="2" t="s">
        <v>46</v>
      </c>
      <c r="B7" s="3">
        <v>43438.5</v>
      </c>
      <c r="C7" s="3">
        <v>3755.7000000000003</v>
      </c>
      <c r="D7" s="3">
        <v>3728.9999999999995</v>
      </c>
      <c r="E7" s="3">
        <v>3434.7</v>
      </c>
      <c r="F7" s="3">
        <v>3441.9999999999995</v>
      </c>
      <c r="G7" s="3">
        <v>3441.2999999999997</v>
      </c>
      <c r="H7" s="3">
        <v>3435</v>
      </c>
      <c r="I7" s="3">
        <v>495.9</v>
      </c>
      <c r="J7" s="3">
        <v>511.9</v>
      </c>
      <c r="K7" s="3">
        <v>496.8</v>
      </c>
    </row>
    <row r="8" spans="1:11" x14ac:dyDescent="0.25">
      <c r="A8" s="2" t="s">
        <v>50</v>
      </c>
      <c r="B8" s="3">
        <v>1346.9</v>
      </c>
      <c r="C8" s="3">
        <v>1337.6</v>
      </c>
      <c r="D8" s="3">
        <v>1306.3</v>
      </c>
      <c r="E8" s="3">
        <v>1301.9000000000001</v>
      </c>
      <c r="F8" s="3">
        <v>1306.0999999999999</v>
      </c>
      <c r="G8" s="3">
        <v>1305.5</v>
      </c>
      <c r="H8" s="3">
        <v>1301.5</v>
      </c>
      <c r="I8" s="3">
        <v>1292</v>
      </c>
      <c r="J8" s="3">
        <v>1274</v>
      </c>
      <c r="K8" s="3">
        <v>1234.0999999999999</v>
      </c>
    </row>
    <row r="9" spans="1:11" x14ac:dyDescent="0.25">
      <c r="A9" s="2" t="s">
        <v>51</v>
      </c>
      <c r="B9" s="3">
        <v>22718.100000000002</v>
      </c>
      <c r="C9" s="3">
        <v>22606.399999999998</v>
      </c>
      <c r="D9" s="3">
        <v>17960</v>
      </c>
      <c r="E9" s="3">
        <v>17273.800000000003</v>
      </c>
      <c r="F9" s="3">
        <v>15837.7</v>
      </c>
      <c r="G9" s="3">
        <v>15467.6</v>
      </c>
      <c r="H9" s="3">
        <v>15416.400000000001</v>
      </c>
      <c r="I9" s="3">
        <v>14121.800000000001</v>
      </c>
      <c r="J9" s="3">
        <v>13244.800000000001</v>
      </c>
      <c r="K9" s="3">
        <v>12831.4</v>
      </c>
    </row>
    <row r="10" spans="1:11" x14ac:dyDescent="0.25">
      <c r="A10" s="2" t="s">
        <v>52</v>
      </c>
      <c r="B10" s="3">
        <v>45</v>
      </c>
      <c r="C10" s="3">
        <v>45</v>
      </c>
      <c r="D10" s="3">
        <v>45</v>
      </c>
      <c r="E10" s="3">
        <v>45</v>
      </c>
      <c r="F10" s="3">
        <v>45</v>
      </c>
      <c r="G10" s="3">
        <v>45</v>
      </c>
      <c r="H10" s="3">
        <v>45</v>
      </c>
      <c r="I10" s="3">
        <v>0</v>
      </c>
      <c r="J10" s="3">
        <v>0</v>
      </c>
      <c r="K10" s="3">
        <v>0</v>
      </c>
    </row>
    <row r="11" spans="1:11" x14ac:dyDescent="0.25">
      <c r="A11" s="2" t="s">
        <v>59</v>
      </c>
      <c r="B11" s="3">
        <v>320.3</v>
      </c>
      <c r="C11" s="3">
        <v>527.79999999999995</v>
      </c>
      <c r="D11" s="3">
        <v>510.09999999999997</v>
      </c>
      <c r="E11" s="3">
        <v>507.5</v>
      </c>
      <c r="F11" s="3">
        <v>509.79999999999995</v>
      </c>
      <c r="G11" s="3">
        <v>507.6</v>
      </c>
      <c r="H11" s="3">
        <v>494.5</v>
      </c>
      <c r="I11" s="3">
        <v>489.1</v>
      </c>
      <c r="J11" s="3">
        <v>499.09999999999997</v>
      </c>
      <c r="K11" s="3">
        <v>483.6</v>
      </c>
    </row>
    <row r="12" spans="1:11" x14ac:dyDescent="0.25">
      <c r="A12" s="2" t="s">
        <v>116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1.1000000000000001</v>
      </c>
    </row>
    <row r="13" spans="1:11" x14ac:dyDescent="0.25">
      <c r="A13" s="2" t="s">
        <v>114</v>
      </c>
      <c r="B13" s="3">
        <v>0</v>
      </c>
      <c r="C13" s="3">
        <v>52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5">
      <c r="A14" s="2" t="s">
        <v>109</v>
      </c>
      <c r="B14" s="3">
        <v>6329.5</v>
      </c>
      <c r="C14" s="3">
        <v>5497.3</v>
      </c>
      <c r="D14" s="3">
        <v>5497.3</v>
      </c>
      <c r="E14" s="3">
        <v>5496.3</v>
      </c>
      <c r="F14" s="3">
        <v>4999.2</v>
      </c>
      <c r="G14" s="3">
        <v>5080.1000000000004</v>
      </c>
      <c r="H14" s="3">
        <v>5009.1000000000004</v>
      </c>
      <c r="I14" s="3">
        <v>5009.1000000000004</v>
      </c>
      <c r="J14" s="3">
        <v>4115.6000000000004</v>
      </c>
      <c r="K14" s="3">
        <v>0</v>
      </c>
    </row>
    <row r="15" spans="1:11" x14ac:dyDescent="0.25">
      <c r="A15" s="2" t="s">
        <v>117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500</v>
      </c>
    </row>
    <row r="16" spans="1:11" x14ac:dyDescent="0.25">
      <c r="A16" s="2" t="s">
        <v>118</v>
      </c>
      <c r="B16" s="3">
        <v>1727.1</v>
      </c>
      <c r="C16" s="3">
        <v>1929.4</v>
      </c>
      <c r="D16" s="3">
        <v>1928.9</v>
      </c>
      <c r="E16" s="3">
        <v>1928.4</v>
      </c>
      <c r="F16" s="3">
        <v>1928.4</v>
      </c>
      <c r="G16" s="3">
        <v>1753.4</v>
      </c>
      <c r="H16" s="3">
        <v>1753.4</v>
      </c>
      <c r="I16" s="3">
        <v>1753.4</v>
      </c>
      <c r="J16" s="3">
        <v>1753.4</v>
      </c>
      <c r="K16" s="3">
        <v>1750.2</v>
      </c>
    </row>
    <row r="17" spans="1:11" x14ac:dyDescent="0.25">
      <c r="A17" s="2" t="s">
        <v>110</v>
      </c>
      <c r="B17" s="3">
        <v>4765.8999999999996</v>
      </c>
      <c r="C17" s="3">
        <v>4738.4000000000005</v>
      </c>
      <c r="D17" s="3">
        <v>4622.1000000000004</v>
      </c>
      <c r="E17" s="3">
        <v>4726.0999999999995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 s="2" t="s">
        <v>53</v>
      </c>
      <c r="B18" s="3">
        <v>2150.9</v>
      </c>
      <c r="C18" s="3">
        <v>4137.1000000000004</v>
      </c>
      <c r="D18" s="3">
        <v>4104.2</v>
      </c>
      <c r="E18" s="3">
        <v>2668.3999999999996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25">
      <c r="A19" s="2" t="s">
        <v>111</v>
      </c>
      <c r="B19" s="3">
        <v>33369.4</v>
      </c>
      <c r="C19" s="3">
        <v>33156.799999999996</v>
      </c>
      <c r="D19" s="3">
        <v>31998.100000000002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2" t="s">
        <v>157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2" t="s">
        <v>141</v>
      </c>
      <c r="B21" s="3">
        <v>205220.89999999997</v>
      </c>
      <c r="C21" s="3">
        <v>165403.09999999998</v>
      </c>
      <c r="D21" s="3">
        <v>158252.80000000002</v>
      </c>
      <c r="E21" s="3">
        <v>159654.59999999998</v>
      </c>
      <c r="F21" s="3">
        <v>168983.8</v>
      </c>
      <c r="G21" s="3">
        <v>184026.40000000002</v>
      </c>
      <c r="H21" s="3">
        <v>184002.69999999998</v>
      </c>
      <c r="I21" s="3">
        <v>154298</v>
      </c>
      <c r="J21" s="3">
        <v>153655.19999999998</v>
      </c>
      <c r="K21" s="3">
        <v>143471.40000000005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B1-3A14-45CB-AA26-A5C86D54D507}">
  <dimension ref="A1:Q11"/>
  <sheetViews>
    <sheetView workbookViewId="0">
      <selection sqref="A1:Q11"/>
    </sheetView>
  </sheetViews>
  <sheetFormatPr defaultRowHeight="12.5" x14ac:dyDescent="0.25"/>
  <cols>
    <col min="1" max="1" width="24" customWidth="1"/>
  </cols>
  <sheetData>
    <row r="1" spans="1:17" ht="13" x14ac:dyDescent="0.3">
      <c r="A1" s="4" t="s">
        <v>152</v>
      </c>
      <c r="B1" s="2" t="s">
        <v>42</v>
      </c>
      <c r="C1" s="2" t="s">
        <v>38</v>
      </c>
      <c r="D1" s="2" t="s">
        <v>44</v>
      </c>
      <c r="E1" s="2" t="s">
        <v>46</v>
      </c>
      <c r="F1" s="2" t="s">
        <v>50</v>
      </c>
      <c r="G1" s="2" t="s">
        <v>51</v>
      </c>
      <c r="H1" s="2" t="s">
        <v>52</v>
      </c>
      <c r="I1" s="2" t="s">
        <v>59</v>
      </c>
      <c r="J1" s="2" t="s">
        <v>116</v>
      </c>
      <c r="K1" s="2" t="s">
        <v>114</v>
      </c>
      <c r="L1" s="2" t="s">
        <v>109</v>
      </c>
      <c r="M1" s="2" t="s">
        <v>117</v>
      </c>
      <c r="N1" s="2" t="s">
        <v>118</v>
      </c>
      <c r="O1" s="2" t="s">
        <v>110</v>
      </c>
      <c r="P1" s="2" t="s">
        <v>53</v>
      </c>
      <c r="Q1" s="2" t="s">
        <v>111</v>
      </c>
    </row>
    <row r="2" spans="1:17" ht="13" x14ac:dyDescent="0.3">
      <c r="A2" s="4">
        <v>2011</v>
      </c>
      <c r="B2" s="3">
        <v>1087.9000000000001</v>
      </c>
      <c r="C2" s="3">
        <v>122963.80000000002</v>
      </c>
      <c r="D2" s="3">
        <v>2122.5</v>
      </c>
      <c r="E2" s="3">
        <v>496.8</v>
      </c>
      <c r="F2" s="3">
        <v>1234.0999999999999</v>
      </c>
      <c r="G2" s="3">
        <v>12831.4</v>
      </c>
      <c r="H2" s="3">
        <v>0</v>
      </c>
      <c r="I2" s="3">
        <v>483.6</v>
      </c>
      <c r="J2" s="3">
        <v>1.1000000000000001</v>
      </c>
      <c r="K2" s="3">
        <v>0</v>
      </c>
      <c r="L2" s="3">
        <v>0</v>
      </c>
      <c r="M2" s="3">
        <v>500</v>
      </c>
      <c r="N2" s="3">
        <v>1750.2</v>
      </c>
      <c r="O2" s="3">
        <v>0</v>
      </c>
      <c r="P2" s="3">
        <v>0</v>
      </c>
      <c r="Q2" s="3">
        <v>0</v>
      </c>
    </row>
    <row r="3" spans="1:17" ht="13" x14ac:dyDescent="0.3">
      <c r="A3" s="4">
        <v>2012</v>
      </c>
      <c r="B3" s="3">
        <v>1102.4000000000001</v>
      </c>
      <c r="C3" s="3">
        <v>128827.90000000001</v>
      </c>
      <c r="D3" s="3">
        <v>2326.1</v>
      </c>
      <c r="E3" s="3">
        <v>511.9</v>
      </c>
      <c r="F3" s="3">
        <v>1274</v>
      </c>
      <c r="G3" s="3">
        <v>13244.800000000001</v>
      </c>
      <c r="H3" s="3">
        <v>0</v>
      </c>
      <c r="I3" s="3">
        <v>499.09999999999997</v>
      </c>
      <c r="J3" s="3">
        <v>0</v>
      </c>
      <c r="K3" s="3">
        <v>0</v>
      </c>
      <c r="L3" s="3">
        <v>4115.6000000000004</v>
      </c>
      <c r="M3" s="3">
        <v>0</v>
      </c>
      <c r="N3" s="3">
        <v>1753.4</v>
      </c>
      <c r="O3" s="3">
        <v>0</v>
      </c>
      <c r="P3" s="3">
        <v>0</v>
      </c>
      <c r="Q3" s="3">
        <v>0</v>
      </c>
    </row>
    <row r="4" spans="1:17" ht="13" x14ac:dyDescent="0.3">
      <c r="A4" s="4">
        <v>2013</v>
      </c>
      <c r="B4" s="3">
        <v>1086.0999999999999</v>
      </c>
      <c r="C4" s="3">
        <v>127701.5</v>
      </c>
      <c r="D4" s="3">
        <v>2349.1000000000004</v>
      </c>
      <c r="E4" s="3">
        <v>495.9</v>
      </c>
      <c r="F4" s="3">
        <v>1292</v>
      </c>
      <c r="G4" s="3">
        <v>14121.800000000001</v>
      </c>
      <c r="H4" s="3">
        <v>0</v>
      </c>
      <c r="I4" s="3">
        <v>489.1</v>
      </c>
      <c r="J4" s="3">
        <v>0</v>
      </c>
      <c r="K4" s="3">
        <v>0</v>
      </c>
      <c r="L4" s="3">
        <v>5009.1000000000004</v>
      </c>
      <c r="M4" s="3">
        <v>0</v>
      </c>
      <c r="N4" s="3">
        <v>1753.4</v>
      </c>
      <c r="O4" s="3">
        <v>0</v>
      </c>
      <c r="P4" s="3">
        <v>0</v>
      </c>
      <c r="Q4" s="3">
        <v>0</v>
      </c>
    </row>
    <row r="5" spans="1:17" ht="13" x14ac:dyDescent="0.3">
      <c r="A5" s="4">
        <v>2014</v>
      </c>
      <c r="B5" s="3">
        <v>1251.7</v>
      </c>
      <c r="C5" s="3">
        <v>152752.89999999997</v>
      </c>
      <c r="D5" s="3">
        <v>2543.1999999999998</v>
      </c>
      <c r="E5" s="3">
        <v>3435</v>
      </c>
      <c r="F5" s="3">
        <v>1301.5</v>
      </c>
      <c r="G5" s="3">
        <v>15416.400000000001</v>
      </c>
      <c r="H5" s="3">
        <v>45</v>
      </c>
      <c r="I5" s="3">
        <v>494.5</v>
      </c>
      <c r="J5" s="3">
        <v>0</v>
      </c>
      <c r="K5" s="3">
        <v>0</v>
      </c>
      <c r="L5" s="3">
        <v>5009.1000000000004</v>
      </c>
      <c r="M5" s="3">
        <v>0</v>
      </c>
      <c r="N5" s="3">
        <v>1753.4</v>
      </c>
      <c r="O5" s="3">
        <v>0</v>
      </c>
      <c r="P5" s="3">
        <v>0</v>
      </c>
      <c r="Q5" s="3">
        <v>0</v>
      </c>
    </row>
    <row r="6" spans="1:17" ht="13" x14ac:dyDescent="0.3">
      <c r="A6" s="4">
        <v>2015</v>
      </c>
      <c r="B6" s="3">
        <v>1254.3</v>
      </c>
      <c r="C6" s="3">
        <v>152623.10000000003</v>
      </c>
      <c r="D6" s="3">
        <v>2548.5</v>
      </c>
      <c r="E6" s="3">
        <v>3441.2999999999997</v>
      </c>
      <c r="F6" s="3">
        <v>1305.5</v>
      </c>
      <c r="G6" s="3">
        <v>15467.6</v>
      </c>
      <c r="H6" s="3">
        <v>45</v>
      </c>
      <c r="I6" s="3">
        <v>507.6</v>
      </c>
      <c r="J6" s="3">
        <v>0</v>
      </c>
      <c r="K6" s="3">
        <v>0</v>
      </c>
      <c r="L6" s="3">
        <v>5080.1000000000004</v>
      </c>
      <c r="M6" s="3">
        <v>0</v>
      </c>
      <c r="N6" s="3">
        <v>1753.4</v>
      </c>
      <c r="O6" s="3">
        <v>0</v>
      </c>
      <c r="P6" s="3">
        <v>0</v>
      </c>
      <c r="Q6" s="3">
        <v>0</v>
      </c>
    </row>
    <row r="7" spans="1:17" ht="13" x14ac:dyDescent="0.3">
      <c r="A7" s="4">
        <v>2016</v>
      </c>
      <c r="B7" s="3">
        <v>1254.3</v>
      </c>
      <c r="C7" s="3">
        <v>136562.69999999998</v>
      </c>
      <c r="D7" s="3">
        <v>3098.6</v>
      </c>
      <c r="E7" s="3">
        <v>3441.9999999999995</v>
      </c>
      <c r="F7" s="3">
        <v>1306.0999999999999</v>
      </c>
      <c r="G7" s="3">
        <v>15837.7</v>
      </c>
      <c r="H7" s="3">
        <v>45</v>
      </c>
      <c r="I7" s="3">
        <v>509.79999999999995</v>
      </c>
      <c r="J7" s="3">
        <v>0</v>
      </c>
      <c r="K7" s="3">
        <v>0</v>
      </c>
      <c r="L7" s="3">
        <v>4999.2</v>
      </c>
      <c r="M7" s="3">
        <v>0</v>
      </c>
      <c r="N7" s="3">
        <v>1928.4</v>
      </c>
      <c r="O7" s="3">
        <v>0</v>
      </c>
      <c r="P7" s="3">
        <v>0</v>
      </c>
      <c r="Q7" s="3">
        <v>0</v>
      </c>
    </row>
    <row r="8" spans="1:17" ht="13" x14ac:dyDescent="0.3">
      <c r="A8" s="4">
        <v>2017</v>
      </c>
      <c r="B8" s="3">
        <v>1251.9000000000001</v>
      </c>
      <c r="C8" s="3">
        <v>120100.70000000001</v>
      </c>
      <c r="D8" s="3">
        <v>919.9</v>
      </c>
      <c r="E8" s="3">
        <v>3434.7</v>
      </c>
      <c r="F8" s="3">
        <v>1301.9000000000001</v>
      </c>
      <c r="G8" s="3">
        <v>17273.800000000003</v>
      </c>
      <c r="H8" s="3">
        <v>45</v>
      </c>
      <c r="I8" s="3">
        <v>507.5</v>
      </c>
      <c r="J8" s="3">
        <v>0</v>
      </c>
      <c r="K8" s="3">
        <v>0</v>
      </c>
      <c r="L8" s="3">
        <v>5496.3</v>
      </c>
      <c r="M8" s="3">
        <v>0</v>
      </c>
      <c r="N8" s="3">
        <v>1928.4</v>
      </c>
      <c r="O8" s="3">
        <v>4726.0999999999995</v>
      </c>
      <c r="P8" s="3">
        <v>2668.3999999999996</v>
      </c>
      <c r="Q8" s="3">
        <v>0</v>
      </c>
    </row>
    <row r="9" spans="1:17" ht="13" x14ac:dyDescent="0.3">
      <c r="A9" s="4">
        <v>2018</v>
      </c>
      <c r="B9" s="3">
        <v>1254.5999999999999</v>
      </c>
      <c r="C9" s="3">
        <v>84386.5</v>
      </c>
      <c r="D9" s="3">
        <v>910.69999999999982</v>
      </c>
      <c r="E9" s="3">
        <v>3728.9999999999995</v>
      </c>
      <c r="F9" s="3">
        <v>1306.3</v>
      </c>
      <c r="G9" s="3">
        <v>17960</v>
      </c>
      <c r="H9" s="3">
        <v>45</v>
      </c>
      <c r="I9" s="3">
        <v>510.09999999999997</v>
      </c>
      <c r="J9" s="3">
        <v>0</v>
      </c>
      <c r="K9" s="3">
        <v>0</v>
      </c>
      <c r="L9" s="3">
        <v>5497.3</v>
      </c>
      <c r="M9" s="3">
        <v>0</v>
      </c>
      <c r="N9" s="3">
        <v>1928.9</v>
      </c>
      <c r="O9" s="3">
        <v>4622.1000000000004</v>
      </c>
      <c r="P9" s="3">
        <v>4104.2</v>
      </c>
      <c r="Q9" s="3">
        <v>31998.100000000002</v>
      </c>
    </row>
    <row r="10" spans="1:17" ht="13" x14ac:dyDescent="0.3">
      <c r="A10" s="4">
        <v>2019</v>
      </c>
      <c r="B10" s="3">
        <v>1271.5</v>
      </c>
      <c r="C10" s="3">
        <v>85414.2</v>
      </c>
      <c r="D10" s="3">
        <v>933.89999999999986</v>
      </c>
      <c r="E10" s="3">
        <v>3755.7000000000003</v>
      </c>
      <c r="F10" s="3">
        <v>1337.6</v>
      </c>
      <c r="G10" s="3">
        <v>22606.399999999998</v>
      </c>
      <c r="H10" s="3">
        <v>45</v>
      </c>
      <c r="I10" s="3">
        <v>527.79999999999995</v>
      </c>
      <c r="J10" s="3">
        <v>0</v>
      </c>
      <c r="K10" s="3">
        <v>52</v>
      </c>
      <c r="L10" s="3">
        <v>5497.3</v>
      </c>
      <c r="M10" s="3">
        <v>0</v>
      </c>
      <c r="N10" s="3">
        <v>1929.4</v>
      </c>
      <c r="O10" s="3">
        <v>4738.4000000000005</v>
      </c>
      <c r="P10" s="3">
        <v>4137.1000000000004</v>
      </c>
      <c r="Q10" s="3">
        <v>33156.799999999996</v>
      </c>
    </row>
    <row r="11" spans="1:17" ht="13" x14ac:dyDescent="0.3">
      <c r="A11" s="4">
        <v>2020</v>
      </c>
      <c r="B11" s="3">
        <v>809.2</v>
      </c>
      <c r="C11" s="3">
        <v>87207.499999999985</v>
      </c>
      <c r="D11" s="3">
        <v>992.6</v>
      </c>
      <c r="E11" s="3">
        <v>43438.5</v>
      </c>
      <c r="F11" s="3">
        <v>1346.9</v>
      </c>
      <c r="G11" s="3">
        <v>22718.100000000002</v>
      </c>
      <c r="H11" s="3">
        <v>45</v>
      </c>
      <c r="I11" s="3">
        <v>320.3</v>
      </c>
      <c r="J11" s="3">
        <v>0</v>
      </c>
      <c r="K11" s="3">
        <v>0</v>
      </c>
      <c r="L11" s="3">
        <v>6329.5</v>
      </c>
      <c r="M11" s="3">
        <v>0</v>
      </c>
      <c r="N11" s="3">
        <v>1727.1</v>
      </c>
      <c r="O11" s="3">
        <v>4765.8999999999996</v>
      </c>
      <c r="P11" s="3">
        <v>2150.9</v>
      </c>
      <c r="Q11" s="3">
        <v>33369.4</v>
      </c>
    </row>
  </sheetData>
  <sortState xmlns:xlrd2="http://schemas.microsoft.com/office/spreadsheetml/2017/richdata2" ref="A2:Q11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0475-8BDD-4500-970C-CB12597C9B92}">
  <dimension ref="A1:K18"/>
  <sheetViews>
    <sheetView workbookViewId="0">
      <selection sqref="A1:K18"/>
    </sheetView>
  </sheetViews>
  <sheetFormatPr defaultRowHeight="12.5" x14ac:dyDescent="0.25"/>
  <cols>
    <col min="1" max="1" width="38.90625" customWidth="1"/>
    <col min="2" max="11" width="12.1796875" bestFit="1" customWidth="1"/>
  </cols>
  <sheetData>
    <row r="1" spans="1:11" ht="13" x14ac:dyDescent="0.3">
      <c r="A1" s="4"/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</row>
    <row r="2" spans="1:11" x14ac:dyDescent="0.25">
      <c r="A2" s="2" t="s">
        <v>52</v>
      </c>
      <c r="B2" s="7">
        <v>0</v>
      </c>
      <c r="C2" s="7">
        <v>0</v>
      </c>
      <c r="D2" s="7">
        <v>0</v>
      </c>
      <c r="E2" s="7">
        <v>45</v>
      </c>
      <c r="F2" s="7">
        <v>45</v>
      </c>
      <c r="G2" s="7">
        <v>45</v>
      </c>
      <c r="H2" s="7">
        <v>45</v>
      </c>
      <c r="I2" s="7">
        <v>45</v>
      </c>
      <c r="J2" s="7">
        <v>45</v>
      </c>
      <c r="K2" s="7">
        <v>45</v>
      </c>
    </row>
    <row r="3" spans="1:11" x14ac:dyDescent="0.25">
      <c r="A3" s="2" t="s">
        <v>116</v>
      </c>
      <c r="B3" s="7">
        <v>1.1000000000000001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2" t="s">
        <v>114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52</v>
      </c>
      <c r="K4" s="7">
        <v>0</v>
      </c>
    </row>
    <row r="5" spans="1:11" x14ac:dyDescent="0.25">
      <c r="A5" s="2" t="s">
        <v>117</v>
      </c>
      <c r="B5" s="7">
        <v>500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s="2" t="s">
        <v>111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31998.100000000002</v>
      </c>
      <c r="J6" s="7">
        <v>33156.799999999996</v>
      </c>
      <c r="K6" s="7">
        <v>33369.4</v>
      </c>
    </row>
    <row r="7" spans="1:11" x14ac:dyDescent="0.25">
      <c r="A7" s="2" t="s">
        <v>53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2668.3999999999996</v>
      </c>
      <c r="I7" s="7">
        <v>4104.2</v>
      </c>
      <c r="J7" s="7">
        <v>4137.1000000000004</v>
      </c>
      <c r="K7" s="7">
        <v>2150.9</v>
      </c>
    </row>
    <row r="8" spans="1:11" x14ac:dyDescent="0.25">
      <c r="A8" s="2" t="s">
        <v>110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4726.0999999999995</v>
      </c>
      <c r="I8" s="7">
        <v>4622.1000000000004</v>
      </c>
      <c r="J8" s="7">
        <v>4738.4000000000005</v>
      </c>
      <c r="K8" s="7">
        <v>4765.8999999999996</v>
      </c>
    </row>
    <row r="9" spans="1:11" x14ac:dyDescent="0.25">
      <c r="A9" s="2" t="s">
        <v>118</v>
      </c>
      <c r="B9" s="7">
        <v>1750.2</v>
      </c>
      <c r="C9" s="7">
        <v>1753.4</v>
      </c>
      <c r="D9" s="7">
        <v>1753.4</v>
      </c>
      <c r="E9" s="7">
        <v>1753.4</v>
      </c>
      <c r="F9" s="7">
        <v>1753.4</v>
      </c>
      <c r="G9" s="7">
        <v>1928.4</v>
      </c>
      <c r="H9" s="7">
        <v>1928.4</v>
      </c>
      <c r="I9" s="7">
        <v>1928.9</v>
      </c>
      <c r="J9" s="7">
        <v>1929.4</v>
      </c>
      <c r="K9" s="7">
        <v>1727.1</v>
      </c>
    </row>
    <row r="10" spans="1:11" x14ac:dyDescent="0.25">
      <c r="A10" s="2" t="s">
        <v>109</v>
      </c>
      <c r="B10" s="7">
        <v>0</v>
      </c>
      <c r="C10" s="7">
        <v>4115.6000000000004</v>
      </c>
      <c r="D10" s="7">
        <v>5009.1000000000004</v>
      </c>
      <c r="E10" s="7">
        <v>5009.1000000000004</v>
      </c>
      <c r="F10" s="7">
        <v>5080.1000000000004</v>
      </c>
      <c r="G10" s="7">
        <v>4999.2</v>
      </c>
      <c r="H10" s="7">
        <v>5496.3</v>
      </c>
      <c r="I10" s="7">
        <v>5497.3</v>
      </c>
      <c r="J10" s="7">
        <v>5497.3</v>
      </c>
      <c r="K10" s="7">
        <v>6329.5</v>
      </c>
    </row>
    <row r="11" spans="1:11" x14ac:dyDescent="0.25">
      <c r="A11" s="2" t="s">
        <v>59</v>
      </c>
      <c r="B11" s="7">
        <v>483.6</v>
      </c>
      <c r="C11" s="7">
        <v>499.09999999999997</v>
      </c>
      <c r="D11" s="7">
        <v>489.1</v>
      </c>
      <c r="E11" s="7">
        <v>494.5</v>
      </c>
      <c r="F11" s="7">
        <v>507.6</v>
      </c>
      <c r="G11" s="7">
        <v>509.79999999999995</v>
      </c>
      <c r="H11" s="7">
        <v>507.5</v>
      </c>
      <c r="I11" s="7">
        <v>510.09999999999997</v>
      </c>
      <c r="J11" s="7">
        <v>527.79999999999995</v>
      </c>
      <c r="K11" s="7">
        <v>320.3</v>
      </c>
    </row>
    <row r="12" spans="1:11" x14ac:dyDescent="0.25">
      <c r="A12" s="2" t="s">
        <v>51</v>
      </c>
      <c r="B12" s="7">
        <v>12831.4</v>
      </c>
      <c r="C12" s="7">
        <v>13244.800000000001</v>
      </c>
      <c r="D12" s="7">
        <v>14121.800000000001</v>
      </c>
      <c r="E12" s="7">
        <v>15416.400000000001</v>
      </c>
      <c r="F12" s="7">
        <v>15467.6</v>
      </c>
      <c r="G12" s="7">
        <v>15837.7</v>
      </c>
      <c r="H12" s="7">
        <v>17273.800000000003</v>
      </c>
      <c r="I12" s="7">
        <v>17960</v>
      </c>
      <c r="J12" s="7">
        <v>22606.399999999998</v>
      </c>
      <c r="K12" s="7">
        <v>22718.100000000002</v>
      </c>
    </row>
    <row r="13" spans="1:11" x14ac:dyDescent="0.25">
      <c r="A13" s="2" t="s">
        <v>50</v>
      </c>
      <c r="B13" s="7">
        <v>1234.0999999999999</v>
      </c>
      <c r="C13" s="7">
        <v>1274</v>
      </c>
      <c r="D13" s="7">
        <v>1292</v>
      </c>
      <c r="E13" s="7">
        <v>1301.5</v>
      </c>
      <c r="F13" s="7">
        <v>1305.5</v>
      </c>
      <c r="G13" s="7">
        <v>1306.0999999999999</v>
      </c>
      <c r="H13" s="7">
        <v>1301.9000000000001</v>
      </c>
      <c r="I13" s="7">
        <v>1306.3</v>
      </c>
      <c r="J13" s="7">
        <v>1337.6</v>
      </c>
      <c r="K13" s="7">
        <v>1346.9</v>
      </c>
    </row>
    <row r="14" spans="1:11" x14ac:dyDescent="0.25">
      <c r="A14" s="2" t="s">
        <v>46</v>
      </c>
      <c r="B14" s="7">
        <v>496.8</v>
      </c>
      <c r="C14" s="7">
        <v>511.9</v>
      </c>
      <c r="D14" s="7">
        <v>495.9</v>
      </c>
      <c r="E14" s="7">
        <v>3435</v>
      </c>
      <c r="F14" s="7">
        <v>3441.2999999999997</v>
      </c>
      <c r="G14" s="7">
        <v>3441.9999999999995</v>
      </c>
      <c r="H14" s="7">
        <v>3434.7</v>
      </c>
      <c r="I14" s="7">
        <v>3728.9999999999995</v>
      </c>
      <c r="J14" s="7">
        <v>3755.7000000000003</v>
      </c>
      <c r="K14" s="7">
        <v>43438.5</v>
      </c>
    </row>
    <row r="15" spans="1:11" x14ac:dyDescent="0.25">
      <c r="A15" s="2" t="s">
        <v>44</v>
      </c>
      <c r="B15" s="7">
        <v>2122.5</v>
      </c>
      <c r="C15" s="7">
        <v>2326.1</v>
      </c>
      <c r="D15" s="7">
        <v>2349.1000000000004</v>
      </c>
      <c r="E15" s="7">
        <v>2543.1999999999998</v>
      </c>
      <c r="F15" s="7">
        <v>2548.5</v>
      </c>
      <c r="G15" s="7">
        <v>3098.6</v>
      </c>
      <c r="H15" s="7">
        <v>919.9</v>
      </c>
      <c r="I15" s="7">
        <v>910.69999999999982</v>
      </c>
      <c r="J15" s="7">
        <v>933.89999999999986</v>
      </c>
      <c r="K15" s="7">
        <v>992.6</v>
      </c>
    </row>
    <row r="16" spans="1:11" x14ac:dyDescent="0.25">
      <c r="A16" s="2" t="s">
        <v>38</v>
      </c>
      <c r="B16" s="7">
        <v>122963.80000000002</v>
      </c>
      <c r="C16" s="7">
        <v>128827.90000000001</v>
      </c>
      <c r="D16" s="7">
        <v>127701.5</v>
      </c>
      <c r="E16" s="7">
        <v>152752.89999999997</v>
      </c>
      <c r="F16" s="7">
        <v>152623.10000000003</v>
      </c>
      <c r="G16" s="7">
        <v>136562.69999999998</v>
      </c>
      <c r="H16" s="7">
        <v>120100.70000000001</v>
      </c>
      <c r="I16" s="7">
        <v>84386.5</v>
      </c>
      <c r="J16" s="7">
        <v>85414.2</v>
      </c>
      <c r="K16" s="7">
        <v>87207.499999999985</v>
      </c>
    </row>
    <row r="17" spans="1:11" x14ac:dyDescent="0.25">
      <c r="A17" s="2" t="s">
        <v>42</v>
      </c>
      <c r="B17" s="7">
        <v>1087.9000000000001</v>
      </c>
      <c r="C17" s="7">
        <v>1102.4000000000001</v>
      </c>
      <c r="D17" s="7">
        <v>1086.0999999999999</v>
      </c>
      <c r="E17" s="7">
        <v>1251.7</v>
      </c>
      <c r="F17" s="7">
        <v>1254.3</v>
      </c>
      <c r="G17" s="7">
        <v>1254.3</v>
      </c>
      <c r="H17" s="7">
        <v>1251.9000000000001</v>
      </c>
      <c r="I17" s="7">
        <v>1254.5999999999999</v>
      </c>
      <c r="J17" s="7">
        <v>1271.5</v>
      </c>
      <c r="K17" s="7">
        <v>809.2</v>
      </c>
    </row>
    <row r="18" spans="1:11" x14ac:dyDescent="0.25">
      <c r="A18" s="2" t="s">
        <v>156</v>
      </c>
      <c r="B18" s="7">
        <f>SUM(B2:B17)</f>
        <v>143471.4</v>
      </c>
      <c r="C18" s="7">
        <f t="shared" ref="C18:K18" si="0">SUM(C2:C17)</f>
        <v>153655.20000000001</v>
      </c>
      <c r="D18" s="7">
        <f t="shared" si="0"/>
        <v>154298</v>
      </c>
      <c r="E18" s="7">
        <f t="shared" si="0"/>
        <v>184002.69999999998</v>
      </c>
      <c r="F18" s="7">
        <f t="shared" si="0"/>
        <v>184026.40000000002</v>
      </c>
      <c r="G18" s="7">
        <f t="shared" si="0"/>
        <v>168983.79999999996</v>
      </c>
      <c r="H18" s="7">
        <f t="shared" si="0"/>
        <v>159654.6</v>
      </c>
      <c r="I18" s="7">
        <f t="shared" si="0"/>
        <v>158252.80000000002</v>
      </c>
      <c r="J18" s="7">
        <f t="shared" si="0"/>
        <v>165403.09999999998</v>
      </c>
      <c r="K18" s="7">
        <f t="shared" si="0"/>
        <v>205220.90000000002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275F-5E59-4932-A880-2A01F332F142}">
  <dimension ref="A1:K18"/>
  <sheetViews>
    <sheetView workbookViewId="0">
      <selection activeCell="E31" sqref="E31"/>
    </sheetView>
  </sheetViews>
  <sheetFormatPr defaultRowHeight="12.5" x14ac:dyDescent="0.25"/>
  <cols>
    <col min="1" max="1" width="37.81640625" bestFit="1" customWidth="1"/>
    <col min="2" max="11" width="11.1796875" bestFit="1" customWidth="1"/>
  </cols>
  <sheetData>
    <row r="1" spans="1:1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</row>
    <row r="2" spans="1:11" x14ac:dyDescent="0.25">
      <c r="A2" t="s">
        <v>52</v>
      </c>
      <c r="B2" s="7">
        <v>0</v>
      </c>
      <c r="C2" s="7">
        <v>0</v>
      </c>
      <c r="D2" s="7">
        <v>0</v>
      </c>
      <c r="E2" s="7">
        <v>45</v>
      </c>
      <c r="F2" s="7">
        <v>45</v>
      </c>
      <c r="G2" s="7">
        <v>45</v>
      </c>
      <c r="H2" s="7">
        <v>45</v>
      </c>
      <c r="I2" s="7">
        <v>45</v>
      </c>
      <c r="J2" s="7">
        <v>45</v>
      </c>
      <c r="K2" s="7">
        <v>45</v>
      </c>
    </row>
    <row r="3" spans="1:11" x14ac:dyDescent="0.25">
      <c r="A3" t="s">
        <v>116</v>
      </c>
      <c r="B3" s="7">
        <v>1.1000000000000001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t="s">
        <v>114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52</v>
      </c>
      <c r="K4" s="7">
        <v>0</v>
      </c>
    </row>
    <row r="5" spans="1:11" x14ac:dyDescent="0.25">
      <c r="A5" t="s">
        <v>117</v>
      </c>
      <c r="B5" s="7">
        <v>500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t="s">
        <v>111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31998.100000000002</v>
      </c>
      <c r="J6" s="7">
        <v>33156.799999999996</v>
      </c>
      <c r="K6" s="7">
        <v>33369.4</v>
      </c>
    </row>
    <row r="7" spans="1:11" x14ac:dyDescent="0.25">
      <c r="A7" t="s">
        <v>53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2668.3999999999996</v>
      </c>
      <c r="I7" s="7">
        <v>4104.2</v>
      </c>
      <c r="J7" s="7">
        <v>4137.1000000000004</v>
      </c>
      <c r="K7" s="7">
        <v>2150.9</v>
      </c>
    </row>
    <row r="8" spans="1:11" x14ac:dyDescent="0.25">
      <c r="A8" t="s">
        <v>110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4726.0999999999995</v>
      </c>
      <c r="I8" s="7">
        <v>4622.1000000000004</v>
      </c>
      <c r="J8" s="7">
        <v>4738.4000000000005</v>
      </c>
      <c r="K8" s="7">
        <v>4765.8999999999996</v>
      </c>
    </row>
    <row r="9" spans="1:11" x14ac:dyDescent="0.25">
      <c r="A9" t="s">
        <v>118</v>
      </c>
      <c r="B9" s="7">
        <v>1750.2</v>
      </c>
      <c r="C9" s="7">
        <v>1753.4</v>
      </c>
      <c r="D9" s="7">
        <v>1753.4</v>
      </c>
      <c r="E9" s="7">
        <v>1753.4</v>
      </c>
      <c r="F9" s="7">
        <v>1753.4</v>
      </c>
      <c r="G9" s="7">
        <v>1928.4</v>
      </c>
      <c r="H9" s="7">
        <v>1928.4</v>
      </c>
      <c r="I9" s="7">
        <v>1928.9</v>
      </c>
      <c r="J9" s="7">
        <v>1929.4</v>
      </c>
      <c r="K9" s="7">
        <v>1727.1</v>
      </c>
    </row>
    <row r="10" spans="1:11" x14ac:dyDescent="0.25">
      <c r="A10" t="s">
        <v>109</v>
      </c>
      <c r="B10" s="7">
        <v>0</v>
      </c>
      <c r="C10" s="7">
        <v>4115.6000000000004</v>
      </c>
      <c r="D10" s="7">
        <v>5009.1000000000004</v>
      </c>
      <c r="E10" s="7">
        <v>5009.1000000000004</v>
      </c>
      <c r="F10" s="7">
        <v>5080.1000000000004</v>
      </c>
      <c r="G10" s="7">
        <v>4999.2</v>
      </c>
      <c r="H10" s="7">
        <v>5496.3</v>
      </c>
      <c r="I10" s="7">
        <v>5497.3</v>
      </c>
      <c r="J10" s="7">
        <v>5497.3</v>
      </c>
      <c r="K10" s="7">
        <v>6329.5</v>
      </c>
    </row>
    <row r="11" spans="1:11" x14ac:dyDescent="0.25">
      <c r="A11" t="s">
        <v>59</v>
      </c>
      <c r="B11" s="7">
        <v>483.6</v>
      </c>
      <c r="C11" s="7">
        <v>499.09999999999997</v>
      </c>
      <c r="D11" s="7">
        <v>489.1</v>
      </c>
      <c r="E11" s="7">
        <v>494.5</v>
      </c>
      <c r="F11" s="7">
        <v>507.6</v>
      </c>
      <c r="G11" s="7">
        <v>509.79999999999995</v>
      </c>
      <c r="H11" s="7">
        <v>507.5</v>
      </c>
      <c r="I11" s="7">
        <v>510.09999999999997</v>
      </c>
      <c r="J11" s="7">
        <v>527.79999999999995</v>
      </c>
      <c r="K11" s="7">
        <v>320.3</v>
      </c>
    </row>
    <row r="12" spans="1:11" x14ac:dyDescent="0.25">
      <c r="A12" t="s">
        <v>51</v>
      </c>
      <c r="B12" s="7">
        <v>12831.4</v>
      </c>
      <c r="C12" s="7">
        <v>13244.800000000001</v>
      </c>
      <c r="D12" s="7">
        <v>14121.800000000001</v>
      </c>
      <c r="E12" s="7">
        <v>15416.400000000001</v>
      </c>
      <c r="F12" s="7">
        <v>15467.6</v>
      </c>
      <c r="G12" s="7">
        <v>15837.7</v>
      </c>
      <c r="H12" s="7">
        <v>17273.800000000003</v>
      </c>
      <c r="I12" s="7">
        <v>17960</v>
      </c>
      <c r="J12" s="7">
        <v>22606.399999999998</v>
      </c>
      <c r="K12" s="7">
        <v>22718.100000000002</v>
      </c>
    </row>
    <row r="13" spans="1:11" x14ac:dyDescent="0.25">
      <c r="A13" t="s">
        <v>50</v>
      </c>
      <c r="B13" s="7">
        <v>1234.0999999999999</v>
      </c>
      <c r="C13" s="7">
        <v>1274</v>
      </c>
      <c r="D13" s="7">
        <v>1292</v>
      </c>
      <c r="E13" s="7">
        <v>1301.5</v>
      </c>
      <c r="F13" s="7">
        <v>1305.5</v>
      </c>
      <c r="G13" s="7">
        <v>1306.0999999999999</v>
      </c>
      <c r="H13" s="7">
        <v>1301.9000000000001</v>
      </c>
      <c r="I13" s="7">
        <v>1306.3</v>
      </c>
      <c r="J13" s="7">
        <v>1337.6</v>
      </c>
      <c r="K13" s="7">
        <v>1346.9</v>
      </c>
    </row>
    <row r="14" spans="1:11" x14ac:dyDescent="0.25">
      <c r="A14" t="s">
        <v>46</v>
      </c>
      <c r="B14" s="7">
        <v>496.8</v>
      </c>
      <c r="C14" s="7">
        <v>511.9</v>
      </c>
      <c r="D14" s="7">
        <v>495.9</v>
      </c>
      <c r="E14" s="7">
        <v>3435</v>
      </c>
      <c r="F14" s="7">
        <v>3441.2999999999997</v>
      </c>
      <c r="G14" s="7">
        <v>3441.9999999999995</v>
      </c>
      <c r="H14" s="7">
        <v>3434.7</v>
      </c>
      <c r="I14" s="7">
        <v>3728.9999999999995</v>
      </c>
      <c r="J14" s="7">
        <v>3755.7000000000003</v>
      </c>
      <c r="K14" s="7">
        <v>43438.5</v>
      </c>
    </row>
    <row r="15" spans="1:11" x14ac:dyDescent="0.25">
      <c r="A15" t="s">
        <v>44</v>
      </c>
      <c r="B15" s="7">
        <v>2122.5</v>
      </c>
      <c r="C15" s="7">
        <v>2326.1</v>
      </c>
      <c r="D15" s="7">
        <v>2349.1000000000004</v>
      </c>
      <c r="E15" s="7">
        <v>2543.1999999999998</v>
      </c>
      <c r="F15" s="7">
        <v>2548.5</v>
      </c>
      <c r="G15" s="7">
        <v>3098.6</v>
      </c>
      <c r="H15" s="7">
        <v>919.9</v>
      </c>
      <c r="I15" s="7">
        <v>910.69999999999982</v>
      </c>
      <c r="J15" s="7">
        <v>933.89999999999986</v>
      </c>
      <c r="K15" s="7">
        <v>992.6</v>
      </c>
    </row>
    <row r="16" spans="1:11" x14ac:dyDescent="0.25">
      <c r="A16" t="s">
        <v>38</v>
      </c>
      <c r="B16" s="7">
        <v>122963.80000000002</v>
      </c>
      <c r="C16" s="7">
        <v>128827.90000000001</v>
      </c>
      <c r="D16" s="7">
        <v>127701.5</v>
      </c>
      <c r="E16" s="7">
        <v>152752.89999999997</v>
      </c>
      <c r="F16" s="7">
        <v>152623.10000000003</v>
      </c>
      <c r="G16" s="7">
        <v>136562.69999999998</v>
      </c>
      <c r="H16" s="7">
        <v>120100.70000000001</v>
      </c>
      <c r="I16" s="7">
        <v>84386.5</v>
      </c>
      <c r="J16" s="7">
        <v>85414.2</v>
      </c>
      <c r="K16" s="7">
        <v>87207.499999999985</v>
      </c>
    </row>
    <row r="17" spans="1:11" x14ac:dyDescent="0.25">
      <c r="A17" t="s">
        <v>42</v>
      </c>
      <c r="B17" s="7">
        <v>1087.9000000000001</v>
      </c>
      <c r="C17" s="7">
        <v>1102.4000000000001</v>
      </c>
      <c r="D17" s="7">
        <v>1086.0999999999999</v>
      </c>
      <c r="E17" s="7">
        <v>1251.7</v>
      </c>
      <c r="F17" s="7">
        <v>1254.3</v>
      </c>
      <c r="G17" s="7">
        <v>1254.3</v>
      </c>
      <c r="H17" s="7">
        <v>1251.9000000000001</v>
      </c>
      <c r="I17" s="7">
        <v>1254.5999999999999</v>
      </c>
      <c r="J17" s="7">
        <v>1271.5</v>
      </c>
      <c r="K17" s="7">
        <v>809.2</v>
      </c>
    </row>
    <row r="18" spans="1:11" x14ac:dyDescent="0.25">
      <c r="A18" s="11" t="s">
        <v>156</v>
      </c>
      <c r="B18" s="10">
        <v>143471.4</v>
      </c>
      <c r="C18" s="10">
        <v>153655.20000000001</v>
      </c>
      <c r="D18" s="10">
        <v>154298</v>
      </c>
      <c r="E18" s="10">
        <v>184002.69999999998</v>
      </c>
      <c r="F18" s="10">
        <v>184026.40000000002</v>
      </c>
      <c r="G18" s="10">
        <v>168983.79999999996</v>
      </c>
      <c r="H18" s="10">
        <v>159654.6</v>
      </c>
      <c r="I18" s="10">
        <v>158252.80000000002</v>
      </c>
      <c r="J18" s="10">
        <v>165403.09999999998</v>
      </c>
      <c r="K18" s="10">
        <v>205220.90000000002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10 years of mgmt plan</vt:lpstr>
      <vt:lpstr>H&amp;A ONLY</vt:lpstr>
      <vt:lpstr>H&amp;A Components</vt:lpstr>
      <vt:lpstr>H&amp;A Component Pivot</vt:lpstr>
      <vt:lpstr>Sheet21</vt:lpstr>
      <vt:lpstr>H&amp;A PIVOT</vt:lpstr>
      <vt:lpstr>H&amp;A PIVOT 2</vt:lpstr>
      <vt:lpstr>Sheet17</vt:lpstr>
      <vt:lpstr>Sheet18</vt:lpstr>
      <vt:lpstr>AMHS REV ONLY</vt:lpstr>
      <vt:lpstr>AMHS PIVOT</vt:lpstr>
      <vt:lpstr>AMHS PIVOT 2</vt:lpstr>
      <vt:lpstr>AMHS FINAL</vt:lpstr>
      <vt:lpstr>AMHS TABLE</vt:lpstr>
      <vt:lpstr>DEPT PIVOT</vt:lpstr>
      <vt:lpstr>DEPT PIVOT 2</vt:lpstr>
      <vt:lpstr>DEPT PIVOT FINAL</vt:lpstr>
      <vt:lpstr>DEPT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Pannone, Dom M (GOV)</cp:lastModifiedBy>
  <dcterms:created xsi:type="dcterms:W3CDTF">2020-01-21T05:09:19Z</dcterms:created>
  <dcterms:modified xsi:type="dcterms:W3CDTF">2020-01-22T01:49:54Z</dcterms:modified>
</cp:coreProperties>
</file>