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ompa\Documents\GitHub\akbv\resources\xls\"/>
    </mc:Choice>
  </mc:AlternateContent>
  <xr:revisionPtr revIDLastSave="0" documentId="8_{6D8212D9-29BD-4CC2-8CDD-2F2339B1CE44}" xr6:coauthVersionLast="47" xr6:coauthVersionMax="47" xr10:uidLastSave="{00000000-0000-0000-0000-000000000000}"/>
  <bookViews>
    <workbookView xWindow="-120" yWindow="-120" windowWidth="29040" windowHeight="15525"/>
  </bookViews>
  <sheets>
    <sheet name="op fund codes" sheetId="1" r:id="rId1"/>
  </sheets>
  <definedNames>
    <definedName name="_xlnm._FilterDatabase" localSheetId="0" hidden="1">'op fund codes'!$A$1:$R$278</definedName>
  </definedNames>
  <calcPr calcId="0"/>
</workbook>
</file>

<file path=xl/calcChain.xml><?xml version="1.0" encoding="utf-8"?>
<calcChain xmlns="http://schemas.openxmlformats.org/spreadsheetml/2006/main">
  <c r="B252" i="1" l="1"/>
  <c r="B251" i="1"/>
  <c r="B250" i="1"/>
  <c r="B249" i="1"/>
  <c r="B121" i="1"/>
  <c r="B278" i="1"/>
  <c r="B120" i="1"/>
  <c r="B277" i="1"/>
  <c r="B119" i="1"/>
  <c r="B118" i="1"/>
  <c r="B117" i="1"/>
  <c r="B116" i="1"/>
  <c r="B276" i="1"/>
  <c r="B142" i="1"/>
  <c r="B115" i="1"/>
  <c r="B114" i="1"/>
  <c r="B275" i="1"/>
  <c r="B113" i="1"/>
  <c r="B248" i="1"/>
  <c r="B274" i="1"/>
  <c r="B247" i="1"/>
  <c r="B246" i="1"/>
  <c r="B245" i="1"/>
  <c r="B244" i="1"/>
  <c r="B243" i="1"/>
  <c r="B112" i="1"/>
  <c r="B242" i="1"/>
  <c r="B273" i="1"/>
  <c r="B241" i="1"/>
  <c r="B141" i="1"/>
  <c r="B272" i="1"/>
  <c r="B240" i="1"/>
  <c r="B111" i="1"/>
  <c r="B110" i="1"/>
  <c r="B109" i="1"/>
  <c r="B239" i="1"/>
  <c r="B108" i="1"/>
  <c r="B107" i="1"/>
  <c r="B106" i="1"/>
  <c r="B105" i="1"/>
  <c r="B104" i="1"/>
  <c r="B103" i="1"/>
  <c r="B238" i="1"/>
  <c r="B271" i="1"/>
  <c r="B237" i="1"/>
  <c r="B236" i="1"/>
  <c r="B235" i="1"/>
  <c r="B102" i="1"/>
  <c r="B140" i="1"/>
  <c r="B101" i="1"/>
  <c r="B234" i="1"/>
  <c r="B233" i="1"/>
  <c r="B100" i="1"/>
  <c r="B99" i="1"/>
  <c r="B98" i="1"/>
  <c r="B232" i="1"/>
  <c r="B97" i="1"/>
  <c r="B139" i="1"/>
  <c r="B231" i="1"/>
  <c r="B96" i="1"/>
  <c r="B95" i="1"/>
  <c r="B94" i="1"/>
  <c r="B93" i="1"/>
  <c r="B230" i="1"/>
  <c r="B92" i="1"/>
  <c r="B91" i="1"/>
  <c r="B90" i="1"/>
  <c r="B229" i="1"/>
  <c r="B89" i="1"/>
  <c r="B270" i="1"/>
  <c r="B88" i="1"/>
  <c r="B138" i="1"/>
  <c r="B137" i="1"/>
  <c r="B136" i="1"/>
  <c r="B228" i="1"/>
  <c r="B269" i="1"/>
  <c r="B87" i="1"/>
  <c r="B268" i="1"/>
  <c r="B86" i="1"/>
  <c r="B227" i="1"/>
  <c r="B226" i="1"/>
  <c r="B225" i="1"/>
  <c r="B224" i="1"/>
  <c r="B223" i="1"/>
  <c r="B222" i="1"/>
  <c r="B221" i="1"/>
  <c r="B85" i="1"/>
  <c r="B220" i="1"/>
  <c r="B135" i="1"/>
  <c r="B219" i="1"/>
  <c r="B218" i="1"/>
  <c r="B217" i="1"/>
  <c r="B216" i="1"/>
  <c r="B215" i="1"/>
  <c r="B84" i="1"/>
  <c r="B83" i="1"/>
  <c r="B214" i="1"/>
  <c r="B82" i="1"/>
  <c r="B134" i="1"/>
  <c r="B213" i="1"/>
  <c r="B212" i="1"/>
  <c r="B211" i="1"/>
  <c r="B81" i="1"/>
  <c r="B133" i="1"/>
  <c r="B210" i="1"/>
  <c r="B80" i="1"/>
  <c r="B79" i="1"/>
  <c r="B78" i="1"/>
  <c r="B132" i="1"/>
  <c r="B77" i="1"/>
  <c r="B209" i="1"/>
  <c r="B76" i="1"/>
  <c r="B208" i="1"/>
  <c r="B75" i="1"/>
  <c r="B74" i="1"/>
  <c r="B73" i="1"/>
  <c r="B72" i="1"/>
  <c r="B71" i="1"/>
  <c r="B207" i="1"/>
  <c r="B70" i="1"/>
  <c r="B206" i="1"/>
  <c r="B69" i="1"/>
  <c r="B205" i="1"/>
  <c r="B204" i="1"/>
  <c r="B68" i="1"/>
  <c r="B203" i="1"/>
  <c r="B67" i="1"/>
  <c r="B66" i="1"/>
  <c r="B202" i="1"/>
  <c r="B65" i="1"/>
  <c r="B267" i="1"/>
  <c r="B266" i="1"/>
  <c r="B201" i="1"/>
  <c r="B64" i="1"/>
  <c r="B63" i="1"/>
  <c r="B200" i="1"/>
  <c r="B199" i="1"/>
  <c r="B198" i="1"/>
  <c r="B62" i="1"/>
  <c r="B265" i="1"/>
  <c r="B197" i="1"/>
  <c r="B61" i="1"/>
  <c r="B196" i="1"/>
  <c r="B195" i="1"/>
  <c r="B194" i="1"/>
  <c r="B193" i="1"/>
  <c r="B192" i="1"/>
  <c r="B60" i="1"/>
  <c r="B191" i="1"/>
  <c r="B190" i="1"/>
  <c r="B189" i="1"/>
  <c r="B59" i="1"/>
  <c r="B58" i="1"/>
  <c r="B57" i="1"/>
  <c r="B188" i="1"/>
  <c r="B187" i="1"/>
  <c r="B186" i="1"/>
  <c r="B56" i="1"/>
  <c r="B55" i="1"/>
  <c r="B185" i="1"/>
  <c r="B184" i="1"/>
  <c r="B54" i="1"/>
  <c r="B183" i="1"/>
  <c r="B264" i="1"/>
  <c r="B53" i="1"/>
  <c r="B182" i="1"/>
  <c r="B52" i="1"/>
  <c r="B131" i="1"/>
  <c r="B263" i="1"/>
  <c r="B51" i="1"/>
  <c r="B50" i="1"/>
  <c r="B49" i="1"/>
  <c r="B181" i="1"/>
  <c r="B262" i="1"/>
  <c r="B48" i="1"/>
  <c r="B180" i="1"/>
  <c r="B179" i="1"/>
  <c r="B178" i="1"/>
  <c r="B47" i="1"/>
  <c r="B177" i="1"/>
  <c r="B176" i="1"/>
  <c r="B175" i="1"/>
  <c r="B174" i="1"/>
  <c r="B173" i="1"/>
  <c r="B172" i="1"/>
  <c r="B171" i="1"/>
  <c r="B170" i="1"/>
  <c r="B46" i="1"/>
  <c r="B45" i="1"/>
  <c r="B169" i="1"/>
  <c r="B168" i="1"/>
  <c r="B167" i="1"/>
  <c r="B44" i="1"/>
  <c r="B43" i="1"/>
  <c r="B42" i="1"/>
  <c r="B41" i="1"/>
  <c r="B40" i="1"/>
  <c r="B166" i="1"/>
  <c r="B39" i="1"/>
  <c r="B38" i="1"/>
  <c r="B37" i="1"/>
  <c r="B36" i="1"/>
  <c r="B35" i="1"/>
  <c r="B34" i="1"/>
  <c r="B33" i="1"/>
  <c r="B32" i="1"/>
  <c r="B31" i="1"/>
  <c r="B30" i="1"/>
  <c r="B130" i="1"/>
  <c r="B165" i="1"/>
  <c r="B164" i="1"/>
  <c r="B29" i="1"/>
  <c r="B28" i="1"/>
  <c r="B27" i="1"/>
  <c r="B163" i="1"/>
  <c r="B26" i="1"/>
  <c r="B162" i="1"/>
  <c r="B161" i="1"/>
  <c r="B160" i="1"/>
  <c r="B159" i="1"/>
  <c r="B25" i="1"/>
  <c r="B24" i="1"/>
  <c r="B23" i="1"/>
  <c r="B261" i="1"/>
  <c r="B22" i="1"/>
  <c r="B21" i="1"/>
  <c r="B158" i="1"/>
  <c r="B20" i="1"/>
  <c r="B157" i="1"/>
  <c r="B156" i="1"/>
  <c r="B155" i="1"/>
  <c r="B19" i="1"/>
  <c r="B154" i="1"/>
  <c r="B129" i="1"/>
  <c r="B18" i="1"/>
  <c r="B128" i="1"/>
  <c r="B127" i="1"/>
  <c r="B260" i="1"/>
  <c r="B17" i="1"/>
  <c r="B153" i="1"/>
  <c r="B16" i="1"/>
  <c r="B259" i="1"/>
  <c r="B258" i="1"/>
  <c r="B126" i="1"/>
  <c r="B15" i="1"/>
  <c r="B14" i="1"/>
  <c r="B13" i="1"/>
  <c r="B12" i="1"/>
  <c r="B257" i="1"/>
  <c r="B125" i="1"/>
  <c r="B256" i="1"/>
  <c r="B124" i="1"/>
  <c r="B123" i="1"/>
  <c r="B11" i="1"/>
  <c r="B122" i="1"/>
  <c r="B10" i="1"/>
  <c r="B9" i="1"/>
  <c r="B152" i="1"/>
  <c r="B8" i="1"/>
  <c r="B7" i="1"/>
  <c r="B151" i="1"/>
  <c r="B150" i="1"/>
  <c r="B6" i="1"/>
  <c r="B5" i="1"/>
  <c r="B149" i="1"/>
  <c r="B255" i="1"/>
  <c r="B4" i="1"/>
  <c r="B254" i="1"/>
  <c r="B253" i="1"/>
  <c r="B3" i="1"/>
  <c r="B2" i="1"/>
  <c r="B148" i="1"/>
  <c r="B147" i="1"/>
  <c r="B146" i="1"/>
  <c r="B145" i="1"/>
  <c r="B144" i="1"/>
  <c r="B143" i="1"/>
  <c r="G144" i="1"/>
  <c r="G145" i="1"/>
  <c r="G146" i="1"/>
  <c r="G147" i="1"/>
  <c r="G148" i="1"/>
  <c r="G2" i="1"/>
  <c r="G3" i="1"/>
  <c r="G253" i="1"/>
  <c r="G254" i="1"/>
  <c r="G4" i="1"/>
  <c r="G255" i="1"/>
  <c r="G149" i="1"/>
  <c r="G5" i="1"/>
  <c r="G6" i="1"/>
  <c r="G150" i="1"/>
  <c r="G151" i="1"/>
  <c r="G7" i="1"/>
  <c r="G8" i="1"/>
  <c r="G152" i="1"/>
  <c r="G9" i="1"/>
  <c r="G10" i="1"/>
  <c r="G122" i="1"/>
  <c r="G11" i="1"/>
  <c r="G123" i="1"/>
  <c r="G124" i="1"/>
  <c r="G256" i="1"/>
  <c r="G125" i="1"/>
  <c r="G257" i="1"/>
  <c r="G12" i="1"/>
  <c r="G13" i="1"/>
  <c r="G14" i="1"/>
  <c r="G15" i="1"/>
  <c r="G126" i="1"/>
  <c r="G258" i="1"/>
  <c r="G259" i="1"/>
  <c r="G16" i="1"/>
  <c r="G153" i="1"/>
  <c r="G17" i="1"/>
  <c r="G260" i="1"/>
  <c r="G127" i="1"/>
  <c r="G128" i="1"/>
  <c r="G18" i="1"/>
  <c r="G129" i="1"/>
  <c r="G154" i="1"/>
  <c r="G19" i="1"/>
  <c r="G155" i="1"/>
  <c r="G156" i="1"/>
  <c r="G157" i="1"/>
  <c r="G20" i="1"/>
  <c r="G158" i="1"/>
  <c r="G21" i="1"/>
  <c r="G22" i="1"/>
  <c r="G261" i="1"/>
  <c r="G23" i="1"/>
  <c r="G24" i="1"/>
  <c r="G25" i="1"/>
  <c r="G159" i="1"/>
  <c r="G160" i="1"/>
  <c r="G161" i="1"/>
  <c r="G162" i="1"/>
  <c r="G26" i="1"/>
  <c r="G163" i="1"/>
  <c r="G27" i="1"/>
  <c r="G28" i="1"/>
  <c r="G29" i="1"/>
  <c r="G164" i="1"/>
  <c r="G165" i="1"/>
  <c r="G130" i="1"/>
  <c r="G30" i="1"/>
  <c r="G31" i="1"/>
  <c r="G32" i="1"/>
  <c r="G33" i="1"/>
  <c r="G34" i="1"/>
  <c r="G35" i="1"/>
  <c r="G36" i="1"/>
  <c r="G37" i="1"/>
  <c r="G38" i="1"/>
  <c r="G39" i="1"/>
  <c r="G166" i="1"/>
  <c r="G40" i="1"/>
  <c r="G41" i="1"/>
  <c r="G42" i="1"/>
  <c r="G43" i="1"/>
  <c r="G44" i="1"/>
  <c r="G167" i="1"/>
  <c r="G168" i="1"/>
  <c r="G169" i="1"/>
  <c r="G45" i="1"/>
  <c r="G46" i="1"/>
  <c r="G170" i="1"/>
  <c r="G171" i="1"/>
  <c r="G172" i="1"/>
  <c r="G173" i="1"/>
  <c r="G174" i="1"/>
  <c r="G175" i="1"/>
  <c r="G176" i="1"/>
  <c r="G177" i="1"/>
  <c r="G47" i="1"/>
  <c r="G178" i="1"/>
  <c r="G179" i="1"/>
  <c r="G180" i="1"/>
  <c r="G48" i="1"/>
  <c r="G262" i="1"/>
  <c r="G181" i="1"/>
  <c r="G49" i="1"/>
  <c r="G50" i="1"/>
  <c r="G51" i="1"/>
  <c r="G263" i="1"/>
  <c r="G131" i="1"/>
  <c r="G52" i="1"/>
  <c r="G182" i="1"/>
  <c r="G53" i="1"/>
  <c r="G264" i="1"/>
  <c r="G183" i="1"/>
  <c r="G54" i="1"/>
  <c r="G184" i="1"/>
  <c r="G185" i="1"/>
  <c r="G55" i="1"/>
  <c r="G56" i="1"/>
  <c r="G186" i="1"/>
  <c r="G187" i="1"/>
  <c r="G188" i="1"/>
  <c r="G57" i="1"/>
  <c r="G58" i="1"/>
  <c r="G59" i="1"/>
  <c r="G189" i="1"/>
  <c r="G190" i="1"/>
  <c r="G191" i="1"/>
  <c r="G60" i="1"/>
  <c r="G192" i="1"/>
  <c r="G193" i="1"/>
  <c r="G194" i="1"/>
  <c r="G195" i="1"/>
  <c r="G196" i="1"/>
  <c r="G61" i="1"/>
  <c r="G197" i="1"/>
  <c r="G265" i="1"/>
  <c r="G62" i="1"/>
  <c r="G198" i="1"/>
  <c r="G199" i="1"/>
  <c r="G200" i="1"/>
  <c r="G63" i="1"/>
  <c r="G64" i="1"/>
  <c r="G201" i="1"/>
  <c r="G266" i="1"/>
  <c r="G267" i="1"/>
  <c r="G65" i="1"/>
  <c r="G202" i="1"/>
  <c r="G66" i="1"/>
  <c r="G67" i="1"/>
  <c r="G203" i="1"/>
  <c r="G68" i="1"/>
  <c r="G204" i="1"/>
  <c r="G205" i="1"/>
  <c r="G69" i="1"/>
  <c r="G206" i="1"/>
  <c r="G70" i="1"/>
  <c r="G207" i="1"/>
  <c r="G71" i="1"/>
  <c r="G72" i="1"/>
  <c r="G73" i="1"/>
  <c r="G74" i="1"/>
  <c r="G75" i="1"/>
  <c r="G208" i="1"/>
  <c r="G76" i="1"/>
  <c r="G209" i="1"/>
  <c r="G77" i="1"/>
  <c r="G132" i="1"/>
  <c r="G78" i="1"/>
  <c r="G79" i="1"/>
  <c r="G80" i="1"/>
  <c r="G210" i="1"/>
  <c r="G133" i="1"/>
  <c r="G81" i="1"/>
  <c r="G211" i="1"/>
  <c r="G212" i="1"/>
  <c r="G213" i="1"/>
  <c r="G134" i="1"/>
  <c r="G82" i="1"/>
  <c r="G214" i="1"/>
  <c r="G83" i="1"/>
  <c r="G84" i="1"/>
  <c r="G215" i="1"/>
  <c r="G216" i="1"/>
  <c r="G217" i="1"/>
  <c r="G218" i="1"/>
  <c r="G219" i="1"/>
  <c r="G135" i="1"/>
  <c r="G220" i="1"/>
  <c r="G85" i="1"/>
  <c r="G221" i="1"/>
  <c r="G222" i="1"/>
  <c r="G223" i="1"/>
  <c r="G224" i="1"/>
  <c r="G225" i="1"/>
  <c r="G226" i="1"/>
  <c r="G227" i="1"/>
  <c r="G86" i="1"/>
  <c r="G268" i="1"/>
  <c r="G87" i="1"/>
  <c r="G269" i="1"/>
  <c r="G228" i="1"/>
  <c r="G136" i="1"/>
  <c r="G137" i="1"/>
  <c r="G138" i="1"/>
  <c r="G88" i="1"/>
  <c r="G270" i="1"/>
  <c r="G89" i="1"/>
  <c r="G229" i="1"/>
  <c r="G90" i="1"/>
  <c r="G91" i="1"/>
  <c r="G92" i="1"/>
  <c r="G230" i="1"/>
  <c r="G93" i="1"/>
  <c r="G94" i="1"/>
  <c r="G95" i="1"/>
  <c r="G96" i="1"/>
  <c r="G231" i="1"/>
  <c r="G139" i="1"/>
  <c r="G97" i="1"/>
  <c r="G232" i="1"/>
  <c r="G98" i="1"/>
  <c r="G99" i="1"/>
  <c r="G100" i="1"/>
  <c r="G233" i="1"/>
  <c r="G234" i="1"/>
  <c r="G101" i="1"/>
  <c r="G140" i="1"/>
  <c r="G102" i="1"/>
  <c r="G235" i="1"/>
  <c r="G236" i="1"/>
  <c r="G237" i="1"/>
  <c r="G271" i="1"/>
  <c r="G238" i="1"/>
  <c r="G103" i="1"/>
  <c r="G104" i="1"/>
  <c r="G105" i="1"/>
  <c r="G106" i="1"/>
  <c r="G107" i="1"/>
  <c r="G108" i="1"/>
  <c r="G239" i="1"/>
  <c r="G109" i="1"/>
  <c r="G110" i="1"/>
  <c r="G111" i="1"/>
  <c r="G240" i="1"/>
  <c r="G272" i="1"/>
  <c r="G141" i="1"/>
  <c r="G241" i="1"/>
  <c r="G273" i="1"/>
  <c r="G242" i="1"/>
  <c r="G112" i="1"/>
  <c r="G243" i="1"/>
  <c r="G244" i="1"/>
  <c r="G245" i="1"/>
  <c r="G246" i="1"/>
  <c r="G247" i="1"/>
  <c r="G274" i="1"/>
  <c r="G248" i="1"/>
  <c r="G113" i="1"/>
  <c r="G275" i="1"/>
  <c r="G114" i="1"/>
  <c r="G115" i="1"/>
  <c r="G142" i="1"/>
  <c r="G276" i="1"/>
  <c r="G116" i="1"/>
  <c r="G117" i="1"/>
  <c r="G118" i="1"/>
  <c r="G119" i="1"/>
  <c r="G277" i="1"/>
  <c r="G120" i="1"/>
  <c r="G278" i="1"/>
  <c r="G121" i="1"/>
  <c r="G249" i="1"/>
  <c r="G250" i="1"/>
  <c r="G251" i="1"/>
  <c r="G252" i="1"/>
  <c r="F144" i="1"/>
  <c r="F145" i="1"/>
  <c r="F146" i="1"/>
  <c r="F147" i="1"/>
  <c r="F148" i="1"/>
  <c r="F2" i="1"/>
  <c r="F3" i="1"/>
  <c r="F253" i="1"/>
  <c r="F254" i="1"/>
  <c r="F4" i="1"/>
  <c r="F255" i="1"/>
  <c r="F149" i="1"/>
  <c r="F5" i="1"/>
  <c r="F6" i="1"/>
  <c r="F150" i="1"/>
  <c r="F151" i="1"/>
  <c r="F7" i="1"/>
  <c r="F8" i="1"/>
  <c r="F152" i="1"/>
  <c r="F9" i="1"/>
  <c r="F10" i="1"/>
  <c r="F122" i="1"/>
  <c r="F11" i="1"/>
  <c r="F123" i="1"/>
  <c r="F124" i="1"/>
  <c r="F256" i="1"/>
  <c r="F125" i="1"/>
  <c r="F257" i="1"/>
  <c r="F12" i="1"/>
  <c r="F13" i="1"/>
  <c r="F14" i="1"/>
  <c r="F15" i="1"/>
  <c r="F126" i="1"/>
  <c r="F258" i="1"/>
  <c r="F259" i="1"/>
  <c r="F16" i="1"/>
  <c r="F153" i="1"/>
  <c r="F17" i="1"/>
  <c r="F260" i="1"/>
  <c r="F127" i="1"/>
  <c r="F128" i="1"/>
  <c r="F18" i="1"/>
  <c r="F129" i="1"/>
  <c r="F154" i="1"/>
  <c r="F19" i="1"/>
  <c r="F155" i="1"/>
  <c r="F156" i="1"/>
  <c r="F157" i="1"/>
  <c r="F20" i="1"/>
  <c r="F158" i="1"/>
  <c r="F21" i="1"/>
  <c r="F22" i="1"/>
  <c r="F261" i="1"/>
  <c r="F23" i="1"/>
  <c r="F24" i="1"/>
  <c r="F25" i="1"/>
  <c r="F159" i="1"/>
  <c r="F160" i="1"/>
  <c r="F161" i="1"/>
  <c r="F162" i="1"/>
  <c r="F26" i="1"/>
  <c r="F163" i="1"/>
  <c r="F27" i="1"/>
  <c r="F28" i="1"/>
  <c r="F29" i="1"/>
  <c r="F164" i="1"/>
  <c r="F165" i="1"/>
  <c r="F130" i="1"/>
  <c r="F30" i="1"/>
  <c r="F31" i="1"/>
  <c r="F32" i="1"/>
  <c r="F33" i="1"/>
  <c r="F34" i="1"/>
  <c r="F35" i="1"/>
  <c r="F36" i="1"/>
  <c r="F37" i="1"/>
  <c r="F38" i="1"/>
  <c r="F39" i="1"/>
  <c r="F166" i="1"/>
  <c r="F40" i="1"/>
  <c r="F41" i="1"/>
  <c r="F42" i="1"/>
  <c r="F43" i="1"/>
  <c r="F44" i="1"/>
  <c r="F167" i="1"/>
  <c r="F168" i="1"/>
  <c r="F169" i="1"/>
  <c r="F45" i="1"/>
  <c r="F46" i="1"/>
  <c r="F170" i="1"/>
  <c r="F171" i="1"/>
  <c r="F172" i="1"/>
  <c r="F173" i="1"/>
  <c r="F174" i="1"/>
  <c r="F175" i="1"/>
  <c r="F176" i="1"/>
  <c r="F177" i="1"/>
  <c r="F47" i="1"/>
  <c r="F178" i="1"/>
  <c r="F179" i="1"/>
  <c r="F180" i="1"/>
  <c r="F48" i="1"/>
  <c r="F262" i="1"/>
  <c r="F181" i="1"/>
  <c r="F49" i="1"/>
  <c r="F50" i="1"/>
  <c r="F51" i="1"/>
  <c r="F263" i="1"/>
  <c r="F131" i="1"/>
  <c r="F52" i="1"/>
  <c r="F182" i="1"/>
  <c r="F53" i="1"/>
  <c r="F264" i="1"/>
  <c r="F183" i="1"/>
  <c r="F54" i="1"/>
  <c r="F184" i="1"/>
  <c r="F185" i="1"/>
  <c r="F55" i="1"/>
  <c r="F56" i="1"/>
  <c r="F186" i="1"/>
  <c r="F187" i="1"/>
  <c r="F188" i="1"/>
  <c r="F57" i="1"/>
  <c r="F58" i="1"/>
  <c r="F59" i="1"/>
  <c r="F189" i="1"/>
  <c r="F190" i="1"/>
  <c r="F191" i="1"/>
  <c r="F60" i="1"/>
  <c r="F192" i="1"/>
  <c r="F193" i="1"/>
  <c r="F194" i="1"/>
  <c r="F195" i="1"/>
  <c r="F196" i="1"/>
  <c r="F61" i="1"/>
  <c r="F197" i="1"/>
  <c r="F265" i="1"/>
  <c r="F62" i="1"/>
  <c r="F198" i="1"/>
  <c r="F199" i="1"/>
  <c r="F200" i="1"/>
  <c r="F63" i="1"/>
  <c r="F64" i="1"/>
  <c r="F201" i="1"/>
  <c r="F266" i="1"/>
  <c r="F267" i="1"/>
  <c r="F65" i="1"/>
  <c r="F202" i="1"/>
  <c r="F66" i="1"/>
  <c r="F67" i="1"/>
  <c r="F203" i="1"/>
  <c r="F68" i="1"/>
  <c r="F204" i="1"/>
  <c r="F205" i="1"/>
  <c r="F69" i="1"/>
  <c r="F206" i="1"/>
  <c r="F70" i="1"/>
  <c r="F207" i="1"/>
  <c r="F71" i="1"/>
  <c r="F72" i="1"/>
  <c r="F73" i="1"/>
  <c r="F74" i="1"/>
  <c r="F75" i="1"/>
  <c r="F208" i="1"/>
  <c r="F76" i="1"/>
  <c r="F209" i="1"/>
  <c r="F77" i="1"/>
  <c r="F132" i="1"/>
  <c r="F78" i="1"/>
  <c r="F79" i="1"/>
  <c r="F80" i="1"/>
  <c r="F210" i="1"/>
  <c r="F133" i="1"/>
  <c r="F81" i="1"/>
  <c r="F211" i="1"/>
  <c r="F212" i="1"/>
  <c r="F213" i="1"/>
  <c r="F134" i="1"/>
  <c r="F82" i="1"/>
  <c r="F214" i="1"/>
  <c r="F83" i="1"/>
  <c r="F84" i="1"/>
  <c r="F215" i="1"/>
  <c r="F216" i="1"/>
  <c r="F217" i="1"/>
  <c r="F218" i="1"/>
  <c r="F219" i="1"/>
  <c r="F135" i="1"/>
  <c r="F220" i="1"/>
  <c r="F85" i="1"/>
  <c r="F221" i="1"/>
  <c r="F222" i="1"/>
  <c r="F223" i="1"/>
  <c r="F224" i="1"/>
  <c r="F225" i="1"/>
  <c r="F226" i="1"/>
  <c r="F227" i="1"/>
  <c r="F86" i="1"/>
  <c r="F268" i="1"/>
  <c r="F87" i="1"/>
  <c r="F269" i="1"/>
  <c r="F228" i="1"/>
  <c r="F136" i="1"/>
  <c r="F137" i="1"/>
  <c r="F138" i="1"/>
  <c r="F88" i="1"/>
  <c r="F270" i="1"/>
  <c r="F89" i="1"/>
  <c r="F229" i="1"/>
  <c r="F90" i="1"/>
  <c r="F91" i="1"/>
  <c r="F92" i="1"/>
  <c r="F230" i="1"/>
  <c r="F93" i="1"/>
  <c r="F94" i="1"/>
  <c r="F95" i="1"/>
  <c r="F96" i="1"/>
  <c r="F231" i="1"/>
  <c r="F139" i="1"/>
  <c r="F97" i="1"/>
  <c r="F232" i="1"/>
  <c r="F98" i="1"/>
  <c r="F99" i="1"/>
  <c r="F100" i="1"/>
  <c r="F233" i="1"/>
  <c r="F234" i="1"/>
  <c r="F101" i="1"/>
  <c r="F140" i="1"/>
  <c r="F102" i="1"/>
  <c r="F235" i="1"/>
  <c r="F236" i="1"/>
  <c r="F237" i="1"/>
  <c r="F271" i="1"/>
  <c r="F238" i="1"/>
  <c r="F103" i="1"/>
  <c r="F104" i="1"/>
  <c r="F105" i="1"/>
  <c r="F106" i="1"/>
  <c r="F107" i="1"/>
  <c r="F108" i="1"/>
  <c r="F239" i="1"/>
  <c r="F109" i="1"/>
  <c r="F110" i="1"/>
  <c r="F111" i="1"/>
  <c r="F240" i="1"/>
  <c r="F272" i="1"/>
  <c r="F141" i="1"/>
  <c r="F241" i="1"/>
  <c r="F273" i="1"/>
  <c r="F242" i="1"/>
  <c r="F112" i="1"/>
  <c r="F243" i="1"/>
  <c r="F244" i="1"/>
  <c r="F245" i="1"/>
  <c r="F246" i="1"/>
  <c r="F247" i="1"/>
  <c r="F274" i="1"/>
  <c r="F248" i="1"/>
  <c r="F113" i="1"/>
  <c r="F275" i="1"/>
  <c r="F114" i="1"/>
  <c r="F115" i="1"/>
  <c r="F142" i="1"/>
  <c r="F276" i="1"/>
  <c r="F116" i="1"/>
  <c r="F117" i="1"/>
  <c r="F118" i="1"/>
  <c r="F119" i="1"/>
  <c r="F277" i="1"/>
  <c r="F120" i="1"/>
  <c r="F278" i="1"/>
  <c r="F121" i="1"/>
  <c r="F249" i="1"/>
  <c r="F250" i="1"/>
  <c r="F251" i="1"/>
  <c r="F252" i="1"/>
  <c r="G143" i="1"/>
  <c r="F143" i="1"/>
</calcChain>
</file>

<file path=xl/sharedStrings.xml><?xml version="1.0" encoding="utf-8"?>
<sst xmlns="http://schemas.openxmlformats.org/spreadsheetml/2006/main" count="2313" uniqueCount="901">
  <si>
    <t>FUND_CODE</t>
  </si>
  <si>
    <t>SHORT_NAME</t>
  </si>
  <si>
    <t>LONG_NAME</t>
  </si>
  <si>
    <t>CLASS</t>
  </si>
  <si>
    <t>MH_FLAG</t>
  </si>
  <si>
    <t>COMMENTS</t>
  </si>
  <si>
    <t>AKSAS_ACCT_ALT</t>
  </si>
  <si>
    <t>ACTIVE</t>
  </si>
  <si>
    <t>STAT_REF</t>
  </si>
  <si>
    <t>AKSAS_FUNDS</t>
  </si>
  <si>
    <t>CREATE_BY</t>
  </si>
  <si>
    <t>CREATE_TIME</t>
  </si>
  <si>
    <t>CHANGE_BY</t>
  </si>
  <si>
    <t>CHANGE_TIME</t>
  </si>
  <si>
    <t>RETAINS_INTEREST</t>
  </si>
  <si>
    <t>AKCW Ad Fu</t>
  </si>
  <si>
    <t>Alaska Clean Water Administrative Fund</t>
  </si>
  <si>
    <t>O</t>
  </si>
  <si>
    <t>N</t>
  </si>
  <si>
    <t>Can appropriate from Inc Acct to Admin Acct within CW Admin Fund (fund transfer language). Will be RR account 51508.</t>
  </si>
  <si>
    <t>Y</t>
  </si>
  <si>
    <t>46.03.034</t>
  </si>
  <si>
    <t>CKOSULLIVAN</t>
  </si>
  <si>
    <t>AKDW Ad Fu</t>
  </si>
  <si>
    <t>Alaska Drinking Water Administrative Fund</t>
  </si>
  <si>
    <t>Can appropriated from Inc Acct to Admin Acct within DW Admin Fund (fund transfer language). Will be RR acct code 51509.</t>
  </si>
  <si>
    <t>46.03.038</t>
  </si>
  <si>
    <t>ISPF-I/A</t>
  </si>
  <si>
    <t>In-state Pipeline Fund Interagency</t>
  </si>
  <si>
    <t>3/14: repurposed this fund code from AKCW Income fund (not needed) to ISPF-I/A KM_x000D_
Can appropriated from Inc Acct to Admin Acct within CW Admin Fund. Need to verify AKSAS accounts. 12-7-13. cko</t>
  </si>
  <si>
    <t xml:space="preserve">                              </t>
  </si>
  <si>
    <t>BALARSON</t>
  </si>
  <si>
    <t>Muni Bonds</t>
  </si>
  <si>
    <t>Municipal Bond Bank Bonds</t>
  </si>
  <si>
    <t>Need AKSAS and Statutory Ref Info</t>
  </si>
  <si>
    <t xml:space="preserve"> </t>
  </si>
  <si>
    <t>AGDC-LNG</t>
  </si>
  <si>
    <t>Alaska Liquefied Natural Gas Project Fund (AGDC-LNG)</t>
  </si>
  <si>
    <t xml:space="preserve">Established under SLA2014 SB 138 </t>
  </si>
  <si>
    <t>AS 31.25.110</t>
  </si>
  <si>
    <t>TNARVAEZ1</t>
  </si>
  <si>
    <t>AK LNG I/A</t>
  </si>
  <si>
    <t>Alaska Liquefied Natural Gas Project Fund I/A (AK LNG I/A)</t>
  </si>
  <si>
    <t>Established in SLA 2014 SB 138</t>
  </si>
  <si>
    <t>VaccAssess</t>
  </si>
  <si>
    <t>Vaccine Assessment Account</t>
  </si>
  <si>
    <t>D</t>
  </si>
  <si>
    <t xml:space="preserve">The Vaccine Assessment Account funding may be used to purchase vaccines for the benefit of state residents.  The legislature may appropriate to the account program receipts attributable to vaccine assessments under AS 18.09.220, money from other sources, and interest earned on money in the account. </t>
  </si>
  <si>
    <t>WCBELKNAP</t>
  </si>
  <si>
    <t>AMBRYAN</t>
  </si>
  <si>
    <t>VocSmBus</t>
  </si>
  <si>
    <t>Vocational Rehabilitation Small Bus. Enterprise Revolving Fd</t>
  </si>
  <si>
    <t>9/2014 - this fund code is for Revenue from facilities on state property will. 1117 will be used for Randolf-Sheppard receipts only categorized as other dedicated receipts from vendors.  KM per LFD</t>
  </si>
  <si>
    <t>AS 23.15.130</t>
  </si>
  <si>
    <t>KEMAUSETH</t>
  </si>
  <si>
    <t>GF/LNG</t>
  </si>
  <si>
    <t>General Fund/Liquefied Natural Gas</t>
  </si>
  <si>
    <t>U</t>
  </si>
  <si>
    <t xml:space="preserve">Created in FY2015 Third Special Session on Gasline for better budgetary tracking of LNG appropriations.  </t>
  </si>
  <si>
    <t>BWFECHTER</t>
  </si>
  <si>
    <t>SBR</t>
  </si>
  <si>
    <t>Statutory Budget Reserve Fund</t>
  </si>
  <si>
    <t>1/2016 added by LFD to track SBR transfers</t>
  </si>
  <si>
    <t>Motor Fuel</t>
  </si>
  <si>
    <t>Motor Fuel Tax Receipts</t>
  </si>
  <si>
    <t>HB 60 SLA17 (pending).</t>
  </si>
  <si>
    <t>Maint Cap</t>
  </si>
  <si>
    <t>Maintenance and Capital Fund</t>
  </si>
  <si>
    <t>xxx</t>
  </si>
  <si>
    <t>STA Bonds</t>
  </si>
  <si>
    <t>Subject to Appropriation Bonds</t>
  </si>
  <si>
    <t>create by HB331 SLA2018 oil and gas tax credit bonds Brian Fechter</t>
  </si>
  <si>
    <t>AS 37.18.030</t>
  </si>
  <si>
    <t>JRSTERN1</t>
  </si>
  <si>
    <t>MET Fund</t>
  </si>
  <si>
    <t>Marijuana Education and Treatment Fund</t>
  </si>
  <si>
    <t>Created by SB28 SLA2018. 25% excise tax on marijuana sales to be used by DHSS for the marijuana treatment and education program.</t>
  </si>
  <si>
    <t>AS 43.61.010(f)</t>
  </si>
  <si>
    <t>Invest</t>
  </si>
  <si>
    <t>Securities Investor Education and Training Fund</t>
  </si>
  <si>
    <t>AS 45.56.625</t>
  </si>
  <si>
    <t>Ed Endow</t>
  </si>
  <si>
    <t>Education Endowment Fund</t>
  </si>
  <si>
    <t>Created by HB213 SLA2018. Allows 25% of the proceeds from money donated under the PFD raffle program plus earnings to be appropriated to this fund.</t>
  </si>
  <si>
    <t>AS 43.23.063</t>
  </si>
  <si>
    <t>Div Raffle</t>
  </si>
  <si>
    <t>Dividend Raffle Fund</t>
  </si>
  <si>
    <t>Dividend Raffle fund no appropriations out</t>
  </si>
  <si>
    <t>Shared Tax</t>
  </si>
  <si>
    <t>Shared Taxes</t>
  </si>
  <si>
    <t>Tracking code for shared taxes appropriations created by LFD 3/29/2019</t>
  </si>
  <si>
    <t>NASTEININGER</t>
  </si>
  <si>
    <t>StatPFRoy</t>
  </si>
  <si>
    <t>Non-mandatory Royalty Deposits to the Permanent Fund</t>
  </si>
  <si>
    <t>SRWILLHOITE</t>
  </si>
  <si>
    <t>Non-UGF</t>
  </si>
  <si>
    <t>Non-UGF (Leg Fiscal Note System Only)</t>
  </si>
  <si>
    <t>Created for import of fiscal note data into change records, not to be used outside of that.</t>
  </si>
  <si>
    <t>DGF Temp</t>
  </si>
  <si>
    <t>DGF Temp (Leg Fiscal Note System)</t>
  </si>
  <si>
    <t>Added to import Leg Finance fiscal note system data. wcb 3/10/20</t>
  </si>
  <si>
    <t>MET Alt</t>
  </si>
  <si>
    <t>Added during FY21 CC import from Legfin wcb</t>
  </si>
  <si>
    <t>COVID Fed</t>
  </si>
  <si>
    <t>Non-specific COVID Fed</t>
  </si>
  <si>
    <t>F</t>
  </si>
  <si>
    <t>MH Tr Res</t>
  </si>
  <si>
    <t>Mental Health Trust Reserve</t>
  </si>
  <si>
    <t>Added 11/30/2020</t>
  </si>
  <si>
    <t>FTA CRRSAA</t>
  </si>
  <si>
    <t>FTA CRRSAA Grant Funding</t>
  </si>
  <si>
    <t>CSLFRF</t>
  </si>
  <si>
    <t>CSLFRF (Fed) Flexible ARP Funding</t>
  </si>
  <si>
    <t>COVID UGF</t>
  </si>
  <si>
    <t>FHWA CRRSA</t>
  </si>
  <si>
    <t>FHWA CRRSAA Fed</t>
  </si>
  <si>
    <t>JQUARSTAD</t>
  </si>
  <si>
    <t>ARPA Rev R</t>
  </si>
  <si>
    <t>ARPA Revenue Replacement UGF</t>
  </si>
  <si>
    <t>Only in ABS - not setup in IRIS</t>
  </si>
  <si>
    <t>Recid Redu</t>
  </si>
  <si>
    <t>Recidivism Reduction Fund</t>
  </si>
  <si>
    <t>flagged as MH. This fund is similar to the Alcohol fund (1180). AS 43.61.010 - Marijuana Tax Cultivators. 50% to Recidivism Reduction Fund</t>
  </si>
  <si>
    <t>Med Recov</t>
  </si>
  <si>
    <t>Medicaid Monetary Recoveries</t>
  </si>
  <si>
    <t>SB 74 SLA16. See FN 63. Not used - inactivated 8/19/2021</t>
  </si>
  <si>
    <t>47.05.200</t>
  </si>
  <si>
    <t>ACHI Fund</t>
  </si>
  <si>
    <t>Alaska Comprehensive Health Insurance Fund</t>
  </si>
  <si>
    <t>Added per HB 374. SLA2016</t>
  </si>
  <si>
    <t>AS 21.55.430</t>
  </si>
  <si>
    <t>Restrtd GF</t>
  </si>
  <si>
    <t>Restricted General Fund</t>
  </si>
  <si>
    <t>Fed Rcpts</t>
  </si>
  <si>
    <t>Federal Receipts</t>
  </si>
  <si>
    <t>G/F Match</t>
  </si>
  <si>
    <t>General Fund Match</t>
  </si>
  <si>
    <t>Gen Fund</t>
  </si>
  <si>
    <t>General Fund Receipts</t>
  </si>
  <si>
    <t>GF/Prgm</t>
  </si>
  <si>
    <t>General Fund/Program Receipts</t>
  </si>
  <si>
    <t>SHILDEBRAND</t>
  </si>
  <si>
    <t>I/A Rcpts</t>
  </si>
  <si>
    <t>Interagency Receipts</t>
  </si>
  <si>
    <t>UA/INT INC</t>
  </si>
  <si>
    <t>University of Alaska Interest Income</t>
  </si>
  <si>
    <t>Rail Enrgy</t>
  </si>
  <si>
    <t>Railbelt Energy Fund</t>
  </si>
  <si>
    <t>37.05.520</t>
  </si>
  <si>
    <t>Alchl/Drug</t>
  </si>
  <si>
    <t>Alcoholism &amp; Drug Abuse Revolving Loan</t>
  </si>
  <si>
    <t>44.29.210</t>
  </si>
  <si>
    <t>Donat Comm</t>
  </si>
  <si>
    <t>Donated Commodity/Handling Fee Account</t>
  </si>
  <si>
    <t>UA/DFA SVC</t>
  </si>
  <si>
    <t>U/A Dormitory/Food/Auxiliary Service</t>
  </si>
  <si>
    <t>Fed Incent</t>
  </si>
  <si>
    <t>CSSD Federal Incentive Payments</t>
  </si>
  <si>
    <t>Reforest</t>
  </si>
  <si>
    <t>Reforestation Fund</t>
  </si>
  <si>
    <t>LFD has classified as Other instead of DGF 1/2017. KM</t>
  </si>
  <si>
    <t>41.17.300</t>
  </si>
  <si>
    <t>Agric Loan</t>
  </si>
  <si>
    <t>Agricultural Loan Fund</t>
  </si>
  <si>
    <t>03.10.040</t>
  </si>
  <si>
    <t>Fish/Game</t>
  </si>
  <si>
    <t>Fish and Game Fund</t>
  </si>
  <si>
    <t xml:space="preserve">Fish and Game AKSAS fund 12124 used for Sport Fish/Wildlife and 12147 Civil Fines and Penalties used for Comm Fish. F&amp;G has requested a separate fund code for Civil Fines and Penalties in Nov13 and May14. Discussing with DLF 5-13-14 cko._x000D_
</t>
  </si>
  <si>
    <t>16.05.100</t>
  </si>
  <si>
    <t xml:space="preserve">12124/12147                   </t>
  </si>
  <si>
    <t>Hwy Capitl</t>
  </si>
  <si>
    <t>Highways/Equipment Working Capital Fund</t>
  </si>
  <si>
    <t>44.68.210</t>
  </si>
  <si>
    <t>Int Airprt</t>
  </si>
  <si>
    <t>International Airport Revenue Fund</t>
  </si>
  <si>
    <t>37.15.430</t>
  </si>
  <si>
    <t>Sec Injury</t>
  </si>
  <si>
    <t>Second Injury Fund Reserve Account</t>
  </si>
  <si>
    <t>23.30.040</t>
  </si>
  <si>
    <t>Teach Ret</t>
  </si>
  <si>
    <t>Teachers Retirement System Fund</t>
  </si>
  <si>
    <t>14.25.010</t>
  </si>
  <si>
    <t>Cm Fish Ln</t>
  </si>
  <si>
    <t>Commercial Fishing Loan Fund</t>
  </si>
  <si>
    <t>16.10.340</t>
  </si>
  <si>
    <t>SnoMachReg</t>
  </si>
  <si>
    <t>Snow Machine Registration Receipts</t>
  </si>
  <si>
    <t>Changed name from Special Vehicle Registration Receipts to Snow Machine Registration Receipts per LFD change. 10/25/2016 KM_x000D_
Revenues from DMV's boat registration receipts until FY2011 - when assigned it own code of 1216.</t>
  </si>
  <si>
    <t>28.39.010-250</t>
  </si>
  <si>
    <t>GF/MH</t>
  </si>
  <si>
    <t>General Fund / Mental Health</t>
  </si>
  <si>
    <t>previously Children's Trust Fund - O Fund Group - never used. AKSAS fund #34042</t>
  </si>
  <si>
    <t>UA/STF SVC</t>
  </si>
  <si>
    <t>U/A Student Tuition/Fees/Services</t>
  </si>
  <si>
    <t>UA/ICR</t>
  </si>
  <si>
    <t>U/A Indirect Cost Recovery</t>
  </si>
  <si>
    <t>Surety Fnd</t>
  </si>
  <si>
    <t>Real Estate Surety Fund</t>
  </si>
  <si>
    <t>Changed from Other to DGF to match LFD. Kym</t>
  </si>
  <si>
    <t>08.88.450</t>
  </si>
  <si>
    <t>Mine Trust</t>
  </si>
  <si>
    <t>Mine Reclamation Trust Fund</t>
  </si>
  <si>
    <t>added per ch. 137, SLA 2004 (Governor bill)</t>
  </si>
  <si>
    <t>37.14.800</t>
  </si>
  <si>
    <t>Jud Retire</t>
  </si>
  <si>
    <t>Judicial Retirement System</t>
  </si>
  <si>
    <t>22.25.048</t>
  </si>
  <si>
    <t>Debt Ret</t>
  </si>
  <si>
    <t>AK Debt Retirement Fund</t>
  </si>
  <si>
    <t>SLA1991, Ch87, Sec2</t>
  </si>
  <si>
    <t>37.15.011</t>
  </si>
  <si>
    <t>Stdnt Loan</t>
  </si>
  <si>
    <t>Student Revolving Loan Fund</t>
  </si>
  <si>
    <t>5/2012 DOF said this was not an active fund. DOR fund source to be changed in FY16 to 1106. This is now inactive in both OMB and DLF budget systems - cko 10-20-14.</t>
  </si>
  <si>
    <t>Univ Rcpt</t>
  </si>
  <si>
    <t>University Restricted Receipts</t>
  </si>
  <si>
    <t>PFD Fund</t>
  </si>
  <si>
    <t>Permanent Fund Dividend Fund</t>
  </si>
  <si>
    <t>LFD changed from DGF to Other 1/2017.</t>
  </si>
  <si>
    <t>43.23.045</t>
  </si>
  <si>
    <t>Small Bus</t>
  </si>
  <si>
    <t>Small Business Loan Fund</t>
  </si>
  <si>
    <t>45.95.060</t>
  </si>
  <si>
    <t>Trsm Loan</t>
  </si>
  <si>
    <t>Tourism Revolving Loan Fund</t>
  </si>
  <si>
    <t>AKSAS Fund # 21609.  Div of Finance inactivated  Nov 1996.</t>
  </si>
  <si>
    <t>Corr. Ind.</t>
  </si>
  <si>
    <t>Correctional Industries Fund</t>
  </si>
  <si>
    <t>OF(Pre'84)</t>
  </si>
  <si>
    <t>Other Funds (Pre-FY '84 Only)</t>
  </si>
  <si>
    <t>per DOA/finance, flag as inactive, use zero only. 6/19/00 jm</t>
  </si>
  <si>
    <t>CIP Rcpts</t>
  </si>
  <si>
    <t>Capital Improvement Project Receipts</t>
  </si>
  <si>
    <t>NPR Fund</t>
  </si>
  <si>
    <t>National Petroleum Reserve Fund</t>
  </si>
  <si>
    <t>37.05.530</t>
  </si>
  <si>
    <t>Unkn DGF</t>
  </si>
  <si>
    <t>Unknown DGF Fund Source</t>
  </si>
  <si>
    <t>LENA</t>
  </si>
  <si>
    <t>Mining RLF</t>
  </si>
  <si>
    <t>Mining Revolving Loan Fund</t>
  </si>
  <si>
    <t>Reactivated 2/10/18 to appropriate unexpended balance.</t>
  </si>
  <si>
    <t>27.09.010</t>
  </si>
  <si>
    <t>Child Care</t>
  </si>
  <si>
    <t>Child Care Revolving Loan Fund</t>
  </si>
  <si>
    <t>AKSAS Fund # 21612</t>
  </si>
  <si>
    <t>Hist Dist</t>
  </si>
  <si>
    <t>Historical District Revolving Loan Fund</t>
  </si>
  <si>
    <t>45.98.010</t>
  </si>
  <si>
    <t>Fish En Ln</t>
  </si>
  <si>
    <t>Fisheries Enhancement Revolving Loan Fund</t>
  </si>
  <si>
    <t>16.10.505</t>
  </si>
  <si>
    <t>Alt Energy</t>
  </si>
  <si>
    <t>Alternative Energy Revolving Loan Fund</t>
  </si>
  <si>
    <t>45.88.010</t>
  </si>
  <si>
    <t>Res Energy</t>
  </si>
  <si>
    <t>Residential Energy Conservation Loan Fund</t>
  </si>
  <si>
    <t>45.89.010</t>
  </si>
  <si>
    <t>Bulk Fuel</t>
  </si>
  <si>
    <t>Bulk Fuel Revolving Loan Fund</t>
  </si>
  <si>
    <t>Ch46 SLA12 (HB196) amends the Bulk Fuel Revolving Loan Fund to include the bulk fuel loan account and the bulk fuel bridge loan account to administer the bulk fuel loan and bulk fuel bridge loan programs. (AS 42.45.460 &amp; 42.45.470). AKSAS fund 21626 &amp; 21627.</t>
  </si>
  <si>
    <t>42.45.250</t>
  </si>
  <si>
    <t>Marine Hwy</t>
  </si>
  <si>
    <t>Marine Highway System Fund</t>
  </si>
  <si>
    <t>19.65.060</t>
  </si>
  <si>
    <t>Sr Housing</t>
  </si>
  <si>
    <t>Senior Housing Loan Fund</t>
  </si>
  <si>
    <t>AKSAS Fund # 13506. Finance inactivated fund 2/92.</t>
  </si>
  <si>
    <t>Info Svc</t>
  </si>
  <si>
    <t>Information Services Fund</t>
  </si>
  <si>
    <t>44.21.045</t>
  </si>
  <si>
    <t>Vessel Rep</t>
  </si>
  <si>
    <t>Vessel Replacement Fund</t>
  </si>
  <si>
    <t>AKSAS Fund # 11137. Changed from UGF to DGF to match LFD 4/13/13. KM</t>
  </si>
  <si>
    <t>AS 37.05.550</t>
  </si>
  <si>
    <t>SE Energy</t>
  </si>
  <si>
    <t>Southeast Energy Fund</t>
  </si>
  <si>
    <t>42.45.040</t>
  </si>
  <si>
    <t>UnInc Mtch</t>
  </si>
  <si>
    <t>Unincorporated Matching Grant Fund</t>
  </si>
  <si>
    <t>Default and Alternate codes reversed by Joan Brown on 7-2-01 per request of DCED and Finance.</t>
  </si>
  <si>
    <t>37.06.020</t>
  </si>
  <si>
    <t>Power Cost</t>
  </si>
  <si>
    <t>Power Cost Equalization Fund</t>
  </si>
  <si>
    <t>42.45.100</t>
  </si>
  <si>
    <t>4 Dam Pool</t>
  </si>
  <si>
    <t>Four Dam Pool Transfer Fund</t>
  </si>
  <si>
    <t>AKSAS Fund # 11149.</t>
  </si>
  <si>
    <t>GF/Desig</t>
  </si>
  <si>
    <t>General Funds - Designated</t>
  </si>
  <si>
    <t>LFD has classified as Other, not DGF 1/2017. KM OMB-previous yrs-Other Program Receipts-O Fnd Group.  Only used in FY1997.</t>
  </si>
  <si>
    <t>MHT Admin</t>
  </si>
  <si>
    <t>Mental Health Trust Administration</t>
  </si>
  <si>
    <t xml:space="preserve">OMB created. </t>
  </si>
  <si>
    <t>37.14.036</t>
  </si>
  <si>
    <t>AETNA Res</t>
  </si>
  <si>
    <t>Group Health and Life Benefits Fund (AS 39.30.095)</t>
  </si>
  <si>
    <t xml:space="preserve">Created for SB1005C (2nd special session) - Rev acct only setup if needed.  </t>
  </si>
  <si>
    <t>39.30.095</t>
  </si>
  <si>
    <t>ChildTrErn</t>
  </si>
  <si>
    <t>Children's Trust Earnings</t>
  </si>
  <si>
    <t>By WCB 11/8/96; was 1095 by error. 'Earnings' added 12-10-96.</t>
  </si>
  <si>
    <t>37.14.240</t>
  </si>
  <si>
    <t>ChildTrPrn</t>
  </si>
  <si>
    <t>Children's Trust Principal</t>
  </si>
  <si>
    <t>Added by Dan Spencer 12-10-96 - Rev acct only setup if needed</t>
  </si>
  <si>
    <t>37.14.200</t>
  </si>
  <si>
    <t>ADWF</t>
  </si>
  <si>
    <t>Alaska Drinking Water Fund</t>
  </si>
  <si>
    <t>46.03.036</t>
  </si>
  <si>
    <t>AHFC Rcpts</t>
  </si>
  <si>
    <t>Alaska Housing Finance Corporation Receipts</t>
  </si>
  <si>
    <t>Transferred from Leg. Fin. 5/28/97</t>
  </si>
  <si>
    <t>Unknown GF</t>
  </si>
  <si>
    <t>AIDEA Rcpt</t>
  </si>
  <si>
    <t>Alaska Industrial Development &amp; Export Authority Receipts</t>
  </si>
  <si>
    <t>MBB Rcpts</t>
  </si>
  <si>
    <t>Alaska Municipal Bond Bank Receipts</t>
  </si>
  <si>
    <t>WBELKNAP</t>
  </si>
  <si>
    <t>PFund Rcpt</t>
  </si>
  <si>
    <t>Alaska Permanent Fund Corporation Receipts</t>
  </si>
  <si>
    <t>Transferred from Leg. Fin. 5/28/97; update by OMB, 6/19/00 jm.  AKSAS Fund # 34030 for CAFR reporting only.</t>
  </si>
  <si>
    <t>AEA Rcpts</t>
  </si>
  <si>
    <t>Alaska Energy Authority Corporate Receipts</t>
  </si>
  <si>
    <t>Stat Desig</t>
  </si>
  <si>
    <t>Statutory Designated Program Receipts</t>
  </si>
  <si>
    <t>APUC Rcpts</t>
  </si>
  <si>
    <t>Alaska Public Utility Commission</t>
  </si>
  <si>
    <t>Transferred from Leg. Fin. 5/28/97; update by OMB, edit to account alt. number 6/19/00 jm</t>
  </si>
  <si>
    <t>MHTAAR</t>
  </si>
  <si>
    <t>Mental Health Trust Authority Authorized Receipts</t>
  </si>
  <si>
    <t xml:space="preserve">OMB-short name-MHTrust In; Mental Health Trust Settlement In. </t>
  </si>
  <si>
    <t>No specif.</t>
  </si>
  <si>
    <t>No specific fund source</t>
  </si>
  <si>
    <t>ABS setup to load conference committee change records due to fund source / line item format.</t>
  </si>
  <si>
    <t>EVOS Rest</t>
  </si>
  <si>
    <t>Exxon Valdez Oil Spill Restoration Fund</t>
  </si>
  <si>
    <t>updated 6/17/98 by OMB, JM.</t>
  </si>
  <si>
    <t>InT/BuEnIn</t>
  </si>
  <si>
    <t>International Trade and Business Endowment Income</t>
  </si>
  <si>
    <t>Updated by OMB, RW, 8/19/98; implement AS 37.17.440 and _x000D_
SLA98, Chapter 139, Sec. 10. AKSAS Fund # 34065.  Inactivated FY05.</t>
  </si>
  <si>
    <t>Tobac Setl</t>
  </si>
  <si>
    <t>Tobacco Settlement</t>
  </si>
  <si>
    <t>Alaska's share of the multi-state settlement with tobacco companies_x000D_
Changed to UGF 11-28-11. cko.</t>
  </si>
  <si>
    <t>MultiFunds</t>
  </si>
  <si>
    <t>Multiple Funds pre FY94</t>
  </si>
  <si>
    <t>Leg, Finance use only. Entered by JM 1/7/99; 6/19/00 per DOA/finance, flag as zero AKSAS #s. jm</t>
  </si>
  <si>
    <t>LIC/PER/CT</t>
  </si>
  <si>
    <t>License/Permits/Certification Pre 89</t>
  </si>
  <si>
    <t>Leg. Finance use only_x000D_
Entered by JM 1/7/99; 6/19/00 per DOA/finance, flag as zero AKSAS #s. jm</t>
  </si>
  <si>
    <t>Care/Trmnt</t>
  </si>
  <si>
    <t>Care and Treatment - FY88</t>
  </si>
  <si>
    <t>Leg. Finance use only_x000D_
entered by JM 1/7/99; 6/19/00 per DOA/finance, flag as zero AKSAS #s. jm</t>
  </si>
  <si>
    <t>APA Plant</t>
  </si>
  <si>
    <t>APA Plant Maintenance &amp; Operation - FY88</t>
  </si>
  <si>
    <t>Legal Recp</t>
  </si>
  <si>
    <t>Legal Settlement Receipts - FY88</t>
  </si>
  <si>
    <t>Handcap Fn</t>
  </si>
  <si>
    <t>Handicapped Vendor Facility Fund - FY88</t>
  </si>
  <si>
    <t>Trng Bldg</t>
  </si>
  <si>
    <t>Training and Building Fund</t>
  </si>
  <si>
    <t>Dedicated fund since 1955.</t>
  </si>
  <si>
    <t>23.20.130</t>
  </si>
  <si>
    <t>UA I/A</t>
  </si>
  <si>
    <t>UA Intra-Agency Transfers</t>
  </si>
  <si>
    <t>Added 4-5-02 for UA.</t>
  </si>
  <si>
    <t>Publ/Other</t>
  </si>
  <si>
    <t>Publications and Other Services - FY88</t>
  </si>
  <si>
    <t>ILT Fund</t>
  </si>
  <si>
    <t>Investment Loss Trust Fund (DO NOT USE)</t>
  </si>
  <si>
    <t>do not use; update AKSAS field to 'none' 1/7/99 JM; changed to zero; use #1053. 6/29/2000</t>
  </si>
  <si>
    <t>Ben Sys</t>
  </si>
  <si>
    <t>Benefits Systems Receipts</t>
  </si>
  <si>
    <t>Vet Loan</t>
  </si>
  <si>
    <t>Veterans Revolving Loan Fund</t>
  </si>
  <si>
    <t>26.15.090</t>
  </si>
  <si>
    <t>Nat Guard</t>
  </si>
  <si>
    <t>National Guard &amp; Naval Militia Retirement System</t>
  </si>
  <si>
    <t>26.05.222</t>
  </si>
  <si>
    <t>IA/OIL HAZ</t>
  </si>
  <si>
    <t>Interagency/Oil &amp; Hazardous Waste</t>
  </si>
  <si>
    <t>House Loan</t>
  </si>
  <si>
    <t>Housing Assistance Loan Fund</t>
  </si>
  <si>
    <t>AKSAS Fund # 21635. Finance inactivated 6/95.</t>
  </si>
  <si>
    <t>Pwr Dv RLF</t>
  </si>
  <si>
    <t>Power Development Revolving Loan Fund</t>
  </si>
  <si>
    <t>AKSAS Fund # 21626. Finance inactivated fund 6/95.</t>
  </si>
  <si>
    <t>Alyeska</t>
  </si>
  <si>
    <t>Alyeska Settlement Fund</t>
  </si>
  <si>
    <t>Med Facil</t>
  </si>
  <si>
    <t>Medical Facilities Authority Fund</t>
  </si>
  <si>
    <t>probably a one time - Rev acct only setup if needed</t>
  </si>
  <si>
    <t>AHFC Bonds</t>
  </si>
  <si>
    <t>Alaska Housing Finance Corporation Bonds</t>
  </si>
  <si>
    <t>updated 6/17/98 by OMB, JM. rec'd from DOA the AKSAS#.</t>
  </si>
  <si>
    <t xml:space="preserve">Pioneers' </t>
  </si>
  <si>
    <t>Pioneers' Homes Receipts</t>
  </si>
  <si>
    <t>New fund source to reflect legislative proposal._x000D_
rec'd account code from DOA Finance 6/9/99.</t>
  </si>
  <si>
    <t>MariculRLF</t>
  </si>
  <si>
    <t>Mariculture Revolving Loan Fund</t>
  </si>
  <si>
    <t>SLA2012 HB121 - AKSAS 51507</t>
  </si>
  <si>
    <t>16.10.900</t>
  </si>
  <si>
    <t>KEELLIOTT</t>
  </si>
  <si>
    <t>AMHS Dup</t>
  </si>
  <si>
    <t>Marine Highway Duplicated Expenditures</t>
  </si>
  <si>
    <t>To match Leg Finance code added for recasting by Joan Brown 11/10/99.  AKSAS Fund # 12135.</t>
  </si>
  <si>
    <t>DComp IA</t>
  </si>
  <si>
    <t>Inactive-Deferred Compensation Inter Agency Receipts</t>
  </si>
  <si>
    <t>To match Leg Finance code added for recasting by Joan Brown 11/10/99_x000D_
Leg Finance and OMB agreed not to use during 2000 session.</t>
  </si>
  <si>
    <t>AGDC-ISP</t>
  </si>
  <si>
    <t>AK Gasline Development Corporation In-state Pipeline Fund</t>
  </si>
  <si>
    <t>3/14: change name from In-State Natural Gas Pipleline Fund to AGDC In-state Pipleline Fund to match LFD KM_x000D_
HB4 SLA2013_x000D_
6/20/13 added unrestricted as default 68515 per DOF_x000D_
subfund of AK Gasline Development Corp</t>
  </si>
  <si>
    <t>AS 31.25.100</t>
  </si>
  <si>
    <t>Hlth I/A</t>
  </si>
  <si>
    <t>Inactive-Health Inter-Agency Receipts</t>
  </si>
  <si>
    <t>RCA Rcpts</t>
  </si>
  <si>
    <t>RCA Receipts</t>
  </si>
  <si>
    <t>To reflect the statutory change in SB 133, CH 25, SLA 1999</t>
  </si>
  <si>
    <t xml:space="preserve">RHIF/MM   </t>
  </si>
  <si>
    <t>Retiree Health Ins Fund/Major Medical</t>
  </si>
  <si>
    <t>Added per Dept of Revenue's request of 11/4/99 on 11/10/99 by Joan Brown.  Renamed to Defined Benefits Major Medical 06-2009.</t>
  </si>
  <si>
    <t>RHIF/LTC</t>
  </si>
  <si>
    <t>Retiree Health Ins Fund/Long-Term Care Fund</t>
  </si>
  <si>
    <t>Added per Dept of Revenue's 11/4/99 request on 11/10/99 by Joan Brown.  Renamed Defined Benefits Long Term Care 06/2009.</t>
  </si>
  <si>
    <t>CWF Bond</t>
  </si>
  <si>
    <t>Clean Water Fund Bond Receipts</t>
  </si>
  <si>
    <t xml:space="preserve">Added 11/22/99 by Joan Brown to reflect change in DEC's ability to match federal funds for fund capitalization with proceeds from bonds from the clean water fund.  </t>
  </si>
  <si>
    <t>37.15.565</t>
  </si>
  <si>
    <t>AIPP Fund</t>
  </si>
  <si>
    <t>Art in Public Places Fund</t>
  </si>
  <si>
    <t>Change per DLF 2/26/16. KM _x000D_
DLF changed back to Other/duplicated in July 2016. KM</t>
  </si>
  <si>
    <t>AS 44.27.060</t>
  </si>
  <si>
    <t>FICA Acct</t>
  </si>
  <si>
    <t>FICA Administration Fund Account</t>
  </si>
  <si>
    <t>39.30.050</t>
  </si>
  <si>
    <t>Test Fish</t>
  </si>
  <si>
    <t>Test Fisheries Receipts</t>
  </si>
  <si>
    <t>Transferred from Leg. Fin. 5/28/97_x000D_
AKSAS fund 11100</t>
  </si>
  <si>
    <t>37.05.146(c)21</t>
  </si>
  <si>
    <t>UnknwnOthr</t>
  </si>
  <si>
    <t>Unknown Other</t>
  </si>
  <si>
    <t>ASLC Div</t>
  </si>
  <si>
    <t>ASLC Dividend</t>
  </si>
  <si>
    <t>Deactivated 3/7/17. The ASLC dividend will be spent as 1004 UGF. Added to match Leg Finance on 3-14-00.;6/19/00 updated by OMB per DOA/finance. jm Change per ACPE request to ASLC on 11-21-02 jb</t>
  </si>
  <si>
    <t>GOB DSFund</t>
  </si>
  <si>
    <t>General Obligation Bond Debt Service Fund</t>
  </si>
  <si>
    <t xml:space="preserve">6/27/13 - DLF is now classifying this as DGF. Added 4-16-03 to account for the GO bond premium that will be used to pay debt on the bonds. </t>
  </si>
  <si>
    <t xml:space="preserve">14110/14112                   </t>
  </si>
  <si>
    <t>ASLC Bonds</t>
  </si>
  <si>
    <t>Alaska Student Loan Corporation Bond Proceeds</t>
  </si>
  <si>
    <t>added 11-24-03</t>
  </si>
  <si>
    <t>Bond Funds</t>
  </si>
  <si>
    <t>Bond Proceeds</t>
  </si>
  <si>
    <t>added 12-7-04</t>
  </si>
  <si>
    <t>Bonds MH</t>
  </si>
  <si>
    <t>Bond Proceeds Mental Health</t>
  </si>
  <si>
    <t>Added to track the use of bond proceeds in the mental health bill in FY06.</t>
  </si>
  <si>
    <t>146(c)code</t>
  </si>
  <si>
    <t>Added just for FY11 Auto AB process.</t>
  </si>
  <si>
    <t xml:space="preserve">Fee Supp </t>
  </si>
  <si>
    <t>Inactive-Fee Supported Increase</t>
  </si>
  <si>
    <t>Added 12/1/99 by Joan Brown for use in FY2001 budget presentation to highlight increments fully supported by increased fees or increments in programs with statutory requirements to be fully fee-supported. Ultimately not used in final approved budget.</t>
  </si>
  <si>
    <t>PublicBldg</t>
  </si>
  <si>
    <t>Public Building Fund</t>
  </si>
  <si>
    <t xml:space="preserve">Established 12/1/99 by Joan Brown for implementation of the FY2001 facilities rent structure. </t>
  </si>
  <si>
    <t>37.05.570</t>
  </si>
  <si>
    <t>Invst Loss</t>
  </si>
  <si>
    <t>Investment Loss Trust Fund</t>
  </si>
  <si>
    <t>When bill is run, if the only use of this fund source is in Revenue, then it is a non-gf fund source-then switch back to GF.  If used for COLA, then it needs to be kept as a GF fund code.   AKSA Fund # 33060</t>
  </si>
  <si>
    <t>37.14.300</t>
  </si>
  <si>
    <t>AHFC Div</t>
  </si>
  <si>
    <t>AHFC Dividend</t>
  </si>
  <si>
    <t>To match Leg Finance code added for recasting by Joan Brown 11/10/99.  4-10-00 Recast grp changed from general purpose to other(recast) to match leg finance.</t>
  </si>
  <si>
    <t>Rcpt Svcs</t>
  </si>
  <si>
    <t>Receipt Supported Services</t>
  </si>
  <si>
    <t>HB 418, Ch 101 SLA 2000 and HB 262, Ch 96 SLA 2002</t>
  </si>
  <si>
    <t>AFSC Rcpts</t>
  </si>
  <si>
    <t>AK Fire Standards Council Receipts</t>
  </si>
  <si>
    <t>AS 21.96.075 and AS 37.05.146(b)</t>
  </si>
  <si>
    <t>State Land</t>
  </si>
  <si>
    <t>State Land Disposal Income Fund</t>
  </si>
  <si>
    <t>AS 38.04.022(a) and AS 37.05.146(b)</t>
  </si>
  <si>
    <t>Wrkrs Safe</t>
  </si>
  <si>
    <t>Workers Safety and Compensation Administration Account</t>
  </si>
  <si>
    <t>HB378, SLA 00, Chap 89._x000D_
AKSAS Alternate code changed to 68515 6/15/01 as requested by Lisa Pusich in the Division of Finance.</t>
  </si>
  <si>
    <t>23.05.067/37.05.146(b)</t>
  </si>
  <si>
    <t>Emp Pay</t>
  </si>
  <si>
    <t>Inactive Don't Use Employee Pay</t>
  </si>
  <si>
    <t>Added during 2000 session to match Leg Finance. Ultimately not used.</t>
  </si>
  <si>
    <t>Shore Fish</t>
  </si>
  <si>
    <t>Shore Fisheries Development Lease Program</t>
  </si>
  <si>
    <t>AS 38.05.082 and AS 37.05.146(b)</t>
  </si>
  <si>
    <t>DWF Bond</t>
  </si>
  <si>
    <t>Drinking Water Fund Bond Receipts</t>
  </si>
  <si>
    <t xml:space="preserve">HB304.  </t>
  </si>
  <si>
    <t>SBS IA</t>
  </si>
  <si>
    <t>Inactive-SBS Inter Agency Receipts</t>
  </si>
  <si>
    <t>To match Leg Finance code added for recasting by Joan Brown 11/10/99_x000D_
Leg Finance &amp; OMB agreed not to use during 2000 session.</t>
  </si>
  <si>
    <t>Pre90 PRGM</t>
  </si>
  <si>
    <t>Pre-FY90 Program Receipts</t>
  </si>
  <si>
    <t>per DOA/finance, flag as inactive. Use zero only. 6/19/00 jm</t>
  </si>
  <si>
    <t>ASLC Rcpts</t>
  </si>
  <si>
    <t>Alaska Student Loan Corporation Receipts</t>
  </si>
  <si>
    <t xml:space="preserve">Transferred from Leg. Fin. 5/28/97; update by OMB, edit to AKSAS #s. 6/19/00 jm; edited the alt. code back to 68515 from 55520. 6/20/00 jm. Changed name from AK Post-Secondary Educ Commission Receipts to ASLC Receipts to match DLF. 2-24-15 cko. </t>
  </si>
  <si>
    <t>Sci/Tech</t>
  </si>
  <si>
    <t>Science &amp; Technology Endowment Income</t>
  </si>
  <si>
    <t>AKSA Fund # 34060 Inactivated in FY05</t>
  </si>
  <si>
    <t>Ocn Rngr</t>
  </si>
  <si>
    <t>Berth Fees for the Ocean Ranger Program</t>
  </si>
  <si>
    <t>Deposited into Fund 11174 by DEC</t>
  </si>
  <si>
    <t>AS 46.03.480(d)</t>
  </si>
  <si>
    <t>Res Receip</t>
  </si>
  <si>
    <t>Resource Assessment Receipts - FY88</t>
  </si>
  <si>
    <t>AK Cap Inc</t>
  </si>
  <si>
    <t>Alaska Capital Income Fund</t>
  </si>
  <si>
    <t>LFD classifies this as Other, not DGF 1/2017. 5/9/17 LFD changes this to UGF (no designation), if bill passes to use ACIF to fund deferred maintenance, then it will be changed to DGF. KM added 5-3-05_x000D_
This fund is subject to the CBR sweep. _x000D_
Changed to DGF to match LF 11-28-11. cko.</t>
  </si>
  <si>
    <t>AS 37.05.565</t>
  </si>
  <si>
    <t>WCBG Fund</t>
  </si>
  <si>
    <t>Workers' Compensation Benefits Guaranty Fund</t>
  </si>
  <si>
    <t>23.30.082</t>
  </si>
  <si>
    <t>User Fees</t>
  </si>
  <si>
    <t>User Fees - FY88</t>
  </si>
  <si>
    <t>Child Sup</t>
  </si>
  <si>
    <t>Child Support Enforcement - FY88</t>
  </si>
  <si>
    <t>No ID Fund</t>
  </si>
  <si>
    <t>Other Fund Source</t>
  </si>
  <si>
    <t>RR Fund</t>
  </si>
  <si>
    <t>Alaska Railroad Revenue Fund - FY85, FY86, FY87</t>
  </si>
  <si>
    <t>GF/MHTIA</t>
  </si>
  <si>
    <t>General Fund/Mental Health Trust</t>
  </si>
  <si>
    <t>inactive fund code, use 1037, update by OMB. 6/20/00 jm</t>
  </si>
  <si>
    <t>VoTech Ed</t>
  </si>
  <si>
    <t>Technical Vocational Education Program Account</t>
  </si>
  <si>
    <t>Updated per Leg. Finance and DOA/Finance, use 'account' instead of 'receipts' for title. 6/23/00 jm.</t>
  </si>
  <si>
    <t>23.15.830</t>
  </si>
  <si>
    <t>M/C Protec</t>
  </si>
  <si>
    <t>Marine/Coastal Protection-Inactive</t>
  </si>
  <si>
    <t>Added by Joan Brown 9-5-00 to match Leg Finance.  This historical fund source was first used in 1976 and repealed in 1980, per Leg Finance.</t>
  </si>
  <si>
    <t>AOGCC Rcpt</t>
  </si>
  <si>
    <t>Alaska Oil &amp; Gas Conservation Commission Rcpts</t>
  </si>
  <si>
    <t>Added 8-1-00 by Joan Brown per AS 37.05.146(b)(4)(w), sec. 3,  ch. 34, SLA 1999.</t>
  </si>
  <si>
    <t>RRD Fund</t>
  </si>
  <si>
    <t>Renewable Resources Development Fund-Inactive</t>
  </si>
  <si>
    <t>Added by Joan Brown 9-5-00 to match Leg Finance's addition of historical fund source codes.  Per Leg Finance, this was used initially in 1974 and repealed in 1984.</t>
  </si>
  <si>
    <t>RuralEcDev</t>
  </si>
  <si>
    <t>Rural Economic Development Initiative Fund</t>
  </si>
  <si>
    <t>Name chg from Rural Dev Initiative Fund due to SB 248, Ch 117, SLA2000. Inactivated in 01 after AIDEA Board on 2-8-01 met &amp; authorized capitalization of new fund (new Rural Dev Initiative Fund - F#1164)&amp; purchase of REDIF assets.  AKSAS Fund # 21644.</t>
  </si>
  <si>
    <t>REAA Fund</t>
  </si>
  <si>
    <t>Regional Educational Attendance Area School Fund</t>
  </si>
  <si>
    <t>LFD has classified as Other, not DGF 1/2017. KM</t>
  </si>
  <si>
    <t>14.11.030</t>
  </si>
  <si>
    <t>Surpl Prop</t>
  </si>
  <si>
    <t>Surplus Property Revolving Fund</t>
  </si>
  <si>
    <t>37.05.500/44.68.110-130</t>
  </si>
  <si>
    <t>RDIF</t>
  </si>
  <si>
    <t>Rural Development Initiative Fund</t>
  </si>
  <si>
    <t xml:space="preserve">Created by passage of SB 248, Ch 117, SLA 2000.  Supercedes former RDIF which was renamed Rural Economic Dev Loan Fund by same bill (fund source 1051). </t>
  </si>
  <si>
    <t>44.88.600</t>
  </si>
  <si>
    <t>CBR/MH</t>
  </si>
  <si>
    <t>CBR/Mental Health</t>
  </si>
  <si>
    <t>LFD has classified as Other, not UGF 1/2017. KM Added to match Leg Finance 5-1-01 (used by Senate Finance)</t>
  </si>
  <si>
    <t>NTSC Bond</t>
  </si>
  <si>
    <t>Northern Tobacco Securitization Corporation Bonds</t>
  </si>
  <si>
    <t>Added 5-1-01 re passage of HB 234, Tobacco Bond bill, SLA 2001. AKSAS Fund 11176 per DOF 5/2012</t>
  </si>
  <si>
    <t xml:space="preserve">AATP Fund </t>
  </si>
  <si>
    <t>Accelerated Alaska Transportation Projects Fund</t>
  </si>
  <si>
    <t>Added 1/21/2000 as a fund source for Gov's legislation relating to issuance of state guaranteed transportation revenue anticipation bonds. Ultimately not used then. HB525 Ch 114 SLA 2002 passed and was approved by voters Nov 2002.  AKSAS Fund # 13110</t>
  </si>
  <si>
    <t>Impact Aid</t>
  </si>
  <si>
    <t>Impact Aid for K-12 Schools</t>
  </si>
  <si>
    <t>Modified 7-30-01 to match Leg Finance.  Title changed from P/L 81-874 to Impact Aid.  Federal program was reauthorized.</t>
  </si>
  <si>
    <t>MaintGrant</t>
  </si>
  <si>
    <t>Major Maintenance Grant Fund</t>
  </si>
  <si>
    <t>AS 14.11.007  (created in SLA 1993, but not used again until 2004)</t>
  </si>
  <si>
    <t>Clean Air</t>
  </si>
  <si>
    <t>Clean Air Protection Fund</t>
  </si>
  <si>
    <t>OMB created.</t>
  </si>
  <si>
    <t>46.14.260</t>
  </si>
  <si>
    <t>F&amp;G Nonded</t>
  </si>
  <si>
    <t>Fish and Game Nondedicated Receipts</t>
  </si>
  <si>
    <t>No longer being used - see 1024. cko 5-13-14. Acct 68540 is also inactive. 51045 is used for fund code 1024.</t>
  </si>
  <si>
    <t>SmBusEDRLF</t>
  </si>
  <si>
    <t>Small Business Economic Development Revolving Loan Fund</t>
  </si>
  <si>
    <t xml:space="preserve">Added per request of DCED on Nov 15, 2001 for use in the FY03 budget.  </t>
  </si>
  <si>
    <t>44.88.400</t>
  </si>
  <si>
    <t xml:space="preserve">21620 (rollup)                </t>
  </si>
  <si>
    <t xml:space="preserve">PFC </t>
  </si>
  <si>
    <t>Passenger Facility Charges</t>
  </si>
  <si>
    <t xml:space="preserve">5-11-02  Per S CSHB 262(RLS).  Changed alternate acct 6/11/02 at DoF request. </t>
  </si>
  <si>
    <t>AS 37.05.146(b)(4)(BBB)/37.15.430</t>
  </si>
  <si>
    <t xml:space="preserve">21603/21604                   </t>
  </si>
  <si>
    <t>Cont Reimb</t>
  </si>
  <si>
    <t>Contract Services Reimbursement - FY88</t>
  </si>
  <si>
    <t>Leg. Finance use only_x000D_
Entered by JM 1/7/99; 6/19/00 per DOA/finance, flag as zero AKSAS #s. jm  Was fund code 1019 in FY88.</t>
  </si>
  <si>
    <t>ElectionFd</t>
  </si>
  <si>
    <t>Election Fund (HAVA)</t>
  </si>
  <si>
    <t>Added per the federal Help America Vote Act of 2002(H.R. 3295), otherwise known as HAVA. Duplicated fund source.</t>
  </si>
  <si>
    <t>Corp Rcpts</t>
  </si>
  <si>
    <t>State Corporation Receipts</t>
  </si>
  <si>
    <t>This fund code was used pre-FY98 for state corporation appropriations.  This code was broken into separate fund codes for each state corporation in FY99 and is no longer used.</t>
  </si>
  <si>
    <t>Gifts/Grnt</t>
  </si>
  <si>
    <t>Gifts/Grants/Bequests</t>
  </si>
  <si>
    <t>This fund code was eliminated in SLA 1997 with the enactment of the statutory designated program receipts fund code 1108.</t>
  </si>
  <si>
    <t>TAPL Fund</t>
  </si>
  <si>
    <t>Trans-Alaska Pipeline Liability Fund</t>
  </si>
  <si>
    <t>Added 2/15/00 by Joan Brown. 11163 = TAPS AK Rebate Fund. KM</t>
  </si>
  <si>
    <t>COPs</t>
  </si>
  <si>
    <t>Certificates of Participation</t>
  </si>
  <si>
    <t>re passage of HB 76 and sec 26, SB 29 (capital budget bill), SLA 2001. Updated 4-8-03 to match Leg Finance: deleted "Lease Purchase" from Certificates of Participation Lease Purchase. Changed short name from LeaseBonds to COPs.</t>
  </si>
  <si>
    <t>Fish Fund</t>
  </si>
  <si>
    <t>Fishermen's Fund</t>
  </si>
  <si>
    <t>Updated 4-8-02 to match enabling statute AS 23.35.060. Former short and long names were Dis Fisher and Disabled Fishermans Reserve Account.  AKSAS fund # 11119</t>
  </si>
  <si>
    <t>AS 23.35.060</t>
  </si>
  <si>
    <t>ITB Endow</t>
  </si>
  <si>
    <t>International Trade and Business Endowment</t>
  </si>
  <si>
    <t>added 4-26-02 to match Leg Finance's use in HB 403 for FY2003 operating budget. Endowment created by Ch 55, SLA 1997.  AKSAS Fund # 34060.  Finance will inactivate fund in FY05.</t>
  </si>
  <si>
    <t>Vets Endow</t>
  </si>
  <si>
    <t>Alaska Veterans' Memorial Endowment Fund</t>
  </si>
  <si>
    <t>AS 37.14.700</t>
  </si>
  <si>
    <t>Master LOC</t>
  </si>
  <si>
    <t>Master Lease Line of Credit</t>
  </si>
  <si>
    <t>Added as Alaska Senior Care Fund 1-7-05 in order for HSS to write fiscal note for successor to 1189 Senior Care Fund.  That one was later changed to 1198 and this one to Master Lease Line of Credit to sync up with Leg. Fin.</t>
  </si>
  <si>
    <t>Ed Cn/Mnt</t>
  </si>
  <si>
    <t>Educational and Museum Facility Design/Const/MajorMaint Fund</t>
  </si>
  <si>
    <t xml:space="preserve">Proceeds of General Obligation Bonds authorized by HB 2002 (SLA 2002)--received voter approval in November 2002. </t>
  </si>
  <si>
    <t>Trans Proj</t>
  </si>
  <si>
    <t>Transportation Project Fund</t>
  </si>
  <si>
    <t xml:space="preserve">Proceeds of General Obligation Bonds authorized in HB 525 (SLA 2002)--received voter approval in November 2002. </t>
  </si>
  <si>
    <t>P/E Retire</t>
  </si>
  <si>
    <t>Public Employees Retirement System Fund</t>
  </si>
  <si>
    <t>39.35.010</t>
  </si>
  <si>
    <t>Vessel Com</t>
  </si>
  <si>
    <t>Commercial Passenger Vessel Environmental Compliance Fund</t>
  </si>
  <si>
    <t>Added to match Leg Finance re HB 260 Cruise Ship bill, subject of June 2001 special session.  _x000D_
Short Title modified 6/11 to match Leg Fin_x000D_
Changed alternate acct to 68515 6/11/02</t>
  </si>
  <si>
    <t>AS 46.03.482(b)(1) and (2), and (d)</t>
  </si>
  <si>
    <t>PCE Endow</t>
  </si>
  <si>
    <t>PCE Endowment Fund</t>
  </si>
  <si>
    <t>Per passage of HB 446 in SLA 2000. _x000D_
_x000D_
modified alternate to 68515 due to DoF request 6/11/02</t>
  </si>
  <si>
    <t>42.45.070(c)</t>
  </si>
  <si>
    <t>Misc Earn</t>
  </si>
  <si>
    <t>Miscellaneous Earnings</t>
  </si>
  <si>
    <t xml:space="preserve">Added 3-7-02 as a multi-purpose fund source.  Used in FY03 for 1) earnings on cash held by AHFC as a result of the sale of the tobacco settlement stream to NTSC and 2) Muni Bond Bank misc earnings.  </t>
  </si>
  <si>
    <t>CQuota RLF</t>
  </si>
  <si>
    <t>Community Quota Entity Revolving Loan Fund</t>
  </si>
  <si>
    <t>SLA HB121 sec. 9 amends sec. 16.10 - AKSAS 51506</t>
  </si>
  <si>
    <t>16.10.345</t>
  </si>
  <si>
    <t>tracking</t>
  </si>
  <si>
    <t>tracking code</t>
  </si>
  <si>
    <t>This code is used as a temporary tracking code for potential new fund codes.  It should never appear in a final bill because all new fund codes should be established before a bill is run.  Added to match Leg Finance. Changed to UGF to ensure that potential UGF spending is not understated. 1/2015.</t>
  </si>
  <si>
    <t>IntAptCons</t>
  </si>
  <si>
    <t>International Airports Construction Fund</t>
  </si>
  <si>
    <t xml:space="preserve">updated 6/17/98 by OMB, JM. rec'd from DOA, the AKSAS #. Updated again 8-13-03 by JoanB per Cristine Sullivan in Finance.  </t>
  </si>
  <si>
    <t>AS 37.15.420</t>
  </si>
  <si>
    <t xml:space="preserve">13409 (rollup)                </t>
  </si>
  <si>
    <t>Fed Unrstr</t>
  </si>
  <si>
    <t>Federal Unrestricted Receipts</t>
  </si>
  <si>
    <t xml:space="preserve">Added to track the $50 million in unrestricted federal tax relief funds appropriated in FY04/05.  </t>
  </si>
  <si>
    <t>Fed MH</t>
  </si>
  <si>
    <t>Federal Mental Health</t>
  </si>
  <si>
    <t>Added to match Leg Fin on 1-20-04</t>
  </si>
  <si>
    <t>Adak Ops</t>
  </si>
  <si>
    <t xml:space="preserve">Adak Airport Operations </t>
  </si>
  <si>
    <t>Established for new 5-yr DOT and Fed contract for ops and maint of Adak airport. Contract with Dept of Navy requires these funds &amp; interest earnings be segregated from other state funds &amp; only used for ops &amp; maint of Adak airport. AKSAS Fund # 11181.</t>
  </si>
  <si>
    <t>JBROWN</t>
  </si>
  <si>
    <t>DEED CIP</t>
  </si>
  <si>
    <t>DEED CIP Fund Equity Account</t>
  </si>
  <si>
    <t>added 4-19-04 to match Leg Finance</t>
  </si>
  <si>
    <t>PF Earn Rs</t>
  </si>
  <si>
    <t>Permanent Fund Earnings Reserve Account</t>
  </si>
  <si>
    <t xml:space="preserve">Reclassified from DGF to UGF per LFD 1/2017. AKSAS Fund # 34030 used for CAFR reporting only. Reclassified from UGF to DGF Teal 10-25-11 email. </t>
  </si>
  <si>
    <t>37.13.145</t>
  </si>
  <si>
    <t>Empl Trng</t>
  </si>
  <si>
    <t>State Employment &amp; Training Program</t>
  </si>
  <si>
    <t>AS 23.15.625 provides for an account in the general fund._x000D_
_x000D_
AKSAS Fund # 11134</t>
  </si>
  <si>
    <t>AS 23.15.625</t>
  </si>
  <si>
    <t>F&amp;GRevBond</t>
  </si>
  <si>
    <t>Alaska Fish and Game Revenue Bond Redemption Fund</t>
  </si>
  <si>
    <t>Set up  in 2005 per SB 147 (ch 94 SLA 2005) sportfish hatchery bond legislation that passed.</t>
  </si>
  <si>
    <t>AS 37.15.770</t>
  </si>
  <si>
    <t>Power Proj</t>
  </si>
  <si>
    <t>Power Project Loan Fund</t>
  </si>
  <si>
    <t>Transferred to AEA 7/99. AKSAS Fund # 21645. Finance inactivated fund 7/99.</t>
  </si>
  <si>
    <t>AS 42.45.010</t>
  </si>
  <si>
    <t>Rural Elec</t>
  </si>
  <si>
    <t>Rural Electrification Revolving Loan Fund</t>
  </si>
  <si>
    <t>AKSAS Fund # 21624. Finance inactivated fund 6/95.</t>
  </si>
  <si>
    <t>Elect Svc</t>
  </si>
  <si>
    <t>Electrical Service Extension Fund</t>
  </si>
  <si>
    <t>AKSAS Fund #21940.  Finance inactivated fund 6/95.  Still in  budgets since then as of FY05.</t>
  </si>
  <si>
    <t>Clean Wtr</t>
  </si>
  <si>
    <t>Alaska Clean Water Loan Fund</t>
  </si>
  <si>
    <t>46.03.032</t>
  </si>
  <si>
    <t>Storg Tank</t>
  </si>
  <si>
    <t>Underground Storage Tank Revolving Loan Fund</t>
  </si>
  <si>
    <t>AKSAS Fund # 11136</t>
  </si>
  <si>
    <t>AS 46.03.410</t>
  </si>
  <si>
    <t>Educ Facil</t>
  </si>
  <si>
    <t>Education Facilities Maint &amp; Construction</t>
  </si>
  <si>
    <t xml:space="preserve">Used in OMB front section (Sec 24, Chap.79). </t>
  </si>
  <si>
    <t>37.16.010</t>
  </si>
  <si>
    <t>Rail InTie</t>
  </si>
  <si>
    <t>Railbelt Intertie Reserve Fund</t>
  </si>
  <si>
    <t>AKSAS Fund # 11127. Finance inactivated fund 3/00.</t>
  </si>
  <si>
    <t>Muni Match</t>
  </si>
  <si>
    <t>Municipal Matching Grant Fund</t>
  </si>
  <si>
    <t>Default and Alternate reversed on 7-2-01 by Joan Brown per DCED and Finance request.</t>
  </si>
  <si>
    <t>37.06.010</t>
  </si>
  <si>
    <t>AERO Rcpts</t>
  </si>
  <si>
    <t>Alaska Aerospace Development Corporation Receipts</t>
  </si>
  <si>
    <t xml:space="preserve">Transferred from Leg. Fin. 5/28/97.  </t>
  </si>
  <si>
    <t>14.40.841</t>
  </si>
  <si>
    <t>Fed ARRA</t>
  </si>
  <si>
    <t>Federal Stimulus: ARRA 2009</t>
  </si>
  <si>
    <t>Added in order to track the federal funds received via the American Recovery and Reinvestment Act of 2009 signed by President Obama February 17, 2009.</t>
  </si>
  <si>
    <t>Oil/Haz Fd</t>
  </si>
  <si>
    <t>Oil/Hazardous Prevention/Response Fund</t>
  </si>
  <si>
    <t xml:space="preserve">Prevention - 11122; Response - 11129; Prevention/Response Fund - 11128_x000D_
IRIS - Response is fund 3208 and Prevention is fund 1052_x000D_
</t>
  </si>
  <si>
    <t>46.08.010</t>
  </si>
  <si>
    <t>VocRandSh</t>
  </si>
  <si>
    <t>Randolph Sheppard Small Business Fund</t>
  </si>
  <si>
    <t>added 12/1/98; updated short name to match Leg. Finance record-entered 1/7/99  AKSAS funds # 11116  &amp; 11118. Net proceeds from vending facilities on public property. May be appropriated to dept to aid licensees in operating vend machine facilities. 9/2014 - this fund code is for Randolf-Sheppard receipts only; categorized as other dedicated receipts from vendors. Revenue from facilities on state property will be appropriated using code 1237. KM per LFD</t>
  </si>
  <si>
    <t>Tob Ed/Ces</t>
  </si>
  <si>
    <t>Tobacco Use Education and Cessation Fund</t>
  </si>
  <si>
    <t>Added 5/22/01 per passage of HB 234, Tobacco Bond bill, SLA 2001._x000D_
_x000D_
changed alternate to 68515 due to DoF request 6/11/02</t>
  </si>
  <si>
    <t>AS 37.05.580</t>
  </si>
  <si>
    <t>Bldg Safe</t>
  </si>
  <si>
    <t>Building Safety Account</t>
  </si>
  <si>
    <t>Added 3-7-02 for HB262 to account for building inspection fees collected by DLWD under AS 18.60.180-.395 and elevator inspection fees collected under AS 18.60.800-.820.  Also see AS 44.31.025.</t>
  </si>
  <si>
    <t>18.60.360(c)</t>
  </si>
  <si>
    <t>Sci/T End</t>
  </si>
  <si>
    <t>Science and Technology Endowment Fund</t>
  </si>
  <si>
    <t xml:space="preserve">Added 4-17-02 to match draft Leg Finance info.  AKSAS Fund # 34060.  Finance will inactivate fund in FY05. </t>
  </si>
  <si>
    <t>Educ Trust</t>
  </si>
  <si>
    <t>Alaska Advance College Tuition Payment Fund</t>
  </si>
  <si>
    <t>Previous Yr-long name Alaska Education Trust Fund.  AKSAS Fund # 33050. Finance inactivated fund 3/03.</t>
  </si>
  <si>
    <t>EVOSS</t>
  </si>
  <si>
    <t>Exxon Valdez Oil Spill Settlement</t>
  </si>
  <si>
    <t>Grain Fund</t>
  </si>
  <si>
    <t>Grain Reserve Loan Fund</t>
  </si>
  <si>
    <t>AKSAS Fund # 21636.  Finance inactivated fund in the 1990s.</t>
  </si>
  <si>
    <t>CSSD Reimb</t>
  </si>
  <si>
    <t>CSSD Administrative Cost Reimbursement</t>
  </si>
  <si>
    <t xml:space="preserve">Added 3-25-99 to match Leg Fin: Indirect Cost Reimbursement.  First used in FY99 supplemental (Ch 2 SLA 99 Sec 16(a)) for CSED. Name change 1-22-04 to match Leg Fin: CSED Admin Cost Reimbursement.12-6-04 changed to CSSD to match division name change._x000D_
</t>
  </si>
  <si>
    <t>BLic&amp;Corp</t>
  </si>
  <si>
    <t>Business License and Corporation Filing Fees and Taxes</t>
  </si>
  <si>
    <t>Added 4-9-02 to match Leg Finance. AS 37.05.144._x000D_
Amened 2-24-05 to match Leg Finance.</t>
  </si>
  <si>
    <t>SFEntAcct</t>
  </si>
  <si>
    <t>Alaska Sport Fishing Enterprise Account</t>
  </si>
  <si>
    <t>Established per ch 94, SLA 2005 (SB 147)</t>
  </si>
  <si>
    <t>AS 16.05.130</t>
  </si>
  <si>
    <t>Emrng Tech</t>
  </si>
  <si>
    <t>Emerging Energy Technology Fund</t>
  </si>
  <si>
    <t>42.45.375</t>
  </si>
  <si>
    <t>DisRlFd</t>
  </si>
  <si>
    <t>Disaster Relief Fund</t>
  </si>
  <si>
    <t>added 12/1/98 to match leg finance; SLA98 Ch 139, Sec 117, Pg 33 Ln 14.</t>
  </si>
  <si>
    <t>AS 26.23.300</t>
  </si>
  <si>
    <t>AIDEA Div</t>
  </si>
  <si>
    <t>AIDEA Dividend</t>
  </si>
  <si>
    <t>To match Leg Finance code added for recasting by Joan Brown 11/10/99.   4-10-00 Recast grp changed from general purpose to other(recast) to match leg finance. Unused annual dividend funds revert to UGF and may not be used the consecutive year as 1140.</t>
  </si>
  <si>
    <t>Pub School</t>
  </si>
  <si>
    <t>Public School Trust Fund</t>
  </si>
  <si>
    <t>This is the Public School Trust Fund used in K-12 Foundation Program.  It is the income from the trust that is used exculusively for public school support.  Trust principal from 7/11/78 balance of public school permanent fund and one-half of one percent of the receipts derived from management of state lands.  PSTF administered by DOR and DNR. Changed from DGF to Other. 10/15/2016 KM</t>
  </si>
  <si>
    <t>37.14.110(a)140</t>
  </si>
  <si>
    <t>School Fnd</t>
  </si>
  <si>
    <t>School Fund (Cigarette Tax)</t>
  </si>
  <si>
    <t>This is the fund used for school debt reimbursement.  Fund receives revenue from cigarette taxes, fees, and penalties and can only be used to rehabilitate, construct, and repair school facilities or insurance on school buildings.  Updated 6/17/98 by OMB, JM. Changed AKSAS # from 60180 as requested by DOA, Finance.  AKSA Fund # 12123</t>
  </si>
  <si>
    <t>AS 43.50.140</t>
  </si>
  <si>
    <t>Sr Care</t>
  </si>
  <si>
    <t>Senior Care Fund</t>
  </si>
  <si>
    <t>re 2004 session HB 374 and SB 259.  Appropriations in SB 283.  Modified in 2005 session, HB 106. New fund name Alaska Senior Care Fund.  Kept same fund code after discussion with Leg Finance, Finance, and Law.</t>
  </si>
  <si>
    <t>AS 47.45.360</t>
  </si>
  <si>
    <t>VehRntlTax</t>
  </si>
  <si>
    <t>Vehicle Rental Tax Receipts</t>
  </si>
  <si>
    <t>Added 3-2-06 to conform with Leg Finance's use of this code in DCCED and DNR. Leg Finance treats as Other (restricted GF), Cheryl decided to treat as unrestricted GF as of 4-28-06.</t>
  </si>
  <si>
    <t>AS 43.52.080</t>
  </si>
  <si>
    <t>CFEC Rcpts</t>
  </si>
  <si>
    <t>Commercial Fisheries Entry Commission Receipts</t>
  </si>
  <si>
    <t>Added 3-2-06 to conform with Leg Finance's use of this new code in ADF&amp;G.</t>
  </si>
  <si>
    <t>16.05.490/530; 16.43; 37.05.146(c)(29)</t>
  </si>
  <si>
    <t>Anatomical</t>
  </si>
  <si>
    <t>Anatomical Gift Awareness Fund</t>
  </si>
  <si>
    <t>AS 13.50.160</t>
  </si>
  <si>
    <t>Timber Rcp</t>
  </si>
  <si>
    <t>Timber Sale Receipts</t>
  </si>
  <si>
    <t>per ch. 63, SLA 2000 (Governor's bill)</t>
  </si>
  <si>
    <t>AS 38.05.110 and AS 37.05.146(b)</t>
  </si>
  <si>
    <t>Cr Shp Imp</t>
  </si>
  <si>
    <t>Regional Cruise Ship Impact Fund</t>
  </si>
  <si>
    <t>Repealed by Sec. 12 Ch101 SLA10 (SB312)_x000D_
Deposited into Acct 60277 in GF by Revenue.  At the end of each FY, DOR transfers the 25% of the CPV tax to this Fund.</t>
  </si>
  <si>
    <t>43.52.230(c)</t>
  </si>
  <si>
    <t>BF Brdg LF</t>
  </si>
  <si>
    <t>Bulk Fuel Bridge Loan Fund</t>
  </si>
  <si>
    <t>Inactive. Ch46 SLA12 (HB196) amends the Bulk Fuel Revolving Loan Fund to include the bulk fuel loan account and the bulk fuel bridge loan account to administer the bulk fuel loan and bulk fuel bridge loan programs. (AS 42.45.460 &amp; 42.45.470).</t>
  </si>
  <si>
    <t>29.60.660</t>
  </si>
  <si>
    <t>Capstone</t>
  </si>
  <si>
    <t>Alaska Capstone Avionics Revolving Loan Fund</t>
  </si>
  <si>
    <t>44.33.655</t>
  </si>
  <si>
    <t>Renew Ener</t>
  </si>
  <si>
    <t>Renewable Energy Grant Fund</t>
  </si>
  <si>
    <t>Established in HB 152</t>
  </si>
  <si>
    <t>AS 42.45.045</t>
  </si>
  <si>
    <t>CPV Tax</t>
  </si>
  <si>
    <t>Commercial Passenger Vessel Tax</t>
  </si>
  <si>
    <t>Tax deposited into GF subfund by Revenue</t>
  </si>
  <si>
    <t>43.52.230(a)</t>
  </si>
  <si>
    <t>Unkn UGF</t>
  </si>
  <si>
    <t>Unknown UGF Fund Source</t>
  </si>
  <si>
    <t>Only for use by OMB during budget development when actual fund code is not yet known.</t>
  </si>
  <si>
    <t>Unknwn Fed</t>
  </si>
  <si>
    <t>Unknown Federal Fund Source</t>
  </si>
  <si>
    <t>LLSIMMONS</t>
  </si>
  <si>
    <t>Unknwn Oth</t>
  </si>
  <si>
    <t>Unknown Other Fund Source</t>
  </si>
  <si>
    <t>CSG Tax</t>
  </si>
  <si>
    <t>Cruise Ship Gambling Tax</t>
  </si>
  <si>
    <t>Returns due April 15 for the prior calendar year's activity.  Tax receipts are deposited into the Commercial Vessel Passenger Tax Account, a subfund of the GF.</t>
  </si>
  <si>
    <t>05.16.020/43.35.200-220</t>
  </si>
  <si>
    <t>PFD Crim</t>
  </si>
  <si>
    <t>Restorative Justice</t>
  </si>
  <si>
    <t>LFD has classified as Other, not DGF 1/2017. KM Added 3-7-02 to specifically track PFD funds identified in AS 43.23.028(5).  Also see fund code 1050.  Until FY03, code 1050 was  used for approps to DOC (for care of inmates not eligible for PFDs) &amp; DPS (for domestic counseling). The AKSAS fund is a subfund of the general fund. Ineligibility statute AS 43.25.005(d).</t>
  </si>
  <si>
    <t>43.23.045/43.23.028(5)/43.23.005(d)</t>
  </si>
  <si>
    <t>Boat Rcpts</t>
  </si>
  <si>
    <t>Boat Registration Fees</t>
  </si>
  <si>
    <t>Changed to DGF per LFD analysis dated 12.17</t>
  </si>
  <si>
    <t>UCR Rcpts</t>
  </si>
  <si>
    <t>Uniform Commercial Registration fees</t>
  </si>
  <si>
    <t>Added as part of the Legislative Finance budget clarification project. Separate from code 1218, as Legislature has limited control over (federal requirements). 3/2/10</t>
  </si>
  <si>
    <t>WhitTunnel</t>
  </si>
  <si>
    <t>Whittier Tunnel Toll Receipts</t>
  </si>
  <si>
    <t>37.05.146(c)(32)</t>
  </si>
  <si>
    <t>NGF Earn</t>
  </si>
  <si>
    <t>NGF Earnings</t>
  </si>
  <si>
    <t>created by Leg Finance to account for Interest earnings from non-GF fund sources</t>
  </si>
  <si>
    <t>Rev Bonds</t>
  </si>
  <si>
    <t>Revenue Bonds</t>
  </si>
  <si>
    <t>per DOA/finance, flag as inactive, use zero only. 6/19/00 jm_x000D_
5/10/05 - reactivated.  Leg Finance coded Fish&amp;Game Bonds to this code for FY06.  May set up new fund in the future.  OMB est. 1197 earlier for this purpose. Km_x000D_
_x000D_
Revenue Bonds sold and maintained by the University.</t>
  </si>
  <si>
    <t>Crime VCF</t>
  </si>
  <si>
    <t>Crime Victim Compensation Fund</t>
  </si>
  <si>
    <t>18.67.162</t>
  </si>
  <si>
    <t>CIF UGF</t>
  </si>
  <si>
    <t>UGF Deposits to the CIF</t>
  </si>
  <si>
    <t>Added to track future non-Am-Hess deposits (i.e. UGF appropriations) into the CIF.</t>
  </si>
  <si>
    <t>G/O Bonds</t>
  </si>
  <si>
    <t>General Obligation Bonds</t>
  </si>
  <si>
    <t>per DOA/finance, flag as inactive. 6/19/00 jm  Reactivated 1-23-02 jb Fund not available until bonds are sold.</t>
  </si>
  <si>
    <t>Civil Legl</t>
  </si>
  <si>
    <t>Civil Legal Services Fund</t>
  </si>
  <si>
    <t>37.05.590</t>
  </si>
  <si>
    <t>CBR Fund</t>
  </si>
  <si>
    <t>Constitutional Budget Reserve Fund</t>
  </si>
  <si>
    <t>JB changed fund class from GF to Other 5-12-04. cko changed GF to Other 11-10-11 pending Law review.  Chged from Other to UGF 9/5/19</t>
  </si>
  <si>
    <t>CharterRLF</t>
  </si>
  <si>
    <t>Commercial Charter Fisheries RLF</t>
  </si>
  <si>
    <t>SLA12 HB121 sec. 12 amends AS16.10 - AKSAS 51505</t>
  </si>
  <si>
    <t>16.10.801</t>
  </si>
  <si>
    <t>Schl Const</t>
  </si>
  <si>
    <t>School Construction Fund</t>
  </si>
  <si>
    <t>Changed to DGF 11-28-11 to match LF. cko,</t>
  </si>
  <si>
    <t>Title 20</t>
  </si>
  <si>
    <t>Title XX</t>
  </si>
  <si>
    <t xml:space="preserve">MotorFuel </t>
  </si>
  <si>
    <t>Motor Fuel Tax Increase</t>
  </si>
  <si>
    <t>12/13/98  Receipts from the motor fuel tax increase proposed during the 1999 legislative session; 6/19/00 DOA/finance request to flag as zero. Updated by OMB. jm</t>
  </si>
  <si>
    <t>High Ed</t>
  </si>
  <si>
    <t>Alaska Higher Education Investment Fund</t>
  </si>
  <si>
    <t>SLA2012 SCSCSHB 104(FIN) sec. 13 adds new subsection creating this fund: AS37.14.750; HB104 sec27 transfers $400M from AHCC Rcpts fund #1213 to capitalize. AKSAS 51439.</t>
  </si>
  <si>
    <t>37.14.750</t>
  </si>
  <si>
    <t>MicroRLF</t>
  </si>
  <si>
    <t>Alaska Microloan Revolving Loan Fund</t>
  </si>
  <si>
    <t>SAL12 HB121 sec. 13 amends AS44.33 - AKSAS 51504</t>
  </si>
  <si>
    <t>44.33.950</t>
  </si>
  <si>
    <t>FishFndInc</t>
  </si>
  <si>
    <t>Fishermans Fund Income</t>
  </si>
  <si>
    <t>updated 6/17/98 by OMB, JM. rec'd from DOA, the AKSAS#.; update by OMB, edit to AKSAS alt. #. 6/19/00</t>
  </si>
  <si>
    <t>23.35.060</t>
  </si>
  <si>
    <t>F&amp;G CFP</t>
  </si>
  <si>
    <t>Fish and Game Criminal Fines and Penalties</t>
  </si>
  <si>
    <t>To match Leg Finance code added for recasting by Joan Brown 11/10/99.  Name updated 4-8-02 from F&amp;G Duplicated Expenditures to F&amp;G Criminal Fines and Penalties to match Leg Finance's FY03 change. Do not use. Deactivated 9-14. F&amp;G funds only to be used by F&amp;G. Other collections that go into GF should be appropriated from GF. cko._x000D_
Reactivated for FY19 Gov to appropriate remaining balance and empty fund</t>
  </si>
  <si>
    <t>HB75 SLA97 Ch98 Sec9</t>
  </si>
  <si>
    <t>AHCC Rcpts</t>
  </si>
  <si>
    <t>Alaska Housing Capital Corporation Receipts</t>
  </si>
  <si>
    <t>ch 13 SLA 06 sec. 14</t>
  </si>
  <si>
    <t>18.56.086</t>
  </si>
  <si>
    <t>Alcohol Fd</t>
  </si>
  <si>
    <t>Alcohol &amp; Other Drug Abuse Treatment &amp; Prevention Fund</t>
  </si>
  <si>
    <t xml:space="preserve">Added to match Leg Finance.  Source is half of alcohol tax proceeds collected under AS 43.60.010.  Intended use of the fund is appropriations to HSS to establish and maintain prevention and treatment programs per As 47.37.030. </t>
  </si>
  <si>
    <t>AS 43.60.010, 43.60.050</t>
  </si>
  <si>
    <t>UGFSequest</t>
  </si>
  <si>
    <t>UGF Associated with Sequestration</t>
  </si>
  <si>
    <t>This is a tracking code; there is no revenue associated with the code. It should be used for all GF that is either 1) added to supplance federal funds reduced or restrained by sequestration, 2) removed from the GF budget as part of a reduced match requirement due to reduced federal receipts under sequestration, or 3) removed from the budget for other reasons related to sequestration.</t>
  </si>
  <si>
    <t>LicPlates</t>
  </si>
  <si>
    <t>License Plates</t>
  </si>
  <si>
    <t>added per SB119 vH</t>
  </si>
  <si>
    <t>Rural Air</t>
  </si>
  <si>
    <t>Rural Airport Receipts</t>
  </si>
  <si>
    <t>R Apt I/A</t>
  </si>
  <si>
    <t>Rural Airport Receipts I/A</t>
  </si>
  <si>
    <t>AvFuel Tax</t>
  </si>
  <si>
    <t>Aviation Fuel Tax Revenue</t>
  </si>
  <si>
    <t>Reapprop</t>
  </si>
  <si>
    <t>Reappropriation - Temporary to Match Leg 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</si>
</sst>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47"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278"/>
  <sheetViews>
    <sheetView tabSelected="1" workbookViewId="0">
      <selection activeCell="B130" sqref="B130"/>
    </sheetView>
  </sheetViews>
  <sheetFormatPr defaultRowHeight="15" customHeight="1" x14ac:dyDescent="0.25"/>
  <cols>
    <col min="2" max="2" width="43.28515625" customWidth="1"/>
    <col min="4" max="4" width="22.5703125" customWidth="1"/>
    <col min="5" max="5" width="52" customWidth="1"/>
    <col min="6" max="6" width="72.28515625" customWidth="1"/>
    <col min="7" max="7" width="116.42578125" customWidth="1"/>
  </cols>
  <sheetData>
    <row r="1" spans="1:18" ht="15" customHeight="1" x14ac:dyDescent="0.25">
      <c r="A1" t="s">
        <v>0</v>
      </c>
      <c r="C1" t="s">
        <v>3</v>
      </c>
      <c r="D1" t="s">
        <v>1</v>
      </c>
      <c r="E1" t="s">
        <v>2</v>
      </c>
      <c r="H1" t="s">
        <v>4</v>
      </c>
      <c r="I1" t="s">
        <v>5</v>
      </c>
      <c r="J1" t="s">
        <v>6</v>
      </c>
      <c r="K1" t="s">
        <v>7</v>
      </c>
      <c r="L1" t="s">
        <v>8</v>
      </c>
      <c r="M1" t="s">
        <v>9</v>
      </c>
      <c r="N1" t="s">
        <v>10</v>
      </c>
      <c r="O1" t="s">
        <v>11</v>
      </c>
      <c r="P1" t="s">
        <v>12</v>
      </c>
      <c r="Q1" t="s">
        <v>13</v>
      </c>
      <c r="R1" t="s">
        <v>14</v>
      </c>
    </row>
    <row r="2" spans="1:18" ht="15" hidden="1" customHeight="1" x14ac:dyDescent="0.25">
      <c r="A2">
        <v>1238</v>
      </c>
      <c r="B2" t="str">
        <f>_xlfn.CONCAT("|", A2,"|")</f>
        <v>|1238|</v>
      </c>
      <c r="C2" t="s">
        <v>46</v>
      </c>
      <c r="D2" t="s">
        <v>44</v>
      </c>
      <c r="E2" t="s">
        <v>45</v>
      </c>
      <c r="F2" t="str">
        <f>_xlfn.CONCAT(A2, " ",E2)</f>
        <v>1238 Vaccine Assessment Account</v>
      </c>
      <c r="G2" t="str">
        <f>_xlfn.CONCAT("csv_find_replace_column(", """", _xlfn.CONCAT(A2, " ",D2), """", ",", """", _xlfn.CONCAT(A2, " ",E2), """", ", fund_column)")</f>
        <v>csv_find_replace_column("1238 VaccAssess","1238 Vaccine Assessment Account", fund_column)</v>
      </c>
      <c r="H2" t="s">
        <v>18</v>
      </c>
      <c r="I2" t="s">
        <v>47</v>
      </c>
      <c r="J2">
        <v>0</v>
      </c>
      <c r="K2" t="s">
        <v>20</v>
      </c>
      <c r="N2" t="s">
        <v>48</v>
      </c>
      <c r="O2" s="1">
        <v>41753.466553749997</v>
      </c>
      <c r="P2" t="s">
        <v>49</v>
      </c>
      <c r="Q2" s="1">
        <v>41771.657739189817</v>
      </c>
      <c r="R2" t="s">
        <v>18</v>
      </c>
    </row>
    <row r="3" spans="1:18" ht="15" hidden="1" customHeight="1" x14ac:dyDescent="0.25">
      <c r="A3">
        <v>1237</v>
      </c>
      <c r="B3" t="str">
        <f>_xlfn.CONCAT("|", A3,"|")</f>
        <v>|1237|</v>
      </c>
      <c r="C3" t="s">
        <v>46</v>
      </c>
      <c r="D3" t="s">
        <v>50</v>
      </c>
      <c r="E3" t="s">
        <v>51</v>
      </c>
      <c r="F3" t="str">
        <f>_xlfn.CONCAT(A3, " ",E3)</f>
        <v>1237 Vocational Rehabilitation Small Bus. Enterprise Revolving Fd</v>
      </c>
      <c r="G3" t="str">
        <f>_xlfn.CONCAT("csv_find_replace_column(", """", _xlfn.CONCAT(A3, " ",D3), """", ",", """", _xlfn.CONCAT(A3, " ",E3), """", ", fund_column)")</f>
        <v>csv_find_replace_column("1237 VocSmBus","1237 Vocational Rehabilitation Small Bus. Enterprise Revolving Fd", fund_column)</v>
      </c>
      <c r="H3" t="s">
        <v>18</v>
      </c>
      <c r="I3" t="s">
        <v>52</v>
      </c>
      <c r="J3">
        <v>68515</v>
      </c>
      <c r="K3" t="s">
        <v>20</v>
      </c>
      <c r="L3" t="s">
        <v>53</v>
      </c>
      <c r="M3">
        <v>11116</v>
      </c>
      <c r="N3" t="s">
        <v>54</v>
      </c>
      <c r="O3" s="1">
        <v>41976.622356180553</v>
      </c>
      <c r="P3" t="s">
        <v>54</v>
      </c>
      <c r="Q3" s="1">
        <v>41981.653584699074</v>
      </c>
      <c r="R3" t="s">
        <v>18</v>
      </c>
    </row>
    <row r="4" spans="1:18" ht="15" hidden="1" customHeight="1" x14ac:dyDescent="0.25">
      <c r="A4">
        <v>1249</v>
      </c>
      <c r="B4" t="str">
        <f>_xlfn.CONCAT("|", A4,"|")</f>
        <v>|1249|</v>
      </c>
      <c r="C4" t="s">
        <v>46</v>
      </c>
      <c r="D4" t="s">
        <v>63</v>
      </c>
      <c r="E4" t="s">
        <v>64</v>
      </c>
      <c r="F4" t="str">
        <f>_xlfn.CONCAT(A4, " ",E4)</f>
        <v>1249 Motor Fuel Tax Receipts</v>
      </c>
      <c r="G4" t="str">
        <f>_xlfn.CONCAT("csv_find_replace_column(", """", _xlfn.CONCAT(A4, " ",D4), """", ",", """", _xlfn.CONCAT(A4, " ",E4), """", ", fund_column)")</f>
        <v>csv_find_replace_column("1249 Motor Fuel","1249 Motor Fuel Tax Receipts", fund_column)</v>
      </c>
      <c r="H4" t="s">
        <v>18</v>
      </c>
      <c r="I4" t="s">
        <v>65</v>
      </c>
      <c r="J4">
        <v>0</v>
      </c>
      <c r="K4" t="s">
        <v>20</v>
      </c>
      <c r="N4" t="s">
        <v>48</v>
      </c>
      <c r="O4" s="1">
        <v>42670.562460185189</v>
      </c>
      <c r="P4" t="s">
        <v>54</v>
      </c>
      <c r="Q4" s="1">
        <v>42915.635097719911</v>
      </c>
      <c r="R4" t="s">
        <v>18</v>
      </c>
    </row>
    <row r="5" spans="1:18" ht="15" hidden="1" customHeight="1" x14ac:dyDescent="0.25">
      <c r="A5">
        <v>1254</v>
      </c>
      <c r="B5" t="str">
        <f>_xlfn.CONCAT("|", A5,"|")</f>
        <v>|1254|</v>
      </c>
      <c r="C5" t="s">
        <v>46</v>
      </c>
      <c r="D5" t="s">
        <v>74</v>
      </c>
      <c r="E5" t="s">
        <v>75</v>
      </c>
      <c r="F5" t="str">
        <f>_xlfn.CONCAT(A5, " ",E5)</f>
        <v>1254 Marijuana Education and Treatment Fund</v>
      </c>
      <c r="G5" t="str">
        <f>_xlfn.CONCAT("csv_find_replace_column(", """", _xlfn.CONCAT(A5, " ",D5), """", ",", """", _xlfn.CONCAT(A5, " ",E5), """", ", fund_column)")</f>
        <v>csv_find_replace_column("1254 MET Fund","1254 Marijuana Education and Treatment Fund", fund_column)</v>
      </c>
      <c r="H5" t="s">
        <v>20</v>
      </c>
      <c r="I5" t="s">
        <v>76</v>
      </c>
      <c r="J5">
        <v>61405</v>
      </c>
      <c r="K5" t="s">
        <v>20</v>
      </c>
      <c r="L5" t="s">
        <v>77</v>
      </c>
      <c r="N5" t="s">
        <v>59</v>
      </c>
      <c r="O5" s="1">
        <v>43233.484206851848</v>
      </c>
      <c r="P5" t="s">
        <v>48</v>
      </c>
      <c r="Q5" s="1">
        <v>43616.670473703707</v>
      </c>
      <c r="R5" t="s">
        <v>18</v>
      </c>
    </row>
    <row r="6" spans="1:18" ht="15" hidden="1" customHeight="1" x14ac:dyDescent="0.25">
      <c r="A6">
        <v>1255</v>
      </c>
      <c r="B6" t="str">
        <f>_xlfn.CONCAT("|", A6,"|")</f>
        <v>|1255|</v>
      </c>
      <c r="C6" t="s">
        <v>46</v>
      </c>
      <c r="D6" t="s">
        <v>78</v>
      </c>
      <c r="E6" t="s">
        <v>79</v>
      </c>
      <c r="F6" t="str">
        <f>_xlfn.CONCAT(A6, " ",E6)</f>
        <v>1255 Securities Investor Education and Training Fund</v>
      </c>
      <c r="G6" t="str">
        <f>_xlfn.CONCAT("csv_find_replace_column(", """", _xlfn.CONCAT(A6, " ",D6), """", ",", """", _xlfn.CONCAT(A6, " ",E6), """", ", fund_column)")</f>
        <v>csv_find_replace_column("1255 Invest","1255 Securities Investor Education and Training Fund", fund_column)</v>
      </c>
      <c r="H6" t="s">
        <v>18</v>
      </c>
      <c r="J6">
        <v>61405</v>
      </c>
      <c r="K6" t="s">
        <v>20</v>
      </c>
      <c r="L6" t="s">
        <v>80</v>
      </c>
      <c r="N6" t="s">
        <v>59</v>
      </c>
      <c r="O6" s="1">
        <v>43271.55811568287</v>
      </c>
      <c r="P6" t="s">
        <v>48</v>
      </c>
      <c r="Q6" s="1">
        <v>43616.670427106481</v>
      </c>
      <c r="R6" t="s">
        <v>18</v>
      </c>
    </row>
    <row r="7" spans="1:18" ht="15" hidden="1" customHeight="1" x14ac:dyDescent="0.25">
      <c r="A7">
        <v>1261</v>
      </c>
      <c r="B7" t="str">
        <f>_xlfn.CONCAT("|", A7,"|")</f>
        <v>|1261|</v>
      </c>
      <c r="C7" t="s">
        <v>46</v>
      </c>
      <c r="D7" t="s">
        <v>88</v>
      </c>
      <c r="E7" t="s">
        <v>89</v>
      </c>
      <c r="F7" t="str">
        <f>_xlfn.CONCAT(A7, " ",E7)</f>
        <v>1261 Shared Taxes</v>
      </c>
      <c r="G7" t="str">
        <f>_xlfn.CONCAT("csv_find_replace_column(", """", _xlfn.CONCAT(A7, " ",D7), """", ",", """", _xlfn.CONCAT(A7, " ",E7), """", ", fund_column)")</f>
        <v>csv_find_replace_column("1261 Shared Tax","1261 Shared Taxes", fund_column)</v>
      </c>
      <c r="H7" t="s">
        <v>18</v>
      </c>
      <c r="I7" t="s">
        <v>90</v>
      </c>
      <c r="J7">
        <v>61405</v>
      </c>
      <c r="K7" t="s">
        <v>20</v>
      </c>
      <c r="N7" t="s">
        <v>91</v>
      </c>
      <c r="O7" s="1">
        <v>43556.366018692126</v>
      </c>
      <c r="P7" t="s">
        <v>91</v>
      </c>
      <c r="Q7" s="1">
        <v>43556.366792754627</v>
      </c>
      <c r="R7" t="s">
        <v>18</v>
      </c>
    </row>
    <row r="8" spans="1:18" ht="15" hidden="1" customHeight="1" x14ac:dyDescent="0.25">
      <c r="A8">
        <v>1262</v>
      </c>
      <c r="B8" t="str">
        <f>_xlfn.CONCAT("|", A8,"|")</f>
        <v>|1262|</v>
      </c>
      <c r="C8" t="s">
        <v>46</v>
      </c>
      <c r="D8" t="s">
        <v>92</v>
      </c>
      <c r="E8" t="s">
        <v>93</v>
      </c>
      <c r="F8" t="str">
        <f>_xlfn.CONCAT(A8, " ",E8)</f>
        <v>1262 Non-mandatory Royalty Deposits to the Permanent Fund</v>
      </c>
      <c r="G8" t="str">
        <f>_xlfn.CONCAT("csv_find_replace_column(", """", _xlfn.CONCAT(A8, " ",D8), """", ",", """", _xlfn.CONCAT(A8, " ",E8), """", ", fund_column)")</f>
        <v>csv_find_replace_column("1262 StatPFRoy","1262 Non-mandatory Royalty Deposits to the Permanent Fund", fund_column)</v>
      </c>
      <c r="H8" t="s">
        <v>18</v>
      </c>
      <c r="J8">
        <v>61405</v>
      </c>
      <c r="K8" t="s">
        <v>20</v>
      </c>
      <c r="N8" t="s">
        <v>94</v>
      </c>
      <c r="O8" s="1">
        <v>43808.854878877311</v>
      </c>
      <c r="P8" t="s">
        <v>59</v>
      </c>
      <c r="Q8" s="1">
        <v>43819.411907361115</v>
      </c>
      <c r="R8" t="s">
        <v>20</v>
      </c>
    </row>
    <row r="9" spans="1:18" ht="15" hidden="1" customHeight="1" x14ac:dyDescent="0.25">
      <c r="A9">
        <v>1252</v>
      </c>
      <c r="B9" t="str">
        <f>_xlfn.CONCAT("|", A9,"|")</f>
        <v>|1252|</v>
      </c>
      <c r="C9" t="s">
        <v>46</v>
      </c>
      <c r="D9" t="s">
        <v>98</v>
      </c>
      <c r="E9" t="s">
        <v>99</v>
      </c>
      <c r="F9" t="str">
        <f>_xlfn.CONCAT(A9, " ",E9)</f>
        <v>1252 DGF Temp (Leg Fiscal Note System)</v>
      </c>
      <c r="G9" t="str">
        <f>_xlfn.CONCAT("csv_find_replace_column(", """", _xlfn.CONCAT(A9, " ",D9), """", ",", """", _xlfn.CONCAT(A9, " ",E9), """", ", fund_column)")</f>
        <v>csv_find_replace_column("1252 DGF Temp","1252 DGF Temp (Leg Fiscal Note System)", fund_column)</v>
      </c>
      <c r="H9" t="s">
        <v>18</v>
      </c>
      <c r="I9" t="s">
        <v>100</v>
      </c>
      <c r="J9">
        <v>61405</v>
      </c>
      <c r="K9" t="s">
        <v>20</v>
      </c>
      <c r="N9" t="s">
        <v>48</v>
      </c>
      <c r="O9" s="1">
        <v>43900.453173969909</v>
      </c>
      <c r="P9" t="s">
        <v>48</v>
      </c>
      <c r="Q9" s="1">
        <v>43900.453351793978</v>
      </c>
      <c r="R9" t="s">
        <v>18</v>
      </c>
    </row>
    <row r="10" spans="1:18" ht="15" hidden="1" customHeight="1" x14ac:dyDescent="0.25">
      <c r="A10">
        <v>1264</v>
      </c>
      <c r="B10" t="str">
        <f>_xlfn.CONCAT("|", A10,"|")</f>
        <v>|1264|</v>
      </c>
      <c r="C10" t="s">
        <v>46</v>
      </c>
      <c r="D10" t="s">
        <v>101</v>
      </c>
      <c r="E10" t="s">
        <v>101</v>
      </c>
      <c r="F10" t="str">
        <f>_xlfn.CONCAT(A10, " ",E10)</f>
        <v>1264 MET Alt</v>
      </c>
      <c r="G10" t="str">
        <f>_xlfn.CONCAT("csv_find_replace_column(", """", _xlfn.CONCAT(A10, " ",D10), """", ",", """", _xlfn.CONCAT(A10, " ",E10), """", ", fund_column)")</f>
        <v>csv_find_replace_column("1264 MET Alt","1264 MET Alt", fund_column)</v>
      </c>
      <c r="H10" t="s">
        <v>18</v>
      </c>
      <c r="I10" t="s">
        <v>102</v>
      </c>
      <c r="J10">
        <v>61405</v>
      </c>
      <c r="K10" t="s">
        <v>20</v>
      </c>
      <c r="N10" t="s">
        <v>48</v>
      </c>
      <c r="O10" s="1">
        <v>43923.39881914352</v>
      </c>
      <c r="P10" t="s">
        <v>48</v>
      </c>
      <c r="Q10" s="1">
        <v>43923.40088021991</v>
      </c>
      <c r="R10" t="s">
        <v>18</v>
      </c>
    </row>
    <row r="11" spans="1:18" ht="15" hidden="1" customHeight="1" x14ac:dyDescent="0.25">
      <c r="A11">
        <v>1268</v>
      </c>
      <c r="B11" t="str">
        <f>_xlfn.CONCAT("|", A11,"|")</f>
        <v>|1268|</v>
      </c>
      <c r="C11" t="s">
        <v>46</v>
      </c>
      <c r="D11" t="s">
        <v>106</v>
      </c>
      <c r="E11" t="s">
        <v>107</v>
      </c>
      <c r="F11" t="str">
        <f>_xlfn.CONCAT(A11, " ",E11)</f>
        <v>1268 Mental Health Trust Reserve</v>
      </c>
      <c r="G11" t="str">
        <f>_xlfn.CONCAT("csv_find_replace_column(", """", _xlfn.CONCAT(A11, " ",D11), """", ",", """", _xlfn.CONCAT(A11, " ",E11), """", ", fund_column)")</f>
        <v>csv_find_replace_column("1268 MH Tr Res","1268 Mental Health Trust Reserve", fund_column)</v>
      </c>
      <c r="H11" t="s">
        <v>20</v>
      </c>
      <c r="I11" t="s">
        <v>108</v>
      </c>
      <c r="J11">
        <v>61405</v>
      </c>
      <c r="K11" t="s">
        <v>20</v>
      </c>
      <c r="N11" t="s">
        <v>94</v>
      </c>
      <c r="O11" s="1">
        <v>44165.681835833333</v>
      </c>
      <c r="P11" t="s">
        <v>94</v>
      </c>
      <c r="Q11" s="1">
        <v>44171.52908359954</v>
      </c>
      <c r="R11" t="s">
        <v>18</v>
      </c>
    </row>
    <row r="12" spans="1:18" ht="15" hidden="1" customHeight="1" x14ac:dyDescent="0.25">
      <c r="A12">
        <v>1246</v>
      </c>
      <c r="B12" t="str">
        <f>_xlfn.CONCAT("|", A12,"|")</f>
        <v>|1246|</v>
      </c>
      <c r="C12" t="s">
        <v>46</v>
      </c>
      <c r="D12" t="s">
        <v>120</v>
      </c>
      <c r="E12" t="s">
        <v>121</v>
      </c>
      <c r="F12" t="str">
        <f>_xlfn.CONCAT(A12, " ",E12)</f>
        <v>1246 Recidivism Reduction Fund</v>
      </c>
      <c r="G12" t="str">
        <f>_xlfn.CONCAT("csv_find_replace_column(", """", _xlfn.CONCAT(A12, " ",D12), """", ",", """", _xlfn.CONCAT(A12, " ",E12), """", ", fund_column)")</f>
        <v>csv_find_replace_column("1246 Recid Redu","1246 Recidivism Reduction Fund", fund_column)</v>
      </c>
      <c r="H12" t="s">
        <v>20</v>
      </c>
      <c r="I12" t="s">
        <v>122</v>
      </c>
      <c r="J12">
        <v>68515</v>
      </c>
      <c r="K12" t="s">
        <v>20</v>
      </c>
      <c r="N12" t="s">
        <v>54</v>
      </c>
      <c r="O12" s="1">
        <v>42485.684886377312</v>
      </c>
      <c r="P12" t="s">
        <v>48</v>
      </c>
      <c r="Q12" s="1">
        <v>43257.451124363426</v>
      </c>
      <c r="R12" t="s">
        <v>18</v>
      </c>
    </row>
    <row r="13" spans="1:18" ht="15" hidden="1" customHeight="1" x14ac:dyDescent="0.25">
      <c r="A13">
        <v>1247</v>
      </c>
      <c r="B13" t="str">
        <f>_xlfn.CONCAT("|", A13,"|")</f>
        <v>|1247|</v>
      </c>
      <c r="C13" t="s">
        <v>46</v>
      </c>
      <c r="D13" t="s">
        <v>123</v>
      </c>
      <c r="E13" t="s">
        <v>124</v>
      </c>
      <c r="F13" t="str">
        <f>_xlfn.CONCAT(A13, " ",E13)</f>
        <v>1247 Medicaid Monetary Recoveries</v>
      </c>
      <c r="G13" t="str">
        <f>_xlfn.CONCAT("csv_find_replace_column(", """", _xlfn.CONCAT(A13, " ",D13), """", ",", """", _xlfn.CONCAT(A13, " ",E13), """", ", fund_column)")</f>
        <v>csv_find_replace_column("1247 Med Recov","1247 Medicaid Monetary Recoveries", fund_column)</v>
      </c>
      <c r="H13" t="s">
        <v>18</v>
      </c>
      <c r="I13" t="s">
        <v>125</v>
      </c>
      <c r="J13">
        <v>68515</v>
      </c>
      <c r="K13" t="s">
        <v>20</v>
      </c>
      <c r="L13" t="s">
        <v>126</v>
      </c>
      <c r="N13" t="s">
        <v>54</v>
      </c>
      <c r="O13" s="1">
        <v>42485.688063090274</v>
      </c>
      <c r="P13" t="s">
        <v>94</v>
      </c>
      <c r="Q13" s="1">
        <v>44427.521198101851</v>
      </c>
      <c r="R13" t="s">
        <v>18</v>
      </c>
    </row>
    <row r="14" spans="1:18" ht="15" hidden="1" customHeight="1" x14ac:dyDescent="0.25">
      <c r="A14">
        <v>1248</v>
      </c>
      <c r="B14" t="str">
        <f>_xlfn.CONCAT("|", A14,"|")</f>
        <v>|1248|</v>
      </c>
      <c r="C14" t="s">
        <v>46</v>
      </c>
      <c r="D14" t="s">
        <v>127</v>
      </c>
      <c r="E14" t="s">
        <v>128</v>
      </c>
      <c r="F14" t="str">
        <f>_xlfn.CONCAT(A14, " ",E14)</f>
        <v>1248 Alaska Comprehensive Health Insurance Fund</v>
      </c>
      <c r="G14" t="str">
        <f>_xlfn.CONCAT("csv_find_replace_column(", """", _xlfn.CONCAT(A14, " ",D14), """", ",", """", _xlfn.CONCAT(A14, " ",E14), """", ", fund_column)")</f>
        <v>csv_find_replace_column("1248 ACHI Fund","1248 Alaska Comprehensive Health Insurance Fund", fund_column)</v>
      </c>
      <c r="H14" t="s">
        <v>18</v>
      </c>
      <c r="I14" t="s">
        <v>129</v>
      </c>
      <c r="J14">
        <v>68515</v>
      </c>
      <c r="K14" t="s">
        <v>20</v>
      </c>
      <c r="L14" t="s">
        <v>130</v>
      </c>
      <c r="N14" t="s">
        <v>54</v>
      </c>
      <c r="O14" s="1">
        <v>42521.491375694444</v>
      </c>
      <c r="P14" t="s">
        <v>48</v>
      </c>
      <c r="Q14" s="1">
        <v>43250.476260752315</v>
      </c>
      <c r="R14" t="s">
        <v>18</v>
      </c>
    </row>
    <row r="15" spans="1:18" ht="15" hidden="1" customHeight="1" x14ac:dyDescent="0.25">
      <c r="A15">
        <v>1000</v>
      </c>
      <c r="B15" t="str">
        <f>_xlfn.CONCAT("|", A15,"|")</f>
        <v>|1000|</v>
      </c>
      <c r="C15" t="s">
        <v>46</v>
      </c>
      <c r="D15" t="s">
        <v>131</v>
      </c>
      <c r="E15" t="s">
        <v>132</v>
      </c>
      <c r="F15" t="str">
        <f>_xlfn.CONCAT(A15, " ",E15)</f>
        <v>1000 Restricted General Fund</v>
      </c>
      <c r="G15" t="str">
        <f>_xlfn.CONCAT("csv_find_replace_column(", """", _xlfn.CONCAT(A15, " ",D15), """", ",", """", _xlfn.CONCAT(A15, " ",E15), """", ", fund_column)")</f>
        <v>csv_find_replace_column("1000 Restrtd GF","1000 Restricted General Fund", fund_column)</v>
      </c>
      <c r="H15" t="s">
        <v>18</v>
      </c>
      <c r="J15">
        <v>68515</v>
      </c>
      <c r="K15" t="s">
        <v>18</v>
      </c>
      <c r="M15">
        <v>11100</v>
      </c>
      <c r="O15" s="1">
        <v>38907.838185671295</v>
      </c>
      <c r="P15" t="s">
        <v>54</v>
      </c>
      <c r="Q15" s="1">
        <v>41158.627520312497</v>
      </c>
      <c r="R15" t="s">
        <v>18</v>
      </c>
    </row>
    <row r="16" spans="1:18" ht="15" hidden="1" customHeight="1" x14ac:dyDescent="0.25">
      <c r="A16">
        <v>1005</v>
      </c>
      <c r="B16" t="str">
        <f>_xlfn.CONCAT("|", A16,"|")</f>
        <v>|1005|</v>
      </c>
      <c r="C16" t="s">
        <v>46</v>
      </c>
      <c r="D16" t="s">
        <v>139</v>
      </c>
      <c r="E16" t="s">
        <v>140</v>
      </c>
      <c r="F16" t="str">
        <f>_xlfn.CONCAT(A16, " ",E16)</f>
        <v>1005 General Fund/Program Receipts</v>
      </c>
      <c r="G16" t="str">
        <f>_xlfn.CONCAT("csv_find_replace_column(", """", _xlfn.CONCAT(A16, " ",D16), """", ",", """", _xlfn.CONCAT(A16, " ",E16), """", ", fund_column)")</f>
        <v>csv_find_replace_column("1005 GF/Prgm","1005 General Fund/Program Receipts", fund_column)</v>
      </c>
      <c r="H16" t="s">
        <v>18</v>
      </c>
      <c r="J16">
        <v>51060</v>
      </c>
      <c r="K16" t="s">
        <v>20</v>
      </c>
      <c r="O16" s="1">
        <v>38907.838185671295</v>
      </c>
      <c r="P16" t="s">
        <v>141</v>
      </c>
      <c r="Q16" s="1">
        <v>40336.43180189815</v>
      </c>
      <c r="R16" t="s">
        <v>18</v>
      </c>
    </row>
    <row r="17" spans="1:18" ht="15" hidden="1" customHeight="1" x14ac:dyDescent="0.25">
      <c r="A17">
        <v>1010</v>
      </c>
      <c r="B17" t="str">
        <f>_xlfn.CONCAT("|", A17,"|")</f>
        <v>|1010|</v>
      </c>
      <c r="C17" t="s">
        <v>46</v>
      </c>
      <c r="D17" t="s">
        <v>144</v>
      </c>
      <c r="E17" t="s">
        <v>145</v>
      </c>
      <c r="F17" t="str">
        <f>_xlfn.CONCAT(A17, " ",E17)</f>
        <v>1010 University of Alaska Interest Income</v>
      </c>
      <c r="G17" t="str">
        <f>_xlfn.CONCAT("csv_find_replace_column(", """", _xlfn.CONCAT(A17, " ",D17), """", ",", """", _xlfn.CONCAT(A17, " ",E17), """", ", fund_column)")</f>
        <v>csv_find_replace_column("1010 UA/INT INC","1010 University of Alaska Interest Income", fund_column)</v>
      </c>
      <c r="H17" t="s">
        <v>18</v>
      </c>
      <c r="J17">
        <v>51030</v>
      </c>
      <c r="K17" t="s">
        <v>18</v>
      </c>
      <c r="O17" s="1">
        <v>38907.838185671295</v>
      </c>
      <c r="P17" t="s">
        <v>22</v>
      </c>
      <c r="Q17" s="1">
        <v>40876.416018750002</v>
      </c>
      <c r="R17" t="s">
        <v>18</v>
      </c>
    </row>
    <row r="18" spans="1:18" ht="15" hidden="1" customHeight="1" x14ac:dyDescent="0.25">
      <c r="A18">
        <v>1015</v>
      </c>
      <c r="B18" t="str">
        <f>_xlfn.CONCAT("|", A18,"|")</f>
        <v>|1015|</v>
      </c>
      <c r="C18" t="s">
        <v>46</v>
      </c>
      <c r="D18" t="s">
        <v>154</v>
      </c>
      <c r="E18" t="s">
        <v>155</v>
      </c>
      <c r="F18" t="str">
        <f>_xlfn.CONCAT(A18, " ",E18)</f>
        <v>1015 U/A Dormitory/Food/Auxiliary Service</v>
      </c>
      <c r="G18" t="str">
        <f>_xlfn.CONCAT("csv_find_replace_column(", """", _xlfn.CONCAT(A18, " ",D18), """", ",", """", _xlfn.CONCAT(A18, " ",E18), """", ", fund_column)")</f>
        <v>csv_find_replace_column("1015 UA/DFA SVC","1015 U/A Dormitory/Food/Auxiliary Service", fund_column)</v>
      </c>
      <c r="H18" t="s">
        <v>18</v>
      </c>
      <c r="J18">
        <v>51290</v>
      </c>
      <c r="K18" t="s">
        <v>18</v>
      </c>
      <c r="O18" s="1">
        <v>38907.838185671295</v>
      </c>
      <c r="P18" t="s">
        <v>22</v>
      </c>
      <c r="Q18" s="1">
        <v>40876.417809479164</v>
      </c>
      <c r="R18" t="s">
        <v>18</v>
      </c>
    </row>
    <row r="19" spans="1:18" ht="15" hidden="1" customHeight="1" x14ac:dyDescent="0.25">
      <c r="A19">
        <v>1021</v>
      </c>
      <c r="B19" t="str">
        <f>_xlfn.CONCAT("|", A19,"|")</f>
        <v>|1021|</v>
      </c>
      <c r="C19" t="s">
        <v>46</v>
      </c>
      <c r="D19" t="s">
        <v>162</v>
      </c>
      <c r="E19" t="s">
        <v>163</v>
      </c>
      <c r="F19" t="str">
        <f>_xlfn.CONCAT(A19, " ",E19)</f>
        <v>1021 Agricultural Loan Fund</v>
      </c>
      <c r="G19" t="str">
        <f>_xlfn.CONCAT("csv_find_replace_column(", """", _xlfn.CONCAT(A19, " ",D19), """", ",", """", _xlfn.CONCAT(A19, " ",E19), """", ", fund_column)")</f>
        <v>csv_find_replace_column("1021 Agric Loan","1021 Agricultural Loan Fund", fund_column)</v>
      </c>
      <c r="H19" t="s">
        <v>18</v>
      </c>
      <c r="J19">
        <v>68515</v>
      </c>
      <c r="K19" t="s">
        <v>20</v>
      </c>
      <c r="L19" t="s">
        <v>164</v>
      </c>
      <c r="M19">
        <v>21606</v>
      </c>
      <c r="O19" s="1">
        <v>38907.838185671295</v>
      </c>
      <c r="P19" t="s">
        <v>31</v>
      </c>
      <c r="Q19" s="1">
        <v>41444.405399560186</v>
      </c>
      <c r="R19" t="s">
        <v>18</v>
      </c>
    </row>
    <row r="20" spans="1:18" ht="15" hidden="1" customHeight="1" x14ac:dyDescent="0.25">
      <c r="A20">
        <v>1031</v>
      </c>
      <c r="B20" t="str">
        <f>_xlfn.CONCAT("|", A20,"|")</f>
        <v>|1031|</v>
      </c>
      <c r="C20" t="s">
        <v>46</v>
      </c>
      <c r="D20" t="s">
        <v>176</v>
      </c>
      <c r="E20" t="s">
        <v>177</v>
      </c>
      <c r="F20" t="str">
        <f>_xlfn.CONCAT(A20, " ",E20)</f>
        <v>1031 Second Injury Fund Reserve Account</v>
      </c>
      <c r="G20" t="str">
        <f>_xlfn.CONCAT("csv_find_replace_column(", """", _xlfn.CONCAT(A20, " ",D20), """", ",", """", _xlfn.CONCAT(A20, " ",E20), """", ", fund_column)")</f>
        <v>csv_find_replace_column("1031 Sec Injury","1031 Second Injury Fund Reserve Account", fund_column)</v>
      </c>
      <c r="H20" t="s">
        <v>18</v>
      </c>
      <c r="J20">
        <v>68515</v>
      </c>
      <c r="K20" t="s">
        <v>20</v>
      </c>
      <c r="L20" t="s">
        <v>178</v>
      </c>
      <c r="M20">
        <v>11117</v>
      </c>
      <c r="O20" s="1">
        <v>38907.838185671295</v>
      </c>
      <c r="P20" t="s">
        <v>31</v>
      </c>
      <c r="Q20" s="1">
        <v>41444.407891782408</v>
      </c>
      <c r="R20" t="s">
        <v>18</v>
      </c>
    </row>
    <row r="21" spans="1:18" ht="15" hidden="1" customHeight="1" x14ac:dyDescent="0.25">
      <c r="A21">
        <v>1036</v>
      </c>
      <c r="B21" t="str">
        <f>_xlfn.CONCAT("|", A21,"|")</f>
        <v>|1036|</v>
      </c>
      <c r="C21" t="s">
        <v>46</v>
      </c>
      <c r="D21" t="s">
        <v>182</v>
      </c>
      <c r="E21" t="s">
        <v>183</v>
      </c>
      <c r="F21" t="str">
        <f>_xlfn.CONCAT(A21, " ",E21)</f>
        <v>1036 Commercial Fishing Loan Fund</v>
      </c>
      <c r="G21" t="str">
        <f>_xlfn.CONCAT("csv_find_replace_column(", """", _xlfn.CONCAT(A21, " ",D21), """", ",", """", _xlfn.CONCAT(A21, " ",E21), """", ", fund_column)")</f>
        <v>csv_find_replace_column("1036 Cm Fish Ln","1036 Commercial Fishing Loan Fund", fund_column)</v>
      </c>
      <c r="H21" t="s">
        <v>18</v>
      </c>
      <c r="J21">
        <v>68515</v>
      </c>
      <c r="K21" t="s">
        <v>20</v>
      </c>
      <c r="L21" t="s">
        <v>184</v>
      </c>
      <c r="M21">
        <v>21608</v>
      </c>
      <c r="O21" s="1">
        <v>38907.838185671295</v>
      </c>
      <c r="P21" t="s">
        <v>31</v>
      </c>
      <c r="Q21" s="1">
        <v>41444.640135127316</v>
      </c>
      <c r="R21" t="s">
        <v>18</v>
      </c>
    </row>
    <row r="22" spans="1:18" ht="15" hidden="1" customHeight="1" x14ac:dyDescent="0.25">
      <c r="A22">
        <v>1195</v>
      </c>
      <c r="B22" t="str">
        <f>_xlfn.CONCAT("|", A22,"|")</f>
        <v>|1195|</v>
      </c>
      <c r="C22" t="s">
        <v>46</v>
      </c>
      <c r="D22" t="s">
        <v>185</v>
      </c>
      <c r="E22" t="s">
        <v>186</v>
      </c>
      <c r="F22" t="str">
        <f>_xlfn.CONCAT(A22, " ",E22)</f>
        <v>1195 Snow Machine Registration Receipts</v>
      </c>
      <c r="G22" t="str">
        <f>_xlfn.CONCAT("csv_find_replace_column(", """", _xlfn.CONCAT(A22, " ",D22), """", ",", """", _xlfn.CONCAT(A22, " ",E22), """", ", fund_column)")</f>
        <v>csv_find_replace_column("1195 SnoMachReg","1195 Snow Machine Registration Receipts", fund_column)</v>
      </c>
      <c r="H22" t="s">
        <v>18</v>
      </c>
      <c r="I22" s="2" t="s">
        <v>187</v>
      </c>
      <c r="J22">
        <v>51073</v>
      </c>
      <c r="K22" t="s">
        <v>20</v>
      </c>
      <c r="L22" t="s">
        <v>188</v>
      </c>
      <c r="O22" s="1">
        <v>38907.838185671295</v>
      </c>
      <c r="P22" t="s">
        <v>54</v>
      </c>
      <c r="Q22" s="1">
        <v>42668.470589409721</v>
      </c>
      <c r="R22" t="s">
        <v>18</v>
      </c>
    </row>
    <row r="23" spans="1:18" ht="15" hidden="1" customHeight="1" x14ac:dyDescent="0.25">
      <c r="A23">
        <v>1038</v>
      </c>
      <c r="B23" t="str">
        <f>_xlfn.CONCAT("|", A23,"|")</f>
        <v>|1038|</v>
      </c>
      <c r="C23" t="s">
        <v>46</v>
      </c>
      <c r="D23" t="s">
        <v>192</v>
      </c>
      <c r="E23" t="s">
        <v>193</v>
      </c>
      <c r="F23" t="str">
        <f>_xlfn.CONCAT(A23, " ",E23)</f>
        <v>1038 U/A Student Tuition/Fees/Services</v>
      </c>
      <c r="G23" t="str">
        <f>_xlfn.CONCAT("csv_find_replace_column(", """", _xlfn.CONCAT(A23, " ",D23), """", ",", """", _xlfn.CONCAT(A23, " ",E23), """", ", fund_column)")</f>
        <v>csv_find_replace_column("1038 UA/STF SVC","1038 U/A Student Tuition/Fees/Services", fund_column)</v>
      </c>
      <c r="H23" t="s">
        <v>18</v>
      </c>
      <c r="J23">
        <v>51110</v>
      </c>
      <c r="K23" t="s">
        <v>18</v>
      </c>
      <c r="O23" s="1">
        <v>38907.838185671295</v>
      </c>
      <c r="P23" t="s">
        <v>22</v>
      </c>
      <c r="Q23" s="1">
        <v>40876.425196990742</v>
      </c>
      <c r="R23" t="s">
        <v>18</v>
      </c>
    </row>
    <row r="24" spans="1:18" ht="15" hidden="1" customHeight="1" x14ac:dyDescent="0.25">
      <c r="A24">
        <v>1039</v>
      </c>
      <c r="B24" t="str">
        <f>_xlfn.CONCAT("|", A24,"|")</f>
        <v>|1039|</v>
      </c>
      <c r="C24" t="s">
        <v>46</v>
      </c>
      <c r="D24" t="s">
        <v>194</v>
      </c>
      <c r="E24" t="s">
        <v>195</v>
      </c>
      <c r="F24" t="str">
        <f>_xlfn.CONCAT(A24, " ",E24)</f>
        <v>1039 U/A Indirect Cost Recovery</v>
      </c>
      <c r="G24" t="str">
        <f>_xlfn.CONCAT("csv_find_replace_column(", """", _xlfn.CONCAT(A24, " ",D24), """", ",", """", _xlfn.CONCAT(A24, " ",E24), """", ", fund_column)")</f>
        <v>csv_find_replace_column("1039 UA/ICR","1039 U/A Indirect Cost Recovery", fund_column)</v>
      </c>
      <c r="H24" t="s">
        <v>18</v>
      </c>
      <c r="J24">
        <v>51024</v>
      </c>
      <c r="K24" t="s">
        <v>20</v>
      </c>
      <c r="O24" s="1">
        <v>38907.838185671295</v>
      </c>
      <c r="P24" t="s">
        <v>22</v>
      </c>
      <c r="Q24" s="1">
        <v>40882.386105173609</v>
      </c>
      <c r="R24" t="s">
        <v>18</v>
      </c>
    </row>
    <row r="25" spans="1:18" ht="15" hidden="1" customHeight="1" x14ac:dyDescent="0.25">
      <c r="A25">
        <v>1040</v>
      </c>
      <c r="B25" t="str">
        <f>_xlfn.CONCAT("|", A25,"|")</f>
        <v>|1040|</v>
      </c>
      <c r="C25" t="s">
        <v>46</v>
      </c>
      <c r="D25" t="s">
        <v>196</v>
      </c>
      <c r="E25" t="s">
        <v>197</v>
      </c>
      <c r="F25" t="str">
        <f>_xlfn.CONCAT(A25, " ",E25)</f>
        <v>1040 Real Estate Surety Fund</v>
      </c>
      <c r="G25" t="str">
        <f>_xlfn.CONCAT("csv_find_replace_column(", """", _xlfn.CONCAT(A25, " ",D25), """", ",", """", _xlfn.CONCAT(A25, " ",E25), """", ", fund_column)")</f>
        <v>csv_find_replace_column("1040 Surety Fnd","1040 Real Estate Surety Fund", fund_column)</v>
      </c>
      <c r="H25" t="s">
        <v>18</v>
      </c>
      <c r="I25" t="s">
        <v>198</v>
      </c>
      <c r="J25">
        <v>68515</v>
      </c>
      <c r="K25" t="s">
        <v>20</v>
      </c>
      <c r="L25" t="s">
        <v>199</v>
      </c>
      <c r="M25">
        <v>11121</v>
      </c>
      <c r="O25" s="1">
        <v>38907.838185671295</v>
      </c>
      <c r="P25" t="s">
        <v>54</v>
      </c>
      <c r="Q25" s="1">
        <v>42017.606529444442</v>
      </c>
      <c r="R25" t="s">
        <v>18</v>
      </c>
    </row>
    <row r="26" spans="1:18" ht="15" hidden="1" customHeight="1" x14ac:dyDescent="0.25">
      <c r="A26">
        <v>1048</v>
      </c>
      <c r="B26" t="str">
        <f>_xlfn.CONCAT("|", A26,"|")</f>
        <v>|1048|</v>
      </c>
      <c r="C26" t="s">
        <v>46</v>
      </c>
      <c r="D26" t="s">
        <v>214</v>
      </c>
      <c r="E26" t="s">
        <v>215</v>
      </c>
      <c r="F26" t="str">
        <f>_xlfn.CONCAT(A26, " ",E26)</f>
        <v>1048 University Restricted Receipts</v>
      </c>
      <c r="G26" t="str">
        <f>_xlfn.CONCAT("csv_find_replace_column(", """", _xlfn.CONCAT(A26, " ",D26), """", ",", """", _xlfn.CONCAT(A26, " ",E26), """", ", fund_column)")</f>
        <v>csv_find_replace_column("1048 Univ Rcpt","1048 University Restricted Receipts", fund_column)</v>
      </c>
      <c r="H26" t="s">
        <v>18</v>
      </c>
      <c r="J26">
        <v>51150</v>
      </c>
      <c r="K26" t="s">
        <v>20</v>
      </c>
      <c r="O26" s="1">
        <v>38907.838185671295</v>
      </c>
      <c r="R26" t="s">
        <v>18</v>
      </c>
    </row>
    <row r="27" spans="1:18" ht="15" hidden="1" customHeight="1" x14ac:dyDescent="0.25">
      <c r="A27">
        <v>1057</v>
      </c>
      <c r="B27" t="str">
        <f>_xlfn.CONCAT("|", A27,"|")</f>
        <v>|1057|</v>
      </c>
      <c r="C27" t="s">
        <v>46</v>
      </c>
      <c r="D27" t="s">
        <v>220</v>
      </c>
      <c r="E27" t="s">
        <v>221</v>
      </c>
      <c r="F27" t="str">
        <f>_xlfn.CONCAT(A27, " ",E27)</f>
        <v>1057 Small Business Loan Fund</v>
      </c>
      <c r="G27" t="str">
        <f>_xlfn.CONCAT("csv_find_replace_column(", """", _xlfn.CONCAT(A27, " ",D27), """", ",", """", _xlfn.CONCAT(A27, " ",E27), """", ", fund_column)")</f>
        <v>csv_find_replace_column("1057 Small Bus","1057 Small Business Loan Fund", fund_column)</v>
      </c>
      <c r="H27" t="s">
        <v>18</v>
      </c>
      <c r="J27">
        <v>68515</v>
      </c>
      <c r="K27" t="s">
        <v>18</v>
      </c>
      <c r="L27" t="s">
        <v>222</v>
      </c>
      <c r="M27">
        <v>21607</v>
      </c>
      <c r="O27" s="1">
        <v>38907.838185671295</v>
      </c>
      <c r="P27" t="s">
        <v>31</v>
      </c>
      <c r="Q27" s="1">
        <v>41444.652724467589</v>
      </c>
      <c r="R27" t="s">
        <v>18</v>
      </c>
    </row>
    <row r="28" spans="1:18" ht="15" hidden="1" customHeight="1" x14ac:dyDescent="0.25">
      <c r="A28">
        <v>1058</v>
      </c>
      <c r="B28" t="str">
        <f>_xlfn.CONCAT("|", A28,"|")</f>
        <v>|1058|</v>
      </c>
      <c r="C28" t="s">
        <v>46</v>
      </c>
      <c r="D28" t="s">
        <v>223</v>
      </c>
      <c r="E28" t="s">
        <v>224</v>
      </c>
      <c r="F28" t="str">
        <f>_xlfn.CONCAT(A28, " ",E28)</f>
        <v>1058 Tourism Revolving Loan Fund</v>
      </c>
      <c r="G28" t="str">
        <f>_xlfn.CONCAT("csv_find_replace_column(", """", _xlfn.CONCAT(A28, " ",D28), """", ",", """", _xlfn.CONCAT(A28, " ",E28), """", ", fund_column)")</f>
        <v>csv_find_replace_column("1058 Trsm Loan","1058 Tourism Revolving Loan Fund", fund_column)</v>
      </c>
      <c r="H28" t="s">
        <v>18</v>
      </c>
      <c r="I28" t="s">
        <v>225</v>
      </c>
      <c r="J28">
        <v>68515</v>
      </c>
      <c r="K28" t="s">
        <v>18</v>
      </c>
      <c r="O28" s="1">
        <v>38907.838185671295</v>
      </c>
      <c r="P28" t="s">
        <v>22</v>
      </c>
      <c r="Q28" s="1">
        <v>40876.429082083334</v>
      </c>
      <c r="R28" t="s">
        <v>18</v>
      </c>
    </row>
    <row r="29" spans="1:18" ht="15" hidden="1" customHeight="1" x14ac:dyDescent="0.25">
      <c r="A29">
        <v>1059</v>
      </c>
      <c r="B29" t="str">
        <f>_xlfn.CONCAT("|", A29,"|")</f>
        <v>|1059|</v>
      </c>
      <c r="C29" t="s">
        <v>46</v>
      </c>
      <c r="D29" t="s">
        <v>226</v>
      </c>
      <c r="E29" t="s">
        <v>227</v>
      </c>
      <c r="F29" t="str">
        <f>_xlfn.CONCAT(A29, " ",E29)</f>
        <v>1059 Correctional Industries Fund</v>
      </c>
      <c r="G29" t="str">
        <f>_xlfn.CONCAT("csv_find_replace_column(", """", _xlfn.CONCAT(A29, " ",D29), """", ",", """", _xlfn.CONCAT(A29, " ",E29), """", ", fund_column)")</f>
        <v>csv_find_replace_column("1059 Corr. Ind.","1059 Correctional Industries Fund", fund_column)</v>
      </c>
      <c r="H29" t="s">
        <v>18</v>
      </c>
      <c r="J29">
        <v>68515</v>
      </c>
      <c r="K29" t="s">
        <v>18</v>
      </c>
      <c r="M29">
        <v>22654</v>
      </c>
      <c r="O29" s="1">
        <v>38907.838185671295</v>
      </c>
      <c r="P29" t="s">
        <v>54</v>
      </c>
      <c r="Q29" s="1">
        <v>41158.629217222224</v>
      </c>
      <c r="R29" t="s">
        <v>18</v>
      </c>
    </row>
    <row r="30" spans="1:18" ht="15" hidden="1" customHeight="1" x14ac:dyDescent="0.25">
      <c r="A30">
        <v>9003</v>
      </c>
      <c r="B30" t="str">
        <f>_xlfn.CONCAT("|", A30,"|")</f>
        <v>|9003|</v>
      </c>
      <c r="C30" t="s">
        <v>46</v>
      </c>
      <c r="D30" t="s">
        <v>236</v>
      </c>
      <c r="E30" t="s">
        <v>237</v>
      </c>
      <c r="F30" t="str">
        <f>_xlfn.CONCAT(A30, " ",E30)</f>
        <v>9003 Unknown DGF Fund Source</v>
      </c>
      <c r="G30" t="str">
        <f>_xlfn.CONCAT("csv_find_replace_column(", """", _xlfn.CONCAT(A30, " ",D30), """", ",", """", _xlfn.CONCAT(A30, " ",E30), """", ", fund_column)")</f>
        <v>csv_find_replace_column("9003 Unkn DGF","9003 Unknown DGF Fund Source", fund_column)</v>
      </c>
      <c r="H30" t="s">
        <v>18</v>
      </c>
      <c r="J30">
        <v>0</v>
      </c>
      <c r="K30" t="s">
        <v>20</v>
      </c>
      <c r="N30" t="s">
        <v>238</v>
      </c>
      <c r="O30" s="1">
        <v>40456.62316880787</v>
      </c>
      <c r="P30" t="s">
        <v>238</v>
      </c>
      <c r="Q30" s="1">
        <v>40456.639919386573</v>
      </c>
      <c r="R30" t="s">
        <v>18</v>
      </c>
    </row>
    <row r="31" spans="1:18" ht="15" hidden="1" customHeight="1" x14ac:dyDescent="0.25">
      <c r="A31">
        <v>1067</v>
      </c>
      <c r="B31" t="str">
        <f>_xlfn.CONCAT("|", A31,"|")</f>
        <v>|1067|</v>
      </c>
      <c r="C31" t="s">
        <v>46</v>
      </c>
      <c r="D31" t="s">
        <v>239</v>
      </c>
      <c r="E31" t="s">
        <v>240</v>
      </c>
      <c r="F31" t="str">
        <f>_xlfn.CONCAT(A31, " ",E31)</f>
        <v>1067 Mining Revolving Loan Fund</v>
      </c>
      <c r="G31" t="str">
        <f>_xlfn.CONCAT("csv_find_replace_column(", """", _xlfn.CONCAT(A31, " ",D31), """", ",", """", _xlfn.CONCAT(A31, " ",E31), """", ", fund_column)")</f>
        <v>csv_find_replace_column("1067 Mining RLF","1067 Mining Revolving Loan Fund", fund_column)</v>
      </c>
      <c r="H31" t="s">
        <v>18</v>
      </c>
      <c r="I31" t="s">
        <v>241</v>
      </c>
      <c r="J31">
        <v>68515</v>
      </c>
      <c r="K31" t="s">
        <v>20</v>
      </c>
      <c r="L31" t="s">
        <v>242</v>
      </c>
      <c r="M31">
        <v>21625</v>
      </c>
      <c r="O31" s="1">
        <v>38907.838185671295</v>
      </c>
      <c r="P31" t="s">
        <v>91</v>
      </c>
      <c r="Q31" s="1">
        <v>43141.670492187499</v>
      </c>
      <c r="R31" t="s">
        <v>18</v>
      </c>
    </row>
    <row r="32" spans="1:18" ht="15" hidden="1" customHeight="1" x14ac:dyDescent="0.25">
      <c r="A32">
        <v>1068</v>
      </c>
      <c r="B32" t="str">
        <f>_xlfn.CONCAT("|", A32,"|")</f>
        <v>|1068|</v>
      </c>
      <c r="C32" t="s">
        <v>46</v>
      </c>
      <c r="D32" t="s">
        <v>243</v>
      </c>
      <c r="E32" t="s">
        <v>244</v>
      </c>
      <c r="F32" t="str">
        <f>_xlfn.CONCAT(A32, " ",E32)</f>
        <v>1068 Child Care Revolving Loan Fund</v>
      </c>
      <c r="G32" t="str">
        <f>_xlfn.CONCAT("csv_find_replace_column(", """", _xlfn.CONCAT(A32, " ",D32), """", ",", """", _xlfn.CONCAT(A32, " ",E32), """", ", fund_column)")</f>
        <v>csv_find_replace_column("1068 Child Care","1068 Child Care Revolving Loan Fund", fund_column)</v>
      </c>
      <c r="H32" t="s">
        <v>18</v>
      </c>
      <c r="I32" t="s">
        <v>245</v>
      </c>
      <c r="J32">
        <v>68515</v>
      </c>
      <c r="K32" t="s">
        <v>18</v>
      </c>
      <c r="O32" s="1">
        <v>38907.838185671295</v>
      </c>
      <c r="P32" t="s">
        <v>22</v>
      </c>
      <c r="Q32" s="1">
        <v>40876.429818483797</v>
      </c>
      <c r="R32" t="s">
        <v>18</v>
      </c>
    </row>
    <row r="33" spans="1:18" ht="15" hidden="1" customHeight="1" x14ac:dyDescent="0.25">
      <c r="A33">
        <v>1069</v>
      </c>
      <c r="B33" t="str">
        <f>_xlfn.CONCAT("|", A33,"|")</f>
        <v>|1069|</v>
      </c>
      <c r="C33" t="s">
        <v>46</v>
      </c>
      <c r="D33" t="s">
        <v>246</v>
      </c>
      <c r="E33" t="s">
        <v>247</v>
      </c>
      <c r="F33" t="str">
        <f>_xlfn.CONCAT(A33, " ",E33)</f>
        <v>1069 Historical District Revolving Loan Fund</v>
      </c>
      <c r="G33" t="str">
        <f>_xlfn.CONCAT("csv_find_replace_column(", """", _xlfn.CONCAT(A33, " ",D33), """", ",", """", _xlfn.CONCAT(A33, " ",E33), """", ", fund_column)")</f>
        <v>csv_find_replace_column("1069 Hist Dist","1069 Historical District Revolving Loan Fund", fund_column)</v>
      </c>
      <c r="H33" t="s">
        <v>18</v>
      </c>
      <c r="J33">
        <v>68515</v>
      </c>
      <c r="K33" t="s">
        <v>18</v>
      </c>
      <c r="L33" t="s">
        <v>248</v>
      </c>
      <c r="M33">
        <v>21614</v>
      </c>
      <c r="O33" s="1">
        <v>38907.838185671295</v>
      </c>
      <c r="P33" t="s">
        <v>31</v>
      </c>
      <c r="Q33" s="1">
        <v>41444.658644236108</v>
      </c>
      <c r="R33" t="s">
        <v>18</v>
      </c>
    </row>
    <row r="34" spans="1:18" ht="15" hidden="1" customHeight="1" x14ac:dyDescent="0.25">
      <c r="A34">
        <v>1070</v>
      </c>
      <c r="B34" t="str">
        <f>_xlfn.CONCAT("|", A34,"|")</f>
        <v>|1070|</v>
      </c>
      <c r="C34" t="s">
        <v>46</v>
      </c>
      <c r="D34" t="s">
        <v>249</v>
      </c>
      <c r="E34" t="s">
        <v>250</v>
      </c>
      <c r="F34" t="str">
        <f>_xlfn.CONCAT(A34, " ",E34)</f>
        <v>1070 Fisheries Enhancement Revolving Loan Fund</v>
      </c>
      <c r="G34" t="str">
        <f>_xlfn.CONCAT("csv_find_replace_column(", """", _xlfn.CONCAT(A34, " ",D34), """", ",", """", _xlfn.CONCAT(A34, " ",E34), """", ", fund_column)")</f>
        <v>csv_find_replace_column("1070 Fish En Ln","1070 Fisheries Enhancement Revolving Loan Fund", fund_column)</v>
      </c>
      <c r="H34" t="s">
        <v>18</v>
      </c>
      <c r="J34">
        <v>68515</v>
      </c>
      <c r="K34" t="s">
        <v>20</v>
      </c>
      <c r="L34" t="s">
        <v>251</v>
      </c>
      <c r="M34">
        <v>21615</v>
      </c>
      <c r="O34" s="1">
        <v>38907.838185671295</v>
      </c>
      <c r="P34" t="s">
        <v>31</v>
      </c>
      <c r="Q34" s="1">
        <v>41444.658844803242</v>
      </c>
      <c r="R34" t="s">
        <v>18</v>
      </c>
    </row>
    <row r="35" spans="1:18" ht="15" hidden="1" customHeight="1" x14ac:dyDescent="0.25">
      <c r="A35">
        <v>1071</v>
      </c>
      <c r="B35" t="str">
        <f>_xlfn.CONCAT("|", A35,"|")</f>
        <v>|1071|</v>
      </c>
      <c r="C35" t="s">
        <v>46</v>
      </c>
      <c r="D35" t="s">
        <v>252</v>
      </c>
      <c r="E35" t="s">
        <v>253</v>
      </c>
      <c r="F35" t="str">
        <f>_xlfn.CONCAT(A35, " ",E35)</f>
        <v>1071 Alternative Energy Revolving Loan Fund</v>
      </c>
      <c r="G35" t="str">
        <f>_xlfn.CONCAT("csv_find_replace_column(", """", _xlfn.CONCAT(A35, " ",D35), """", ",", """", _xlfn.CONCAT(A35, " ",E35), """", ", fund_column)")</f>
        <v>csv_find_replace_column("1071 Alt Energy","1071 Alternative Energy Revolving Loan Fund", fund_column)</v>
      </c>
      <c r="H35" t="s">
        <v>18</v>
      </c>
      <c r="I35" t="s">
        <v>241</v>
      </c>
      <c r="J35">
        <v>68515</v>
      </c>
      <c r="K35" t="s">
        <v>20</v>
      </c>
      <c r="L35" t="s">
        <v>254</v>
      </c>
      <c r="M35">
        <v>21619</v>
      </c>
      <c r="O35" s="1">
        <v>38907.838185671295</v>
      </c>
      <c r="P35" t="s">
        <v>91</v>
      </c>
      <c r="Q35" s="1">
        <v>43141.675987361108</v>
      </c>
      <c r="R35" t="s">
        <v>18</v>
      </c>
    </row>
    <row r="36" spans="1:18" ht="15" hidden="1" customHeight="1" x14ac:dyDescent="0.25">
      <c r="A36">
        <v>1072</v>
      </c>
      <c r="B36" t="str">
        <f>_xlfn.CONCAT("|", A36,"|")</f>
        <v>|1072|</v>
      </c>
      <c r="C36" t="s">
        <v>46</v>
      </c>
      <c r="D36" t="s">
        <v>255</v>
      </c>
      <c r="E36" t="s">
        <v>256</v>
      </c>
      <c r="F36" t="str">
        <f>_xlfn.CONCAT(A36, " ",E36)</f>
        <v>1072 Residential Energy Conservation Loan Fund</v>
      </c>
      <c r="G36" t="str">
        <f>_xlfn.CONCAT("csv_find_replace_column(", """", _xlfn.CONCAT(A36, " ",D36), """", ",", """", _xlfn.CONCAT(A36, " ",E36), """", ", fund_column)")</f>
        <v>csv_find_replace_column("1072 Res Energy","1072 Residential Energy Conservation Loan Fund", fund_column)</v>
      </c>
      <c r="H36" t="s">
        <v>18</v>
      </c>
      <c r="J36">
        <v>68515</v>
      </c>
      <c r="K36" t="s">
        <v>18</v>
      </c>
      <c r="L36" t="s">
        <v>257</v>
      </c>
      <c r="M36">
        <v>21623</v>
      </c>
      <c r="O36" s="1">
        <v>38907.838185671295</v>
      </c>
      <c r="P36" t="s">
        <v>31</v>
      </c>
      <c r="Q36" s="1">
        <v>41444.659330185183</v>
      </c>
      <c r="R36" t="s">
        <v>18</v>
      </c>
    </row>
    <row r="37" spans="1:18" ht="15" hidden="1" customHeight="1" x14ac:dyDescent="0.25">
      <c r="A37">
        <v>1074</v>
      </c>
      <c r="B37" t="str">
        <f>_xlfn.CONCAT("|", A37,"|")</f>
        <v>|1074|</v>
      </c>
      <c r="C37" t="s">
        <v>46</v>
      </c>
      <c r="D37" t="s">
        <v>258</v>
      </c>
      <c r="E37" t="s">
        <v>259</v>
      </c>
      <c r="F37" t="str">
        <f>_xlfn.CONCAT(A37, " ",E37)</f>
        <v>1074 Bulk Fuel Revolving Loan Fund</v>
      </c>
      <c r="G37" t="str">
        <f>_xlfn.CONCAT("csv_find_replace_column(", """", _xlfn.CONCAT(A37, " ",D37), """", ",", """", _xlfn.CONCAT(A37, " ",E37), """", ", fund_column)")</f>
        <v>csv_find_replace_column("1074 Bulk Fuel","1074 Bulk Fuel Revolving Loan Fund", fund_column)</v>
      </c>
      <c r="H37" t="s">
        <v>18</v>
      </c>
      <c r="I37" t="s">
        <v>260</v>
      </c>
      <c r="J37">
        <v>68515</v>
      </c>
      <c r="K37" t="s">
        <v>20</v>
      </c>
      <c r="L37" t="s">
        <v>261</v>
      </c>
      <c r="M37">
        <v>21626</v>
      </c>
      <c r="O37" s="1">
        <v>38907.838185671295</v>
      </c>
      <c r="P37" t="s">
        <v>22</v>
      </c>
      <c r="Q37" s="1">
        <v>41743.528389432868</v>
      </c>
      <c r="R37" t="s">
        <v>18</v>
      </c>
    </row>
    <row r="38" spans="1:18" ht="15" hidden="1" customHeight="1" x14ac:dyDescent="0.25">
      <c r="A38">
        <v>1076</v>
      </c>
      <c r="B38" t="str">
        <f>_xlfn.CONCAT("|", A38,"|")</f>
        <v>|1076|</v>
      </c>
      <c r="C38" t="s">
        <v>46</v>
      </c>
      <c r="D38" t="s">
        <v>262</v>
      </c>
      <c r="E38" t="s">
        <v>263</v>
      </c>
      <c r="F38" t="str">
        <f>_xlfn.CONCAT(A38, " ",E38)</f>
        <v>1076 Marine Highway System Fund</v>
      </c>
      <c r="G38" t="str">
        <f>_xlfn.CONCAT("csv_find_replace_column(", """", _xlfn.CONCAT(A38, " ",D38), """", ",", """", _xlfn.CONCAT(A38, " ",E38), """", ", fund_column)")</f>
        <v>csv_find_replace_column("1076 Marine Hwy","1076 Marine Highway System Fund", fund_column)</v>
      </c>
      <c r="H38" t="s">
        <v>18</v>
      </c>
      <c r="J38">
        <v>68515</v>
      </c>
      <c r="K38" t="s">
        <v>20</v>
      </c>
      <c r="L38" t="s">
        <v>264</v>
      </c>
      <c r="M38">
        <v>12135</v>
      </c>
      <c r="O38" s="1">
        <v>38907.838185671295</v>
      </c>
      <c r="P38" t="s">
        <v>31</v>
      </c>
      <c r="Q38" s="1">
        <v>41444.661362523148</v>
      </c>
      <c r="R38" t="s">
        <v>18</v>
      </c>
    </row>
    <row r="39" spans="1:18" ht="15" hidden="1" customHeight="1" x14ac:dyDescent="0.25">
      <c r="A39">
        <v>1078</v>
      </c>
      <c r="B39" t="str">
        <f>_xlfn.CONCAT("|", A39,"|")</f>
        <v>|1078|</v>
      </c>
      <c r="C39" t="s">
        <v>46</v>
      </c>
      <c r="D39" t="s">
        <v>265</v>
      </c>
      <c r="E39" t="s">
        <v>266</v>
      </c>
      <c r="F39" t="str">
        <f>_xlfn.CONCAT(A39, " ",E39)</f>
        <v>1078 Senior Housing Loan Fund</v>
      </c>
      <c r="G39" t="str">
        <f>_xlfn.CONCAT("csv_find_replace_column(", """", _xlfn.CONCAT(A39, " ",D39), """", ",", """", _xlfn.CONCAT(A39, " ",E39), """", ", fund_column)")</f>
        <v>csv_find_replace_column("1078 Sr Housing","1078 Senior Housing Loan Fund", fund_column)</v>
      </c>
      <c r="H39" t="s">
        <v>18</v>
      </c>
      <c r="I39" t="s">
        <v>267</v>
      </c>
      <c r="J39">
        <v>68515</v>
      </c>
      <c r="K39" t="s">
        <v>18</v>
      </c>
      <c r="O39" s="1">
        <v>38907.838185671295</v>
      </c>
      <c r="R39" t="s">
        <v>18</v>
      </c>
    </row>
    <row r="40" spans="1:18" ht="15" hidden="1" customHeight="1" x14ac:dyDescent="0.25">
      <c r="A40">
        <v>1082</v>
      </c>
      <c r="B40" t="str">
        <f>_xlfn.CONCAT("|", A40,"|")</f>
        <v>|1082|</v>
      </c>
      <c r="C40" t="s">
        <v>46</v>
      </c>
      <c r="D40" t="s">
        <v>271</v>
      </c>
      <c r="E40" t="s">
        <v>272</v>
      </c>
      <c r="F40" t="str">
        <f>_xlfn.CONCAT(A40, " ",E40)</f>
        <v>1082 Vessel Replacement Fund</v>
      </c>
      <c r="G40" t="str">
        <f>_xlfn.CONCAT("csv_find_replace_column(", """", _xlfn.CONCAT(A40, " ",D40), """", ",", """", _xlfn.CONCAT(A40, " ",E40), """", ", fund_column)")</f>
        <v>csv_find_replace_column("1082 Vessel Rep","1082 Vessel Replacement Fund", fund_column)</v>
      </c>
      <c r="H40" t="s">
        <v>18</v>
      </c>
      <c r="I40" t="s">
        <v>273</v>
      </c>
      <c r="J40">
        <v>68515</v>
      </c>
      <c r="K40" t="s">
        <v>20</v>
      </c>
      <c r="L40" t="s">
        <v>274</v>
      </c>
      <c r="M40">
        <v>11137</v>
      </c>
      <c r="O40" s="1">
        <v>38907.838185671295</v>
      </c>
      <c r="P40" t="s">
        <v>54</v>
      </c>
      <c r="Q40" s="1">
        <v>41377.479012372685</v>
      </c>
      <c r="R40" t="s">
        <v>18</v>
      </c>
    </row>
    <row r="41" spans="1:18" ht="15" hidden="1" customHeight="1" x14ac:dyDescent="0.25">
      <c r="A41">
        <v>1086</v>
      </c>
      <c r="B41" t="str">
        <f>_xlfn.CONCAT("|", A41,"|")</f>
        <v>|1086|</v>
      </c>
      <c r="C41" t="s">
        <v>46</v>
      </c>
      <c r="D41" t="s">
        <v>275</v>
      </c>
      <c r="E41" t="s">
        <v>276</v>
      </c>
      <c r="F41" t="str">
        <f>_xlfn.CONCAT(A41, " ",E41)</f>
        <v>1086 Southeast Energy Fund</v>
      </c>
      <c r="G41" t="str">
        <f>_xlfn.CONCAT("csv_find_replace_column(", """", _xlfn.CONCAT(A41, " ",D41), """", ",", """", _xlfn.CONCAT(A41, " ",E41), """", ", fund_column)")</f>
        <v>csv_find_replace_column("1086 SE Energy","1086 Southeast Energy Fund", fund_column)</v>
      </c>
      <c r="H41" t="s">
        <v>18</v>
      </c>
      <c r="J41">
        <v>68515</v>
      </c>
      <c r="K41" t="s">
        <v>20</v>
      </c>
      <c r="L41" t="s">
        <v>277</v>
      </c>
      <c r="M41">
        <v>11148</v>
      </c>
      <c r="O41" s="1">
        <v>38907.838185671295</v>
      </c>
      <c r="P41" t="s">
        <v>59</v>
      </c>
      <c r="Q41" s="1">
        <v>43049.481764074073</v>
      </c>
      <c r="R41" t="s">
        <v>18</v>
      </c>
    </row>
    <row r="42" spans="1:18" ht="15" hidden="1" customHeight="1" x14ac:dyDescent="0.25">
      <c r="A42">
        <v>1088</v>
      </c>
      <c r="B42" t="str">
        <f>_xlfn.CONCAT("|", A42,"|")</f>
        <v>|1088|</v>
      </c>
      <c r="C42" t="s">
        <v>46</v>
      </c>
      <c r="D42" t="s">
        <v>278</v>
      </c>
      <c r="E42" t="s">
        <v>279</v>
      </c>
      <c r="F42" t="str">
        <f>_xlfn.CONCAT(A42, " ",E42)</f>
        <v>1088 Unincorporated Matching Grant Fund</v>
      </c>
      <c r="G42" t="str">
        <f>_xlfn.CONCAT("csv_find_replace_column(", """", _xlfn.CONCAT(A42, " ",D42), """", ",", """", _xlfn.CONCAT(A42, " ",E42), """", ", fund_column)")</f>
        <v>csv_find_replace_column("1088 UnInc Mtch","1088 Unincorporated Matching Grant Fund", fund_column)</v>
      </c>
      <c r="H42" t="s">
        <v>18</v>
      </c>
      <c r="I42" t="s">
        <v>280</v>
      </c>
      <c r="J42">
        <v>51403</v>
      </c>
      <c r="K42" t="s">
        <v>20</v>
      </c>
      <c r="L42" t="s">
        <v>281</v>
      </c>
      <c r="M42">
        <v>11147</v>
      </c>
      <c r="O42" s="1">
        <v>38907.838185671295</v>
      </c>
      <c r="P42" t="s">
        <v>59</v>
      </c>
      <c r="Q42" s="1">
        <v>43049.478639050925</v>
      </c>
      <c r="R42" t="s">
        <v>18</v>
      </c>
    </row>
    <row r="43" spans="1:18" ht="15" hidden="1" customHeight="1" x14ac:dyDescent="0.25">
      <c r="A43">
        <v>1089</v>
      </c>
      <c r="B43" t="str">
        <f>_xlfn.CONCAT("|", A43,"|")</f>
        <v>|1089|</v>
      </c>
      <c r="C43" t="s">
        <v>46</v>
      </c>
      <c r="D43" t="s">
        <v>282</v>
      </c>
      <c r="E43" t="s">
        <v>283</v>
      </c>
      <c r="F43" t="str">
        <f>_xlfn.CONCAT(A43, " ",E43)</f>
        <v>1089 Power Cost Equalization Fund</v>
      </c>
      <c r="G43" t="str">
        <f>_xlfn.CONCAT("csv_find_replace_column(", """", _xlfn.CONCAT(A43, " ",D43), """", ",", """", _xlfn.CONCAT(A43, " ",E43), """", ", fund_column)")</f>
        <v>csv_find_replace_column("1089 Power Cost","1089 Power Cost Equalization Fund", fund_column)</v>
      </c>
      <c r="H43" t="s">
        <v>18</v>
      </c>
      <c r="J43">
        <v>68515</v>
      </c>
      <c r="K43" t="s">
        <v>20</v>
      </c>
      <c r="L43" t="s">
        <v>284</v>
      </c>
      <c r="M43">
        <v>11150</v>
      </c>
      <c r="O43" s="1">
        <v>38907.838185671295</v>
      </c>
      <c r="P43" t="s">
        <v>31</v>
      </c>
      <c r="Q43" s="1">
        <v>41445.658358171298</v>
      </c>
      <c r="R43" t="s">
        <v>18</v>
      </c>
    </row>
    <row r="44" spans="1:18" ht="15" hidden="1" customHeight="1" x14ac:dyDescent="0.25">
      <c r="A44">
        <v>1090</v>
      </c>
      <c r="B44" t="str">
        <f>_xlfn.CONCAT("|", A44,"|")</f>
        <v>|1090|</v>
      </c>
      <c r="C44" t="s">
        <v>46</v>
      </c>
      <c r="D44" t="s">
        <v>285</v>
      </c>
      <c r="E44" t="s">
        <v>286</v>
      </c>
      <c r="F44" t="str">
        <f>_xlfn.CONCAT(A44, " ",E44)</f>
        <v>1090 Four Dam Pool Transfer Fund</v>
      </c>
      <c r="G44" t="str">
        <f>_xlfn.CONCAT("csv_find_replace_column(", """", _xlfn.CONCAT(A44, " ",D44), """", ",", """", _xlfn.CONCAT(A44, " ",E44), """", ", fund_column)")</f>
        <v>csv_find_replace_column("1090 4 Dam Pool","1090 Four Dam Pool Transfer Fund", fund_column)</v>
      </c>
      <c r="H44" t="s">
        <v>18</v>
      </c>
      <c r="I44" t="s">
        <v>287</v>
      </c>
      <c r="J44">
        <v>68515</v>
      </c>
      <c r="K44" t="s">
        <v>18</v>
      </c>
      <c r="O44" s="1">
        <v>38907.838185671295</v>
      </c>
      <c r="P44" t="s">
        <v>22</v>
      </c>
      <c r="Q44" s="1">
        <v>40876.43167377315</v>
      </c>
      <c r="R44" t="s">
        <v>18</v>
      </c>
    </row>
    <row r="45" spans="1:18" ht="15" hidden="1" customHeight="1" x14ac:dyDescent="0.25">
      <c r="A45">
        <v>1098</v>
      </c>
      <c r="B45" t="str">
        <f>_xlfn.CONCAT("|", A45,"|")</f>
        <v>|1098|</v>
      </c>
      <c r="C45" t="s">
        <v>46</v>
      </c>
      <c r="D45" t="s">
        <v>299</v>
      </c>
      <c r="E45" t="s">
        <v>300</v>
      </c>
      <c r="F45" t="str">
        <f>_xlfn.CONCAT(A45, " ",E45)</f>
        <v>1098 Children's Trust Earnings</v>
      </c>
      <c r="G45" t="str">
        <f>_xlfn.CONCAT("csv_find_replace_column(", """", _xlfn.CONCAT(A45, " ",D45), """", ",", """", _xlfn.CONCAT(A45, " ",E45), """", ", fund_column)")</f>
        <v>csv_find_replace_column("1098 ChildTrErn","1098 Children's Trust Earnings", fund_column)</v>
      </c>
      <c r="H45" t="s">
        <v>18</v>
      </c>
      <c r="I45" t="s">
        <v>301</v>
      </c>
      <c r="J45">
        <v>68515</v>
      </c>
      <c r="K45" t="s">
        <v>20</v>
      </c>
      <c r="L45" t="s">
        <v>302</v>
      </c>
      <c r="M45">
        <v>34052</v>
      </c>
      <c r="O45" s="1">
        <v>38907.838185671295</v>
      </c>
      <c r="P45" t="s">
        <v>31</v>
      </c>
      <c r="Q45" s="1">
        <v>41445.661295266204</v>
      </c>
      <c r="R45" t="s">
        <v>18</v>
      </c>
    </row>
    <row r="46" spans="1:18" ht="15" hidden="1" customHeight="1" x14ac:dyDescent="0.25">
      <c r="A46">
        <v>1099</v>
      </c>
      <c r="B46" t="str">
        <f>_xlfn.CONCAT("|", A46,"|")</f>
        <v>|1099|</v>
      </c>
      <c r="C46" t="s">
        <v>46</v>
      </c>
      <c r="D46" t="s">
        <v>303</v>
      </c>
      <c r="E46" t="s">
        <v>304</v>
      </c>
      <c r="F46" t="str">
        <f>_xlfn.CONCAT(A46, " ",E46)</f>
        <v>1099 Children's Trust Principal</v>
      </c>
      <c r="G46" t="str">
        <f>_xlfn.CONCAT("csv_find_replace_column(", """", _xlfn.CONCAT(A46, " ",D46), """", ",", """", _xlfn.CONCAT(A46, " ",E46), """", ", fund_column)")</f>
        <v>csv_find_replace_column("1099 ChildTrPrn","1099 Children's Trust Principal", fund_column)</v>
      </c>
      <c r="H46" t="s">
        <v>18</v>
      </c>
      <c r="I46" t="s">
        <v>305</v>
      </c>
      <c r="J46">
        <v>68515</v>
      </c>
      <c r="K46" t="s">
        <v>20</v>
      </c>
      <c r="L46" t="s">
        <v>306</v>
      </c>
      <c r="M46">
        <v>34051</v>
      </c>
      <c r="O46" s="1">
        <v>38907.838185671295</v>
      </c>
      <c r="P46" t="s">
        <v>31</v>
      </c>
      <c r="Q46" s="1">
        <v>41445.661445370373</v>
      </c>
      <c r="R46" t="s">
        <v>18</v>
      </c>
    </row>
    <row r="47" spans="1:18" ht="15" hidden="1" customHeight="1" x14ac:dyDescent="0.25">
      <c r="A47">
        <v>1110</v>
      </c>
      <c r="B47" t="str">
        <f>_xlfn.CONCAT("|", A47,"|")</f>
        <v>|1110|</v>
      </c>
      <c r="C47" t="s">
        <v>46</v>
      </c>
      <c r="D47" t="s">
        <v>326</v>
      </c>
      <c r="E47" t="s">
        <v>327</v>
      </c>
      <c r="F47" t="str">
        <f>_xlfn.CONCAT(A47, " ",E47)</f>
        <v>1110 Alaska Public Utility Commission</v>
      </c>
      <c r="G47" t="str">
        <f>_xlfn.CONCAT("csv_find_replace_column(", """", _xlfn.CONCAT(A47, " ",D47), """", ",", """", _xlfn.CONCAT(A47, " ",E47), """", ", fund_column)")</f>
        <v>csv_find_replace_column("1110 APUC Rcpts","1110 Alaska Public Utility Commission", fund_column)</v>
      </c>
      <c r="H47" t="s">
        <v>18</v>
      </c>
      <c r="I47" t="s">
        <v>328</v>
      </c>
      <c r="J47">
        <v>51066</v>
      </c>
      <c r="K47" t="s">
        <v>18</v>
      </c>
      <c r="O47" s="1">
        <v>38907.838185671295</v>
      </c>
      <c r="P47" t="s">
        <v>22</v>
      </c>
      <c r="Q47" s="1">
        <v>40876.432690474539</v>
      </c>
      <c r="R47" t="s">
        <v>18</v>
      </c>
    </row>
    <row r="48" spans="1:18" ht="15" hidden="1" customHeight="1" x14ac:dyDescent="0.25">
      <c r="A48">
        <v>1115</v>
      </c>
      <c r="B48" t="str">
        <f>_xlfn.CONCAT("|", A48,"|")</f>
        <v>|1115|</v>
      </c>
      <c r="C48" t="s">
        <v>46</v>
      </c>
      <c r="D48" t="s">
        <v>338</v>
      </c>
      <c r="E48" t="s">
        <v>339</v>
      </c>
      <c r="F48" t="str">
        <f>_xlfn.CONCAT(A48, " ",E48)</f>
        <v>1115 International Trade and Business Endowment Income</v>
      </c>
      <c r="G48" t="str">
        <f>_xlfn.CONCAT("csv_find_replace_column(", """", _xlfn.CONCAT(A48, " ",D48), """", ",", """", _xlfn.CONCAT(A48, " ",E48), """", ", fund_column)")</f>
        <v>csv_find_replace_column("1115 InT/BuEnIn","1115 International Trade and Business Endowment Income", fund_column)</v>
      </c>
      <c r="H48" t="s">
        <v>18</v>
      </c>
      <c r="I48" s="2" t="s">
        <v>340</v>
      </c>
      <c r="J48">
        <v>51422</v>
      </c>
      <c r="K48" t="s">
        <v>18</v>
      </c>
      <c r="M48" t="s">
        <v>30</v>
      </c>
      <c r="O48" s="1">
        <v>38907.838185671295</v>
      </c>
      <c r="P48" t="s">
        <v>40</v>
      </c>
      <c r="Q48" s="1">
        <v>41177.592197407408</v>
      </c>
      <c r="R48" t="s">
        <v>18</v>
      </c>
    </row>
    <row r="49" spans="1:18" ht="15" hidden="1" customHeight="1" x14ac:dyDescent="0.25">
      <c r="A49">
        <v>1122</v>
      </c>
      <c r="B49" t="str">
        <f>_xlfn.CONCAT("|", A49,"|")</f>
        <v>|1122|</v>
      </c>
      <c r="C49" t="s">
        <v>46</v>
      </c>
      <c r="D49" t="s">
        <v>347</v>
      </c>
      <c r="E49" t="s">
        <v>348</v>
      </c>
      <c r="F49" t="str">
        <f>_xlfn.CONCAT(A49, " ",E49)</f>
        <v>1122 License/Permits/Certification Pre 89</v>
      </c>
      <c r="G49" t="str">
        <f>_xlfn.CONCAT("csv_find_replace_column(", """", _xlfn.CONCAT(A49, " ",D49), """", ",", """", _xlfn.CONCAT(A49, " ",E49), """", ", fund_column)")</f>
        <v>csv_find_replace_column("1122 LIC/PER/CT","1122 License/Permits/Certification Pre 89", fund_column)</v>
      </c>
      <c r="H49" t="s">
        <v>18</v>
      </c>
      <c r="I49" s="2" t="s">
        <v>349</v>
      </c>
      <c r="J49">
        <v>0</v>
      </c>
      <c r="K49" t="s">
        <v>18</v>
      </c>
      <c r="O49" s="1">
        <v>38907.838185671295</v>
      </c>
      <c r="P49" t="s">
        <v>22</v>
      </c>
      <c r="Q49" s="1">
        <v>40876.43724107639</v>
      </c>
      <c r="R49" t="s">
        <v>18</v>
      </c>
    </row>
    <row r="50" spans="1:18" ht="15" hidden="1" customHeight="1" x14ac:dyDescent="0.25">
      <c r="A50">
        <v>1123</v>
      </c>
      <c r="B50" t="str">
        <f>_xlfn.CONCAT("|", A50,"|")</f>
        <v>|1123|</v>
      </c>
      <c r="C50" t="s">
        <v>46</v>
      </c>
      <c r="D50" t="s">
        <v>350</v>
      </c>
      <c r="E50" t="s">
        <v>351</v>
      </c>
      <c r="F50" t="str">
        <f>_xlfn.CONCAT(A50, " ",E50)</f>
        <v>1123 Care and Treatment - FY88</v>
      </c>
      <c r="G50" t="str">
        <f>_xlfn.CONCAT("csv_find_replace_column(", """", _xlfn.CONCAT(A50, " ",D50), """", ",", """", _xlfn.CONCAT(A50, " ",E50), """", ", fund_column)")</f>
        <v>csv_find_replace_column("1123 Care/Trmnt","1123 Care and Treatment - FY88", fund_column)</v>
      </c>
      <c r="H50" t="s">
        <v>18</v>
      </c>
      <c r="I50" s="2" t="s">
        <v>352</v>
      </c>
      <c r="J50">
        <v>0</v>
      </c>
      <c r="K50" t="s">
        <v>18</v>
      </c>
      <c r="O50" s="1">
        <v>38907.838185671295</v>
      </c>
      <c r="P50" t="s">
        <v>22</v>
      </c>
      <c r="Q50" s="1">
        <v>40876.438067719908</v>
      </c>
      <c r="R50" t="s">
        <v>18</v>
      </c>
    </row>
    <row r="51" spans="1:18" ht="15" hidden="1" customHeight="1" x14ac:dyDescent="0.25">
      <c r="A51">
        <v>1125</v>
      </c>
      <c r="B51" t="str">
        <f>_xlfn.CONCAT("|", A51,"|")</f>
        <v>|1125|</v>
      </c>
      <c r="C51" t="s">
        <v>46</v>
      </c>
      <c r="D51" t="s">
        <v>353</v>
      </c>
      <c r="E51" t="s">
        <v>354</v>
      </c>
      <c r="F51" t="str">
        <f>_xlfn.CONCAT(A51, " ",E51)</f>
        <v>1125 APA Plant Maintenance &amp; Operation - FY88</v>
      </c>
      <c r="G51" t="str">
        <f>_xlfn.CONCAT("csv_find_replace_column(", """", _xlfn.CONCAT(A51, " ",D51), """", ",", """", _xlfn.CONCAT(A51, " ",E51), """", ", fund_column)")</f>
        <v>csv_find_replace_column("1125 APA Plant","1125 APA Plant Maintenance &amp; Operation - FY88", fund_column)</v>
      </c>
      <c r="H51" t="s">
        <v>18</v>
      </c>
      <c r="I51" s="2" t="s">
        <v>349</v>
      </c>
      <c r="J51">
        <v>0</v>
      </c>
      <c r="K51" t="s">
        <v>18</v>
      </c>
      <c r="O51" s="1">
        <v>38907.838185671295</v>
      </c>
      <c r="P51" t="s">
        <v>22</v>
      </c>
      <c r="Q51" s="1">
        <v>40876.438701585648</v>
      </c>
      <c r="R51" t="s">
        <v>18</v>
      </c>
    </row>
    <row r="52" spans="1:18" ht="15" hidden="1" customHeight="1" x14ac:dyDescent="0.25">
      <c r="A52">
        <v>1049</v>
      </c>
      <c r="B52" t="str">
        <f>_xlfn.CONCAT("|", A52,"|")</f>
        <v>|1049|</v>
      </c>
      <c r="C52" t="s">
        <v>46</v>
      </c>
      <c r="D52" t="s">
        <v>359</v>
      </c>
      <c r="E52" t="s">
        <v>360</v>
      </c>
      <c r="F52" t="str">
        <f>_xlfn.CONCAT(A52, " ",E52)</f>
        <v>1049 Training and Building Fund</v>
      </c>
      <c r="G52" t="str">
        <f>_xlfn.CONCAT("csv_find_replace_column(", """", _xlfn.CONCAT(A52, " ",D52), """", ",", """", _xlfn.CONCAT(A52, " ",E52), """", ", fund_column)")</f>
        <v>csv_find_replace_column("1049 Trng Bldg","1049 Training and Building Fund", fund_column)</v>
      </c>
      <c r="H52" t="s">
        <v>18</v>
      </c>
      <c r="I52" t="s">
        <v>361</v>
      </c>
      <c r="J52">
        <v>68515</v>
      </c>
      <c r="K52" t="s">
        <v>20</v>
      </c>
      <c r="L52" t="s">
        <v>362</v>
      </c>
      <c r="M52">
        <v>12121</v>
      </c>
      <c r="O52" s="1">
        <v>38907.838185671295</v>
      </c>
      <c r="P52" t="s">
        <v>31</v>
      </c>
      <c r="Q52" s="1">
        <v>41444.647216655096</v>
      </c>
      <c r="R52" t="s">
        <v>18</v>
      </c>
    </row>
    <row r="53" spans="1:18" ht="15" hidden="1" customHeight="1" x14ac:dyDescent="0.25">
      <c r="A53">
        <v>1132</v>
      </c>
      <c r="B53" t="str">
        <f>_xlfn.CONCAT("|", A53,"|")</f>
        <v>|1132|</v>
      </c>
      <c r="C53" t="s">
        <v>46</v>
      </c>
      <c r="D53" t="s">
        <v>366</v>
      </c>
      <c r="E53" t="s">
        <v>367</v>
      </c>
      <c r="F53" t="str">
        <f>_xlfn.CONCAT(A53, " ",E53)</f>
        <v>1132 Publications and Other Services - FY88</v>
      </c>
      <c r="G53" t="str">
        <f>_xlfn.CONCAT("csv_find_replace_column(", """", _xlfn.CONCAT(A53, " ",D53), """", ",", """", _xlfn.CONCAT(A53, " ",E53), """", ", fund_column)")</f>
        <v>csv_find_replace_column("1132 Publ/Other","1132 Publications and Other Services - FY88", fund_column)</v>
      </c>
      <c r="H53" t="s">
        <v>18</v>
      </c>
      <c r="I53" s="2" t="s">
        <v>349</v>
      </c>
      <c r="J53">
        <v>0</v>
      </c>
      <c r="K53" t="s">
        <v>18</v>
      </c>
      <c r="O53" s="1">
        <v>38907.838185671295</v>
      </c>
      <c r="P53" t="s">
        <v>22</v>
      </c>
      <c r="Q53" s="1">
        <v>40876.440196261574</v>
      </c>
      <c r="R53" t="s">
        <v>18</v>
      </c>
    </row>
    <row r="54" spans="1:18" ht="15" hidden="1" customHeight="1" x14ac:dyDescent="0.25">
      <c r="A54">
        <v>1035</v>
      </c>
      <c r="B54" t="str">
        <f>_xlfn.CONCAT("|", A54,"|")</f>
        <v>|1035|</v>
      </c>
      <c r="C54" t="s">
        <v>46</v>
      </c>
      <c r="D54" t="s">
        <v>373</v>
      </c>
      <c r="E54" t="s">
        <v>374</v>
      </c>
      <c r="F54" t="str">
        <f>_xlfn.CONCAT(A54, " ",E54)</f>
        <v>1035 Veterans Revolving Loan Fund</v>
      </c>
      <c r="G54" t="str">
        <f>_xlfn.CONCAT("csv_find_replace_column(", """", _xlfn.CONCAT(A54, " ",D54), """", ",", """", _xlfn.CONCAT(A54, " ",E54), """", ", fund_column)")</f>
        <v>csv_find_replace_column("1035 Vet Loan","1035 Veterans Revolving Loan Fund", fund_column)</v>
      </c>
      <c r="H54" t="s">
        <v>18</v>
      </c>
      <c r="J54">
        <v>68515</v>
      </c>
      <c r="K54" t="s">
        <v>20</v>
      </c>
      <c r="L54" t="s">
        <v>375</v>
      </c>
      <c r="M54">
        <v>21605</v>
      </c>
      <c r="O54" s="1">
        <v>38907.838185671295</v>
      </c>
      <c r="P54" t="s">
        <v>31</v>
      </c>
      <c r="Q54" s="1">
        <v>41444.639946863426</v>
      </c>
      <c r="R54" t="s">
        <v>18</v>
      </c>
    </row>
    <row r="55" spans="1:18" ht="15" hidden="1" customHeight="1" x14ac:dyDescent="0.25">
      <c r="A55">
        <v>1064</v>
      </c>
      <c r="B55" t="str">
        <f>_xlfn.CONCAT("|", A55,"|")</f>
        <v>|1064|</v>
      </c>
      <c r="C55" t="s">
        <v>46</v>
      </c>
      <c r="D55" t="s">
        <v>381</v>
      </c>
      <c r="E55" t="s">
        <v>382</v>
      </c>
      <c r="F55" t="str">
        <f>_xlfn.CONCAT(A55, " ",E55)</f>
        <v>1064 Housing Assistance Loan Fund</v>
      </c>
      <c r="G55" t="str">
        <f>_xlfn.CONCAT("csv_find_replace_column(", """", _xlfn.CONCAT(A55, " ",D55), """", ",", """", _xlfn.CONCAT(A55, " ",E55), """", ", fund_column)")</f>
        <v>csv_find_replace_column("1064 House Loan","1064 Housing Assistance Loan Fund", fund_column)</v>
      </c>
      <c r="H55" t="s">
        <v>18</v>
      </c>
      <c r="I55" t="s">
        <v>383</v>
      </c>
      <c r="J55">
        <v>68515</v>
      </c>
      <c r="K55" t="s">
        <v>18</v>
      </c>
      <c r="O55" s="1">
        <v>38907.838185671295</v>
      </c>
      <c r="R55" t="s">
        <v>18</v>
      </c>
    </row>
    <row r="56" spans="1:18" ht="15" hidden="1" customHeight="1" x14ac:dyDescent="0.25">
      <c r="A56">
        <v>1073</v>
      </c>
      <c r="B56" t="str">
        <f>_xlfn.CONCAT("|", A56,"|")</f>
        <v>|1073|</v>
      </c>
      <c r="C56" t="s">
        <v>46</v>
      </c>
      <c r="D56" t="s">
        <v>384</v>
      </c>
      <c r="E56" t="s">
        <v>385</v>
      </c>
      <c r="F56" t="str">
        <f>_xlfn.CONCAT(A56, " ",E56)</f>
        <v>1073 Power Development Revolving Loan Fund</v>
      </c>
      <c r="G56" t="str">
        <f>_xlfn.CONCAT("csv_find_replace_column(", """", _xlfn.CONCAT(A56, " ",D56), """", ",", """", _xlfn.CONCAT(A56, " ",E56), """", ", fund_column)")</f>
        <v>csv_find_replace_column("1073 Pwr Dv RLF","1073 Power Development Revolving Loan Fund", fund_column)</v>
      </c>
      <c r="H56" t="s">
        <v>18</v>
      </c>
      <c r="I56" t="s">
        <v>386</v>
      </c>
      <c r="J56">
        <v>68515</v>
      </c>
      <c r="K56" t="s">
        <v>18</v>
      </c>
      <c r="O56" s="1">
        <v>38907.838185671295</v>
      </c>
      <c r="P56" t="s">
        <v>22</v>
      </c>
      <c r="Q56" s="1">
        <v>40876.430191562496</v>
      </c>
      <c r="R56" t="s">
        <v>18</v>
      </c>
    </row>
    <row r="57" spans="1:18" ht="15" hidden="1" customHeight="1" x14ac:dyDescent="0.25">
      <c r="A57">
        <v>1118</v>
      </c>
      <c r="B57" t="str">
        <f>_xlfn.CONCAT("|", A57,"|")</f>
        <v>|1118|</v>
      </c>
      <c r="C57" t="s">
        <v>46</v>
      </c>
      <c r="D57" t="s">
        <v>395</v>
      </c>
      <c r="E57" t="s">
        <v>396</v>
      </c>
      <c r="F57" t="str">
        <f>_xlfn.CONCAT(A57, " ",E57)</f>
        <v>1118 Pioneers' Homes Receipts</v>
      </c>
      <c r="G57" t="str">
        <f>_xlfn.CONCAT("csv_find_replace_column(", """", _xlfn.CONCAT(A57, " ",D57), """", ",", """", _xlfn.CONCAT(A57, " ",E57), """", ", fund_column)")</f>
        <v>csv_find_replace_column("1118 Pioneers' ","1118 Pioneers' Homes Receipts", fund_column)</v>
      </c>
      <c r="H57" t="s">
        <v>18</v>
      </c>
      <c r="I57" s="2" t="s">
        <v>397</v>
      </c>
      <c r="J57">
        <v>51123</v>
      </c>
      <c r="K57" t="s">
        <v>18</v>
      </c>
      <c r="O57" s="1">
        <v>38907.838185671295</v>
      </c>
      <c r="P57" t="s">
        <v>22</v>
      </c>
      <c r="Q57" s="1">
        <v>40876.432955416669</v>
      </c>
      <c r="R57" t="s">
        <v>18</v>
      </c>
    </row>
    <row r="58" spans="1:18" ht="15" hidden="1" customHeight="1" x14ac:dyDescent="0.25">
      <c r="A58">
        <v>1224</v>
      </c>
      <c r="B58" t="str">
        <f>_xlfn.CONCAT("|", A58,"|")</f>
        <v>|1224|</v>
      </c>
      <c r="C58" t="s">
        <v>46</v>
      </c>
      <c r="D58" t="s">
        <v>398</v>
      </c>
      <c r="E58" t="s">
        <v>399</v>
      </c>
      <c r="F58" t="str">
        <f>_xlfn.CONCAT(A58, " ",E58)</f>
        <v>1224 Mariculture Revolving Loan Fund</v>
      </c>
      <c r="G58" t="str">
        <f>_xlfn.CONCAT("csv_find_replace_column(", """", _xlfn.CONCAT(A58, " ",D58), """", ",", """", _xlfn.CONCAT(A58, " ",E58), """", ", fund_column)")</f>
        <v>csv_find_replace_column("1224 MariculRLF","1224 Mariculture Revolving Loan Fund", fund_column)</v>
      </c>
      <c r="H58" t="s">
        <v>18</v>
      </c>
      <c r="I58" t="s">
        <v>400</v>
      </c>
      <c r="J58">
        <v>68515</v>
      </c>
      <c r="K58" t="s">
        <v>20</v>
      </c>
      <c r="L58" t="s">
        <v>401</v>
      </c>
      <c r="M58">
        <v>21634</v>
      </c>
      <c r="N58" t="s">
        <v>402</v>
      </c>
      <c r="O58" s="1">
        <v>41033.35883837963</v>
      </c>
      <c r="P58" t="s">
        <v>402</v>
      </c>
      <c r="Q58" s="1">
        <v>41037.60127702546</v>
      </c>
      <c r="R58" t="s">
        <v>18</v>
      </c>
    </row>
    <row r="59" spans="1:18" ht="15" hidden="1" customHeight="1" x14ac:dyDescent="0.25">
      <c r="A59">
        <v>1135</v>
      </c>
      <c r="B59" t="str">
        <f>_xlfn.CONCAT("|", A59,"|")</f>
        <v>|1135|</v>
      </c>
      <c r="C59" t="s">
        <v>46</v>
      </c>
      <c r="D59" t="s">
        <v>403</v>
      </c>
      <c r="E59" t="s">
        <v>404</v>
      </c>
      <c r="F59" t="str">
        <f>_xlfn.CONCAT(A59, " ",E59)</f>
        <v>1135 Marine Highway Duplicated Expenditures</v>
      </c>
      <c r="G59" t="str">
        <f>_xlfn.CONCAT("csv_find_replace_column(", """", _xlfn.CONCAT(A59, " ",D59), """", ",", """", _xlfn.CONCAT(A59, " ",E59), """", ", fund_column)")</f>
        <v>csv_find_replace_column("1135 AMHS Dup","1135 Marine Highway Duplicated Expenditures", fund_column)</v>
      </c>
      <c r="H59" t="s">
        <v>18</v>
      </c>
      <c r="I59" t="s">
        <v>405</v>
      </c>
      <c r="J59">
        <v>68515</v>
      </c>
      <c r="K59" t="s">
        <v>18</v>
      </c>
      <c r="O59" s="1">
        <v>38907.838185671295</v>
      </c>
      <c r="P59" t="s">
        <v>22</v>
      </c>
      <c r="Q59" s="1">
        <v>40876.442752685187</v>
      </c>
      <c r="R59" t="s">
        <v>18</v>
      </c>
    </row>
    <row r="60" spans="1:18" ht="15" hidden="1" customHeight="1" x14ac:dyDescent="0.25">
      <c r="A60">
        <v>1141</v>
      </c>
      <c r="B60" t="str">
        <f>_xlfn.CONCAT("|", A60,"|")</f>
        <v>|1141|</v>
      </c>
      <c r="C60" t="s">
        <v>46</v>
      </c>
      <c r="D60" t="s">
        <v>415</v>
      </c>
      <c r="E60" t="s">
        <v>416</v>
      </c>
      <c r="F60" t="str">
        <f>_xlfn.CONCAT(A60, " ",E60)</f>
        <v>1141 RCA Receipts</v>
      </c>
      <c r="G60" t="str">
        <f>_xlfn.CONCAT("csv_find_replace_column(", """", _xlfn.CONCAT(A60, " ",D60), """", ",", """", _xlfn.CONCAT(A60, " ",E60), """", ", fund_column)")</f>
        <v>csv_find_replace_column("1141 RCA Rcpts","1141 RCA Receipts", fund_column)</v>
      </c>
      <c r="H60" t="s">
        <v>18</v>
      </c>
      <c r="I60" t="s">
        <v>417</v>
      </c>
      <c r="J60">
        <v>51066</v>
      </c>
      <c r="K60" t="s">
        <v>20</v>
      </c>
      <c r="O60" s="1">
        <v>38907.838185671295</v>
      </c>
      <c r="R60" t="s">
        <v>18</v>
      </c>
    </row>
    <row r="61" spans="1:18" ht="15" hidden="1" customHeight="1" x14ac:dyDescent="0.25">
      <c r="A61">
        <v>1109</v>
      </c>
      <c r="B61" t="str">
        <f>_xlfn.CONCAT("|", A61,"|")</f>
        <v>|1109|</v>
      </c>
      <c r="C61" t="s">
        <v>46</v>
      </c>
      <c r="D61" t="s">
        <v>435</v>
      </c>
      <c r="E61" t="s">
        <v>436</v>
      </c>
      <c r="F61" t="str">
        <f>_xlfn.CONCAT(A61, " ",E61)</f>
        <v>1109 Test Fisheries Receipts</v>
      </c>
      <c r="G61" t="str">
        <f>_xlfn.CONCAT("csv_find_replace_column(", """", _xlfn.CONCAT(A61, " ",D61), """", ",", """", _xlfn.CONCAT(A61, " ",E61), """", ", fund_column)")</f>
        <v>csv_find_replace_column("1109 Test Fish","1109 Test Fisheries Receipts", fund_column)</v>
      </c>
      <c r="H61" t="s">
        <v>18</v>
      </c>
      <c r="I61" s="2" t="s">
        <v>437</v>
      </c>
      <c r="J61">
        <v>51064</v>
      </c>
      <c r="K61" t="s">
        <v>20</v>
      </c>
      <c r="L61" t="s">
        <v>438</v>
      </c>
      <c r="O61" s="1">
        <v>38907.838185671295</v>
      </c>
      <c r="P61" t="s">
        <v>31</v>
      </c>
      <c r="Q61" s="1">
        <v>41446.478075810184</v>
      </c>
      <c r="R61" t="s">
        <v>18</v>
      </c>
    </row>
    <row r="62" spans="1:18" ht="15" hidden="1" customHeight="1" x14ac:dyDescent="0.25">
      <c r="A62">
        <v>1184</v>
      </c>
      <c r="B62" t="str">
        <f>_xlfn.CONCAT("|", A62,"|")</f>
        <v>|1184|</v>
      </c>
      <c r="C62" t="s">
        <v>46</v>
      </c>
      <c r="D62" t="s">
        <v>444</v>
      </c>
      <c r="E62" t="s">
        <v>445</v>
      </c>
      <c r="F62" t="str">
        <f>_xlfn.CONCAT(A62, " ",E62)</f>
        <v>1184 General Obligation Bond Debt Service Fund</v>
      </c>
      <c r="G62" t="str">
        <f>_xlfn.CONCAT("csv_find_replace_column(", """", _xlfn.CONCAT(A62, " ",D62), """", ",", """", _xlfn.CONCAT(A62, " ",E62), """", ", fund_column)")</f>
        <v>csv_find_replace_column("1184 GOB DSFund","1184 General Obligation Bond Debt Service Fund", fund_column)</v>
      </c>
      <c r="H62" t="s">
        <v>18</v>
      </c>
      <c r="I62" t="s">
        <v>446</v>
      </c>
      <c r="J62">
        <v>51476</v>
      </c>
      <c r="K62" t="s">
        <v>20</v>
      </c>
      <c r="M62" t="s">
        <v>447</v>
      </c>
      <c r="O62" s="1">
        <v>38907.838185671295</v>
      </c>
      <c r="P62" t="s">
        <v>22</v>
      </c>
      <c r="Q62" s="1">
        <v>41683.603205069441</v>
      </c>
      <c r="R62" t="s">
        <v>18</v>
      </c>
    </row>
    <row r="63" spans="1:18" ht="15" hidden="1" customHeight="1" x14ac:dyDescent="0.25">
      <c r="A63">
        <v>1218</v>
      </c>
      <c r="B63" t="str">
        <f>_xlfn.CONCAT("|", A63,"|")</f>
        <v>|1218|</v>
      </c>
      <c r="C63" t="s">
        <v>46</v>
      </c>
      <c r="D63" t="s">
        <v>457</v>
      </c>
      <c r="E63" t="s">
        <v>457</v>
      </c>
      <c r="F63" t="str">
        <f>_xlfn.CONCAT(A63, " ",E63)</f>
        <v>1218 146(c)code</v>
      </c>
      <c r="G63" t="str">
        <f>_xlfn.CONCAT("csv_find_replace_column(", """", _xlfn.CONCAT(A63, " ",D63), """", ",", """", _xlfn.CONCAT(A63, " ",E63), """", ", fund_column)")</f>
        <v>csv_find_replace_column("1218 146(c)code","1218 146(c)code", fund_column)</v>
      </c>
      <c r="H63" t="s">
        <v>18</v>
      </c>
      <c r="I63" t="s">
        <v>458</v>
      </c>
      <c r="J63">
        <v>51073</v>
      </c>
      <c r="K63" t="s">
        <v>18</v>
      </c>
      <c r="N63" t="s">
        <v>318</v>
      </c>
      <c r="O63" s="1">
        <v>40315.630025601851</v>
      </c>
      <c r="P63" t="s">
        <v>22</v>
      </c>
      <c r="Q63" s="1">
        <v>40876.385495023147</v>
      </c>
      <c r="R63" t="s">
        <v>18</v>
      </c>
    </row>
    <row r="64" spans="1:18" ht="15" hidden="1" customHeight="1" x14ac:dyDescent="0.25">
      <c r="A64">
        <v>1146</v>
      </c>
      <c r="B64" t="str">
        <f>_xlfn.CONCAT("|", A64,"|")</f>
        <v>|1146|</v>
      </c>
      <c r="C64" t="s">
        <v>46</v>
      </c>
      <c r="D64" t="s">
        <v>459</v>
      </c>
      <c r="E64" t="s">
        <v>460</v>
      </c>
      <c r="F64" t="str">
        <f>_xlfn.CONCAT(A64, " ",E64)</f>
        <v>1146 Inactive-Fee Supported Increase</v>
      </c>
      <c r="G64" t="str">
        <f>_xlfn.CONCAT("csv_find_replace_column(", """", _xlfn.CONCAT(A64, " ",D64), """", ",", """", _xlfn.CONCAT(A64, " ",E64), """", ", fund_column)")</f>
        <v>csv_find_replace_column("1146 Fee Supp ","1146 Inactive-Fee Supported Increase", fund_column)</v>
      </c>
      <c r="H64" t="s">
        <v>18</v>
      </c>
      <c r="I64" t="s">
        <v>461</v>
      </c>
      <c r="J64">
        <v>0</v>
      </c>
      <c r="K64" t="s">
        <v>18</v>
      </c>
      <c r="O64" s="1">
        <v>38907.838185671295</v>
      </c>
      <c r="P64" t="s">
        <v>22</v>
      </c>
      <c r="Q64" s="1">
        <v>40876.442953784725</v>
      </c>
      <c r="R64" t="s">
        <v>18</v>
      </c>
    </row>
    <row r="65" spans="1:18" ht="15" hidden="1" customHeight="1" x14ac:dyDescent="0.25">
      <c r="A65">
        <v>1156</v>
      </c>
      <c r="B65" t="str">
        <f>_xlfn.CONCAT("|", A65,"|")</f>
        <v>|1156|</v>
      </c>
      <c r="C65" t="s">
        <v>46</v>
      </c>
      <c r="D65" t="s">
        <v>473</v>
      </c>
      <c r="E65" t="s">
        <v>474</v>
      </c>
      <c r="F65" t="str">
        <f>_xlfn.CONCAT(A65, " ",E65)</f>
        <v>1156 Receipt Supported Services</v>
      </c>
      <c r="G65" t="str">
        <f>_xlfn.CONCAT("csv_find_replace_column(", """", _xlfn.CONCAT(A65, " ",D65), """", ",", """", _xlfn.CONCAT(A65, " ",E65), """", ", fund_column)")</f>
        <v>csv_find_replace_column("1156 Rcpt Svcs","1156 Receipt Supported Services", fund_column)</v>
      </c>
      <c r="H65" t="s">
        <v>18</v>
      </c>
      <c r="I65" t="s">
        <v>475</v>
      </c>
      <c r="J65">
        <v>51073</v>
      </c>
      <c r="K65" t="s">
        <v>20</v>
      </c>
      <c r="O65" s="1">
        <v>38907.838185671295</v>
      </c>
      <c r="R65" t="s">
        <v>18</v>
      </c>
    </row>
    <row r="66" spans="1:18" ht="15" hidden="1" customHeight="1" x14ac:dyDescent="0.25">
      <c r="A66">
        <v>1153</v>
      </c>
      <c r="B66" t="str">
        <f>_xlfn.CONCAT("|", A66,"|")</f>
        <v>|1153|</v>
      </c>
      <c r="C66" t="s">
        <v>46</v>
      </c>
      <c r="D66" t="s">
        <v>479</v>
      </c>
      <c r="E66" t="s">
        <v>480</v>
      </c>
      <c r="F66" t="str">
        <f>_xlfn.CONCAT(A66, " ",E66)</f>
        <v>1153 State Land Disposal Income Fund</v>
      </c>
      <c r="G66" t="str">
        <f>_xlfn.CONCAT("csv_find_replace_column(", """", _xlfn.CONCAT(A66, " ",D66), """", ",", """", _xlfn.CONCAT(A66, " ",E66), """", ", fund_column)")</f>
        <v>csv_find_replace_column("1153 State Land","1153 State Land Disposal Income Fund", fund_column)</v>
      </c>
      <c r="H66" t="s">
        <v>18</v>
      </c>
      <c r="J66">
        <v>68515</v>
      </c>
      <c r="K66" t="s">
        <v>20</v>
      </c>
      <c r="L66" t="s">
        <v>481</v>
      </c>
      <c r="M66">
        <v>11164</v>
      </c>
      <c r="O66" s="1">
        <v>38907.838185671295</v>
      </c>
      <c r="P66" t="s">
        <v>31</v>
      </c>
      <c r="Q66" s="1">
        <v>41446.659144282406</v>
      </c>
      <c r="R66" t="s">
        <v>18</v>
      </c>
    </row>
    <row r="67" spans="1:18" ht="15" hidden="1" customHeight="1" x14ac:dyDescent="0.25">
      <c r="A67">
        <v>1157</v>
      </c>
      <c r="B67" t="str">
        <f>_xlfn.CONCAT("|", A67,"|")</f>
        <v>|1157|</v>
      </c>
      <c r="C67" t="s">
        <v>46</v>
      </c>
      <c r="D67" t="s">
        <v>482</v>
      </c>
      <c r="E67" t="s">
        <v>483</v>
      </c>
      <c r="F67" t="str">
        <f>_xlfn.CONCAT(A67, " ",E67)</f>
        <v>1157 Workers Safety and Compensation Administration Account</v>
      </c>
      <c r="G67" t="str">
        <f>_xlfn.CONCAT("csv_find_replace_column(", """", _xlfn.CONCAT(A67, " ",D67), """", ",", """", _xlfn.CONCAT(A67, " ",E67), """", ", fund_column)")</f>
        <v>csv_find_replace_column("1157 Wrkrs Safe","1157 Workers Safety and Compensation Administration Account", fund_column)</v>
      </c>
      <c r="H67" t="s">
        <v>18</v>
      </c>
      <c r="I67" s="2" t="s">
        <v>484</v>
      </c>
      <c r="J67">
        <v>68515</v>
      </c>
      <c r="K67" t="s">
        <v>20</v>
      </c>
      <c r="L67" t="s">
        <v>485</v>
      </c>
      <c r="M67">
        <v>11173</v>
      </c>
      <c r="O67" s="1">
        <v>38907.838185671295</v>
      </c>
      <c r="P67" t="s">
        <v>49</v>
      </c>
      <c r="Q67" s="1">
        <v>42625.709659479166</v>
      </c>
      <c r="R67" t="s">
        <v>18</v>
      </c>
    </row>
    <row r="68" spans="1:18" ht="15" hidden="1" customHeight="1" x14ac:dyDescent="0.25">
      <c r="A68">
        <v>1154</v>
      </c>
      <c r="B68" t="str">
        <f>_xlfn.CONCAT("|", A68,"|")</f>
        <v>|1154|</v>
      </c>
      <c r="C68" t="s">
        <v>46</v>
      </c>
      <c r="D68" t="s">
        <v>489</v>
      </c>
      <c r="E68" t="s">
        <v>490</v>
      </c>
      <c r="F68" t="str">
        <f>_xlfn.CONCAT(A68, " ",E68)</f>
        <v>1154 Shore Fisheries Development Lease Program</v>
      </c>
      <c r="G68" t="str">
        <f>_xlfn.CONCAT("csv_find_replace_column(", """", _xlfn.CONCAT(A68, " ",D68), """", ",", """", _xlfn.CONCAT(A68, " ",E68), """", ", fund_column)")</f>
        <v>csv_find_replace_column("1154 Shore Fish","1154 Shore Fisheries Development Lease Program", fund_column)</v>
      </c>
      <c r="H68" t="s">
        <v>18</v>
      </c>
      <c r="J68">
        <v>51074</v>
      </c>
      <c r="K68" t="s">
        <v>20</v>
      </c>
      <c r="L68" t="s">
        <v>491</v>
      </c>
      <c r="O68" s="1">
        <v>38907.838185671295</v>
      </c>
      <c r="R68" t="s">
        <v>18</v>
      </c>
    </row>
    <row r="69" spans="1:18" ht="15" hidden="1" customHeight="1" x14ac:dyDescent="0.25">
      <c r="A69">
        <v>1028</v>
      </c>
      <c r="B69" t="str">
        <f>_xlfn.CONCAT("|", A69,"|")</f>
        <v>|1028|</v>
      </c>
      <c r="C69" t="s">
        <v>46</v>
      </c>
      <c r="D69" t="s">
        <v>498</v>
      </c>
      <c r="E69" t="s">
        <v>499</v>
      </c>
      <c r="F69" t="str">
        <f>_xlfn.CONCAT(A69, " ",E69)</f>
        <v>1028 Pre-FY90 Program Receipts</v>
      </c>
      <c r="G69" t="str">
        <f>_xlfn.CONCAT("csv_find_replace_column(", """", _xlfn.CONCAT(A69, " ",D69), """", ",", """", _xlfn.CONCAT(A69, " ",E69), """", ", fund_column)")</f>
        <v>csv_find_replace_column("1028 Pre90 PRGM","1028 Pre-FY90 Program Receipts", fund_column)</v>
      </c>
      <c r="H69" t="s">
        <v>18</v>
      </c>
      <c r="I69" t="s">
        <v>500</v>
      </c>
      <c r="J69">
        <v>0</v>
      </c>
      <c r="K69" t="s">
        <v>18</v>
      </c>
      <c r="O69" s="1">
        <v>38907.838185671295</v>
      </c>
      <c r="P69" t="s">
        <v>22</v>
      </c>
      <c r="Q69" s="1">
        <v>40876.424957002317</v>
      </c>
      <c r="R69" t="s">
        <v>18</v>
      </c>
    </row>
    <row r="70" spans="1:18" ht="15" hidden="1" customHeight="1" x14ac:dyDescent="0.25">
      <c r="A70">
        <v>1025</v>
      </c>
      <c r="B70" t="str">
        <f>_xlfn.CONCAT("|", A70,"|")</f>
        <v>|1025|</v>
      </c>
      <c r="C70" t="s">
        <v>46</v>
      </c>
      <c r="D70" t="s">
        <v>504</v>
      </c>
      <c r="E70" t="s">
        <v>505</v>
      </c>
      <c r="F70" t="str">
        <f>_xlfn.CONCAT(A70, " ",E70)</f>
        <v>1025 Science &amp; Technology Endowment Income</v>
      </c>
      <c r="G70" t="str">
        <f>_xlfn.CONCAT("csv_find_replace_column(", """", _xlfn.CONCAT(A70, " ",D70), """", ",", """", _xlfn.CONCAT(A70, " ",E70), """", ", fund_column)")</f>
        <v>csv_find_replace_column("1025 Sci/Tech","1025 Science &amp; Technology Endowment Income", fund_column)</v>
      </c>
      <c r="H70" t="s">
        <v>18</v>
      </c>
      <c r="I70" t="s">
        <v>506</v>
      </c>
      <c r="J70">
        <v>51375</v>
      </c>
      <c r="K70" t="s">
        <v>18</v>
      </c>
      <c r="O70" s="1">
        <v>38907.838185671295</v>
      </c>
      <c r="P70" t="s">
        <v>22</v>
      </c>
      <c r="Q70" s="1">
        <v>40876.418551840281</v>
      </c>
      <c r="R70" t="s">
        <v>18</v>
      </c>
    </row>
    <row r="71" spans="1:18" ht="15" hidden="1" customHeight="1" x14ac:dyDescent="0.25">
      <c r="A71">
        <v>1124</v>
      </c>
      <c r="B71" t="str">
        <f>_xlfn.CONCAT("|", A71,"|")</f>
        <v>|1124|</v>
      </c>
      <c r="C71" t="s">
        <v>46</v>
      </c>
      <c r="D71" t="s">
        <v>511</v>
      </c>
      <c r="E71" t="s">
        <v>512</v>
      </c>
      <c r="F71" t="str">
        <f>_xlfn.CONCAT(A71, " ",E71)</f>
        <v>1124 Resource Assessment Receipts - FY88</v>
      </c>
      <c r="G71" t="str">
        <f>_xlfn.CONCAT("csv_find_replace_column(", """", _xlfn.CONCAT(A71, " ",D71), """", ",", """", _xlfn.CONCAT(A71, " ",E71), """", ", fund_column)")</f>
        <v>csv_find_replace_column("1124 Res Receip","1124 Resource Assessment Receipts - FY88", fund_column)</v>
      </c>
      <c r="H71" t="s">
        <v>18</v>
      </c>
      <c r="I71" s="2" t="s">
        <v>349</v>
      </c>
      <c r="J71">
        <v>0</v>
      </c>
      <c r="K71" t="s">
        <v>18</v>
      </c>
      <c r="O71" s="1">
        <v>38907.838185671295</v>
      </c>
      <c r="P71" t="s">
        <v>22</v>
      </c>
      <c r="Q71" s="1">
        <v>40876.438557083333</v>
      </c>
      <c r="R71" t="s">
        <v>18</v>
      </c>
    </row>
    <row r="72" spans="1:18" ht="15" hidden="1" customHeight="1" x14ac:dyDescent="0.25">
      <c r="A72">
        <v>1197</v>
      </c>
      <c r="B72" t="str">
        <f>_xlfn.CONCAT("|", A72,"|")</f>
        <v>|1197|</v>
      </c>
      <c r="C72" t="s">
        <v>46</v>
      </c>
      <c r="D72" t="s">
        <v>513</v>
      </c>
      <c r="E72" t="s">
        <v>514</v>
      </c>
      <c r="F72" t="str">
        <f>_xlfn.CONCAT(A72, " ",E72)</f>
        <v>1197 Alaska Capital Income Fund</v>
      </c>
      <c r="G72" t="str">
        <f>_xlfn.CONCAT("csv_find_replace_column(", """", _xlfn.CONCAT(A72, " ",D72), """", ",", """", _xlfn.CONCAT(A72, " ",E72), """", ", fund_column)")</f>
        <v>csv_find_replace_column("1197 AK Cap Inc","1197 Alaska Capital Income Fund", fund_column)</v>
      </c>
      <c r="H72" t="s">
        <v>18</v>
      </c>
      <c r="I72" s="2" t="s">
        <v>515</v>
      </c>
      <c r="J72">
        <v>68515</v>
      </c>
      <c r="K72" t="s">
        <v>20</v>
      </c>
      <c r="L72" t="s">
        <v>516</v>
      </c>
      <c r="M72">
        <v>11185</v>
      </c>
      <c r="O72" s="1">
        <v>38907.838185671295</v>
      </c>
      <c r="P72" t="s">
        <v>91</v>
      </c>
      <c r="Q72" s="1">
        <v>43433.631148136577</v>
      </c>
      <c r="R72" t="s">
        <v>18</v>
      </c>
    </row>
    <row r="73" spans="1:18" ht="15" hidden="1" customHeight="1" x14ac:dyDescent="0.25">
      <c r="A73">
        <v>1203</v>
      </c>
      <c r="B73" t="str">
        <f>_xlfn.CONCAT("|", A73,"|")</f>
        <v>|1203|</v>
      </c>
      <c r="C73" t="s">
        <v>46</v>
      </c>
      <c r="D73" t="s">
        <v>517</v>
      </c>
      <c r="E73" t="s">
        <v>518</v>
      </c>
      <c r="F73" t="str">
        <f>_xlfn.CONCAT(A73, " ",E73)</f>
        <v>1203 Workers' Compensation Benefits Guaranty Fund</v>
      </c>
      <c r="G73" t="str">
        <f>_xlfn.CONCAT("csv_find_replace_column(", """", _xlfn.CONCAT(A73, " ",D73), """", ",", """", _xlfn.CONCAT(A73, " ",E73), """", ", fund_column)")</f>
        <v>csv_find_replace_column("1203 WCBG Fund","1203 Workers' Compensation Benefits Guaranty Fund", fund_column)</v>
      </c>
      <c r="H73" t="s">
        <v>18</v>
      </c>
      <c r="J73">
        <v>68515</v>
      </c>
      <c r="K73" t="s">
        <v>20</v>
      </c>
      <c r="L73" t="s">
        <v>519</v>
      </c>
      <c r="M73">
        <v>11186</v>
      </c>
      <c r="O73" s="1">
        <v>38907.838185671295</v>
      </c>
      <c r="P73" t="s">
        <v>31</v>
      </c>
      <c r="Q73" s="1">
        <v>41446.67968734954</v>
      </c>
      <c r="R73" t="s">
        <v>18</v>
      </c>
    </row>
    <row r="74" spans="1:18" ht="15" hidden="1" customHeight="1" x14ac:dyDescent="0.25">
      <c r="A74">
        <v>1127</v>
      </c>
      <c r="B74" t="str">
        <f>_xlfn.CONCAT("|", A74,"|")</f>
        <v>|1127|</v>
      </c>
      <c r="C74" t="s">
        <v>46</v>
      </c>
      <c r="D74" t="s">
        <v>520</v>
      </c>
      <c r="E74" t="s">
        <v>521</v>
      </c>
      <c r="F74" t="str">
        <f>_xlfn.CONCAT(A74, " ",E74)</f>
        <v>1127 User Fees - FY88</v>
      </c>
      <c r="G74" t="str">
        <f>_xlfn.CONCAT("csv_find_replace_column(", """", _xlfn.CONCAT(A74, " ",D74), """", ",", """", _xlfn.CONCAT(A74, " ",E74), """", ", fund_column)")</f>
        <v>csv_find_replace_column("1127 User Fees","1127 User Fees - FY88", fund_column)</v>
      </c>
      <c r="H74" t="s">
        <v>18</v>
      </c>
      <c r="I74" s="2" t="s">
        <v>349</v>
      </c>
      <c r="J74">
        <v>0</v>
      </c>
      <c r="K74" t="s">
        <v>18</v>
      </c>
      <c r="O74" s="1">
        <v>38907.838185671295</v>
      </c>
      <c r="P74" t="s">
        <v>22</v>
      </c>
      <c r="Q74" s="1">
        <v>40876.438860902781</v>
      </c>
      <c r="R74" t="s">
        <v>18</v>
      </c>
    </row>
    <row r="75" spans="1:18" ht="15" hidden="1" customHeight="1" x14ac:dyDescent="0.25">
      <c r="A75">
        <v>1128</v>
      </c>
      <c r="B75" t="str">
        <f>_xlfn.CONCAT("|", A75,"|")</f>
        <v>|1128|</v>
      </c>
      <c r="C75" t="s">
        <v>46</v>
      </c>
      <c r="D75" t="s">
        <v>522</v>
      </c>
      <c r="E75" t="s">
        <v>523</v>
      </c>
      <c r="F75" t="str">
        <f>_xlfn.CONCAT(A75, " ",E75)</f>
        <v>1128 Child Support Enforcement - FY88</v>
      </c>
      <c r="G75" t="str">
        <f>_xlfn.CONCAT("csv_find_replace_column(", """", _xlfn.CONCAT(A75, " ",D75), """", ",", """", _xlfn.CONCAT(A75, " ",E75), """", ", fund_column)")</f>
        <v>csv_find_replace_column("1128 Child Sup","1128 Child Support Enforcement - FY88", fund_column)</v>
      </c>
      <c r="H75" t="s">
        <v>18</v>
      </c>
      <c r="I75" s="2" t="s">
        <v>349</v>
      </c>
      <c r="J75">
        <v>0</v>
      </c>
      <c r="K75" t="s">
        <v>18</v>
      </c>
      <c r="O75" s="1">
        <v>38907.838185671295</v>
      </c>
      <c r="P75" t="s">
        <v>22</v>
      </c>
      <c r="Q75" s="1">
        <v>40876.439115358793</v>
      </c>
      <c r="R75" t="s">
        <v>18</v>
      </c>
    </row>
    <row r="76" spans="1:18" ht="15" hidden="1" customHeight="1" x14ac:dyDescent="0.25">
      <c r="A76">
        <v>1131</v>
      </c>
      <c r="B76" t="str">
        <f>_xlfn.CONCAT("|", A76,"|")</f>
        <v>|1131|</v>
      </c>
      <c r="C76" t="s">
        <v>46</v>
      </c>
      <c r="D76" t="s">
        <v>526</v>
      </c>
      <c r="E76" t="s">
        <v>527</v>
      </c>
      <c r="F76" t="str">
        <f>_xlfn.CONCAT(A76, " ",E76)</f>
        <v>1131 Alaska Railroad Revenue Fund - FY85, FY86, FY87</v>
      </c>
      <c r="G76" t="str">
        <f>_xlfn.CONCAT("csv_find_replace_column(", """", _xlfn.CONCAT(A76, " ",D76), """", ",", """", _xlfn.CONCAT(A76, " ",E76), """", ", fund_column)")</f>
        <v>csv_find_replace_column("1131 RR Fund","1131 Alaska Railroad Revenue Fund - FY85, FY86, FY87", fund_column)</v>
      </c>
      <c r="H76" t="s">
        <v>18</v>
      </c>
      <c r="I76" s="2" t="s">
        <v>349</v>
      </c>
      <c r="J76">
        <v>0</v>
      </c>
      <c r="K76" t="s">
        <v>18</v>
      </c>
      <c r="O76" s="1">
        <v>38907.838185671295</v>
      </c>
      <c r="P76" t="s">
        <v>22</v>
      </c>
      <c r="Q76" s="1">
        <v>40876.440004386575</v>
      </c>
      <c r="R76" t="s">
        <v>18</v>
      </c>
    </row>
    <row r="77" spans="1:18" ht="15" hidden="1" customHeight="1" x14ac:dyDescent="0.25">
      <c r="A77">
        <v>1151</v>
      </c>
      <c r="B77" t="str">
        <f>_xlfn.CONCAT("|", A77,"|")</f>
        <v>|1151|</v>
      </c>
      <c r="C77" t="s">
        <v>46</v>
      </c>
      <c r="D77" t="s">
        <v>531</v>
      </c>
      <c r="E77" t="s">
        <v>532</v>
      </c>
      <c r="F77" t="str">
        <f>_xlfn.CONCAT(A77, " ",E77)</f>
        <v>1151 Technical Vocational Education Program Account</v>
      </c>
      <c r="G77" t="str">
        <f>_xlfn.CONCAT("csv_find_replace_column(", """", _xlfn.CONCAT(A77, " ",D77), """", ",", """", _xlfn.CONCAT(A77, " ",E77), """", ", fund_column)")</f>
        <v>csv_find_replace_column("1151 VoTech Ed","1151 Technical Vocational Education Program Account", fund_column)</v>
      </c>
      <c r="H77" t="s">
        <v>18</v>
      </c>
      <c r="I77" t="s">
        <v>533</v>
      </c>
      <c r="J77">
        <v>68515</v>
      </c>
      <c r="K77" t="s">
        <v>20</v>
      </c>
      <c r="L77" t="s">
        <v>534</v>
      </c>
      <c r="M77">
        <v>11166</v>
      </c>
      <c r="O77" s="1">
        <v>38907.838185671295</v>
      </c>
      <c r="P77" t="s">
        <v>40</v>
      </c>
      <c r="Q77" s="1">
        <v>41458.652427094908</v>
      </c>
      <c r="R77" t="s">
        <v>18</v>
      </c>
    </row>
    <row r="78" spans="1:18" ht="15" hidden="1" customHeight="1" x14ac:dyDescent="0.25">
      <c r="A78">
        <v>1162</v>
      </c>
      <c r="B78" t="str">
        <f>_xlfn.CONCAT("|", A78,"|")</f>
        <v>|1162|</v>
      </c>
      <c r="C78" t="s">
        <v>46</v>
      </c>
      <c r="D78" t="s">
        <v>538</v>
      </c>
      <c r="E78" t="s">
        <v>539</v>
      </c>
      <c r="F78" t="str">
        <f>_xlfn.CONCAT(A78, " ",E78)</f>
        <v>1162 Alaska Oil &amp; Gas Conservation Commission Rcpts</v>
      </c>
      <c r="G78" t="str">
        <f>_xlfn.CONCAT("csv_find_replace_column(", """", _xlfn.CONCAT(A78, " ",D78), """", ",", """", _xlfn.CONCAT(A78, " ",E78), """", ", fund_column)")</f>
        <v>csv_find_replace_column("1162 AOGCC Rcpt","1162 Alaska Oil &amp; Gas Conservation Commission Rcpts", fund_column)</v>
      </c>
      <c r="H78" t="s">
        <v>18</v>
      </c>
      <c r="I78" t="s">
        <v>540</v>
      </c>
      <c r="J78">
        <v>51079</v>
      </c>
      <c r="K78" t="s">
        <v>20</v>
      </c>
      <c r="O78" s="1">
        <v>38907.838185671295</v>
      </c>
      <c r="R78" t="s">
        <v>18</v>
      </c>
    </row>
    <row r="79" spans="1:18" ht="15" hidden="1" customHeight="1" x14ac:dyDescent="0.25">
      <c r="A79">
        <v>1161</v>
      </c>
      <c r="B79" t="str">
        <f>_xlfn.CONCAT("|", A79,"|")</f>
        <v>|1161|</v>
      </c>
      <c r="C79" t="s">
        <v>46</v>
      </c>
      <c r="D79" t="s">
        <v>541</v>
      </c>
      <c r="E79" t="s">
        <v>542</v>
      </c>
      <c r="F79" t="str">
        <f>_xlfn.CONCAT(A79, " ",E79)</f>
        <v>1161 Renewable Resources Development Fund-Inactive</v>
      </c>
      <c r="G79" t="str">
        <f>_xlfn.CONCAT("csv_find_replace_column(", """", _xlfn.CONCAT(A79, " ",D79), """", ",", """", _xlfn.CONCAT(A79, " ",E79), """", ", fund_column)")</f>
        <v>csv_find_replace_column("1161 RRD Fund","1161 Renewable Resources Development Fund-Inactive", fund_column)</v>
      </c>
      <c r="H79" t="s">
        <v>18</v>
      </c>
      <c r="I79" t="s">
        <v>543</v>
      </c>
      <c r="J79">
        <v>0</v>
      </c>
      <c r="K79" t="s">
        <v>18</v>
      </c>
      <c r="O79" s="1">
        <v>38907.838185671295</v>
      </c>
      <c r="P79" t="s">
        <v>22</v>
      </c>
      <c r="Q79" s="1">
        <v>40876.444746863424</v>
      </c>
      <c r="R79" t="s">
        <v>18</v>
      </c>
    </row>
    <row r="80" spans="1:18" ht="15" hidden="1" customHeight="1" x14ac:dyDescent="0.25">
      <c r="A80">
        <v>1051</v>
      </c>
      <c r="B80" t="str">
        <f>_xlfn.CONCAT("|", A80,"|")</f>
        <v>|1051|</v>
      </c>
      <c r="C80" t="s">
        <v>46</v>
      </c>
      <c r="D80" t="s">
        <v>544</v>
      </c>
      <c r="E80" t="s">
        <v>545</v>
      </c>
      <c r="F80" t="str">
        <f>_xlfn.CONCAT(A80, " ",E80)</f>
        <v>1051 Rural Economic Development Initiative Fund</v>
      </c>
      <c r="G80" t="str">
        <f>_xlfn.CONCAT("csv_find_replace_column(", """", _xlfn.CONCAT(A80, " ",D80), """", ",", """", _xlfn.CONCAT(A80, " ",E80), """", ", fund_column)")</f>
        <v>csv_find_replace_column("1051 RuralEcDev","1051 Rural Economic Development Initiative Fund", fund_column)</v>
      </c>
      <c r="H80" t="s">
        <v>18</v>
      </c>
      <c r="I80" t="s">
        <v>546</v>
      </c>
      <c r="J80">
        <v>68515</v>
      </c>
      <c r="K80" t="s">
        <v>18</v>
      </c>
      <c r="O80" s="1">
        <v>38907.838185671295</v>
      </c>
      <c r="P80" t="s">
        <v>22</v>
      </c>
      <c r="Q80" s="1">
        <v>40876.428213483799</v>
      </c>
      <c r="R80" t="s">
        <v>18</v>
      </c>
    </row>
    <row r="81" spans="1:18" ht="15" hidden="1" customHeight="1" x14ac:dyDescent="0.25">
      <c r="A81">
        <v>1164</v>
      </c>
      <c r="B81" t="str">
        <f>_xlfn.CONCAT("|", A81,"|")</f>
        <v>|1164|</v>
      </c>
      <c r="C81" t="s">
        <v>46</v>
      </c>
      <c r="D81" t="s">
        <v>554</v>
      </c>
      <c r="E81" t="s">
        <v>555</v>
      </c>
      <c r="F81" t="str">
        <f>_xlfn.CONCAT(A81, " ",E81)</f>
        <v>1164 Rural Development Initiative Fund</v>
      </c>
      <c r="G81" t="str">
        <f>_xlfn.CONCAT("csv_find_replace_column(", """", _xlfn.CONCAT(A81, " ",D81), """", ",", """", _xlfn.CONCAT(A81, " ",E81), """", ", fund_column)")</f>
        <v>csv_find_replace_column("1164 RDIF","1164 Rural Development Initiative Fund", fund_column)</v>
      </c>
      <c r="H81" t="s">
        <v>18</v>
      </c>
      <c r="I81" t="s">
        <v>556</v>
      </c>
      <c r="J81">
        <v>51435</v>
      </c>
      <c r="K81" t="s">
        <v>20</v>
      </c>
      <c r="L81" t="s">
        <v>557</v>
      </c>
      <c r="M81">
        <v>21663</v>
      </c>
      <c r="O81" s="1">
        <v>38907.838185671295</v>
      </c>
      <c r="P81" t="s">
        <v>31</v>
      </c>
      <c r="Q81" s="1">
        <v>41446.662255532407</v>
      </c>
      <c r="R81" t="s">
        <v>18</v>
      </c>
    </row>
    <row r="82" spans="1:18" ht="15" hidden="1" customHeight="1" x14ac:dyDescent="0.25">
      <c r="A82">
        <v>1193</v>
      </c>
      <c r="B82" t="str">
        <f>_xlfn.CONCAT("|", A82,"|")</f>
        <v>|1193|</v>
      </c>
      <c r="C82" t="s">
        <v>46</v>
      </c>
      <c r="D82" t="s">
        <v>570</v>
      </c>
      <c r="E82" t="s">
        <v>571</v>
      </c>
      <c r="F82" t="str">
        <f>_xlfn.CONCAT(A82, " ",E82)</f>
        <v>1193 Major Maintenance Grant Fund</v>
      </c>
      <c r="G82" t="str">
        <f>_xlfn.CONCAT("csv_find_replace_column(", """", _xlfn.CONCAT(A82, " ",D82), """", ",", """", _xlfn.CONCAT(A82, " ",E82), """", ", fund_column)")</f>
        <v>csv_find_replace_column("1193 MaintGrant","1193 Major Maintenance Grant Fund", fund_column)</v>
      </c>
      <c r="H82" t="s">
        <v>18</v>
      </c>
      <c r="I82" t="s">
        <v>572</v>
      </c>
      <c r="J82">
        <v>51361</v>
      </c>
      <c r="K82" t="s">
        <v>18</v>
      </c>
      <c r="M82">
        <v>11144</v>
      </c>
      <c r="O82" s="1">
        <v>38907.838185671295</v>
      </c>
      <c r="P82" t="s">
        <v>22</v>
      </c>
      <c r="Q82" s="1">
        <v>40876.448313483794</v>
      </c>
      <c r="R82" t="s">
        <v>18</v>
      </c>
    </row>
    <row r="83" spans="1:18" ht="15" hidden="1" customHeight="1" x14ac:dyDescent="0.25">
      <c r="A83">
        <v>1194</v>
      </c>
      <c r="B83" t="str">
        <f>_xlfn.CONCAT("|", A83,"|")</f>
        <v>|1194|</v>
      </c>
      <c r="C83" t="s">
        <v>46</v>
      </c>
      <c r="D83" t="s">
        <v>577</v>
      </c>
      <c r="E83" t="s">
        <v>578</v>
      </c>
      <c r="F83" t="str">
        <f>_xlfn.CONCAT(A83, " ",E83)</f>
        <v>1194 Fish and Game Nondedicated Receipts</v>
      </c>
      <c r="G83" t="str">
        <f>_xlfn.CONCAT("csv_find_replace_column(", """", _xlfn.CONCAT(A83, " ",D83), """", ",", """", _xlfn.CONCAT(A83, " ",E83), """", ", fund_column)")</f>
        <v>csv_find_replace_column("1194 F&amp;G Nonded","1194 Fish and Game Nondedicated Receipts", fund_column)</v>
      </c>
      <c r="H83" t="s">
        <v>18</v>
      </c>
      <c r="I83" t="s">
        <v>579</v>
      </c>
      <c r="J83">
        <v>51045</v>
      </c>
      <c r="K83" t="s">
        <v>18</v>
      </c>
      <c r="L83" t="s">
        <v>168</v>
      </c>
      <c r="M83" t="s">
        <v>169</v>
      </c>
      <c r="O83" s="1">
        <v>38907.838185671295</v>
      </c>
      <c r="P83" t="s">
        <v>22</v>
      </c>
      <c r="Q83" s="1">
        <v>41772.471421504626</v>
      </c>
      <c r="R83" t="s">
        <v>18</v>
      </c>
    </row>
    <row r="84" spans="1:18" ht="15" hidden="1" customHeight="1" x14ac:dyDescent="0.25">
      <c r="A84">
        <v>1170</v>
      </c>
      <c r="B84" t="str">
        <f>_xlfn.CONCAT("|", A84,"|")</f>
        <v>|1170|</v>
      </c>
      <c r="C84" t="s">
        <v>46</v>
      </c>
      <c r="D84" t="s">
        <v>580</v>
      </c>
      <c r="E84" t="s">
        <v>581</v>
      </c>
      <c r="F84" t="str">
        <f>_xlfn.CONCAT(A84, " ",E84)</f>
        <v>1170 Small Business Economic Development Revolving Loan Fund</v>
      </c>
      <c r="G84" t="str">
        <f>_xlfn.CONCAT("csv_find_replace_column(", """", _xlfn.CONCAT(A84, " ",D84), """", ",", """", _xlfn.CONCAT(A84, " ",E84), """", ", fund_column)")</f>
        <v>csv_find_replace_column("1170 SmBusEDRLF","1170 Small Business Economic Development Revolving Loan Fund", fund_column)</v>
      </c>
      <c r="H84" t="s">
        <v>18</v>
      </c>
      <c r="I84" t="s">
        <v>582</v>
      </c>
      <c r="J84">
        <v>51467</v>
      </c>
      <c r="K84" t="s">
        <v>20</v>
      </c>
      <c r="L84" t="s">
        <v>583</v>
      </c>
      <c r="M84" t="s">
        <v>584</v>
      </c>
      <c r="O84" s="1">
        <v>38907.838185671295</v>
      </c>
      <c r="P84" t="s">
        <v>31</v>
      </c>
      <c r="Q84" s="1">
        <v>41446.665263703704</v>
      </c>
      <c r="R84" t="s">
        <v>18</v>
      </c>
    </row>
    <row r="85" spans="1:18" ht="15" hidden="1" customHeight="1" x14ac:dyDescent="0.25">
      <c r="A85">
        <v>1032</v>
      </c>
      <c r="B85" t="str">
        <f>_xlfn.CONCAT("|", A85,"|")</f>
        <v>|1032|</v>
      </c>
      <c r="C85" t="s">
        <v>46</v>
      </c>
      <c r="D85" t="s">
        <v>608</v>
      </c>
      <c r="E85" t="s">
        <v>609</v>
      </c>
      <c r="F85" t="str">
        <f>_xlfn.CONCAT(A85, " ",E85)</f>
        <v>1032 Fishermen's Fund</v>
      </c>
      <c r="G85" t="str">
        <f>_xlfn.CONCAT("csv_find_replace_column(", """", _xlfn.CONCAT(A85, " ",D85), """", ",", """", _xlfn.CONCAT(A85, " ",E85), """", ", fund_column)")</f>
        <v>csv_find_replace_column("1032 Fish Fund","1032 Fishermen's Fund", fund_column)</v>
      </c>
      <c r="H85" t="s">
        <v>18</v>
      </c>
      <c r="I85" t="s">
        <v>610</v>
      </c>
      <c r="J85">
        <v>68515</v>
      </c>
      <c r="K85" t="s">
        <v>20</v>
      </c>
      <c r="L85" t="s">
        <v>611</v>
      </c>
      <c r="M85">
        <v>11119</v>
      </c>
      <c r="O85" s="1">
        <v>38907.838185671295</v>
      </c>
      <c r="P85" t="s">
        <v>40</v>
      </c>
      <c r="Q85" s="1">
        <v>41177.580254548608</v>
      </c>
      <c r="R85" t="s">
        <v>18</v>
      </c>
    </row>
    <row r="86" spans="1:18" ht="15" hidden="1" customHeight="1" x14ac:dyDescent="0.25">
      <c r="A86">
        <v>1169</v>
      </c>
      <c r="B86" t="str">
        <f>_xlfn.CONCAT("|", A86,"|")</f>
        <v>|1169|</v>
      </c>
      <c r="C86" t="s">
        <v>46</v>
      </c>
      <c r="D86" t="s">
        <v>634</v>
      </c>
      <c r="E86" t="s">
        <v>635</v>
      </c>
      <c r="F86" t="str">
        <f>_xlfn.CONCAT(A86, " ",E86)</f>
        <v>1169 PCE Endowment Fund</v>
      </c>
      <c r="G86" t="str">
        <f>_xlfn.CONCAT("csv_find_replace_column(", """", _xlfn.CONCAT(A86, " ",D86), """", ",", """", _xlfn.CONCAT(A86, " ",E86), """", ", fund_column)")</f>
        <v>csv_find_replace_column("1169 PCE Endow","1169 PCE Endowment Fund", fund_column)</v>
      </c>
      <c r="H86" t="s">
        <v>18</v>
      </c>
      <c r="I86" s="2" t="s">
        <v>636</v>
      </c>
      <c r="J86">
        <v>68515</v>
      </c>
      <c r="K86" t="s">
        <v>20</v>
      </c>
      <c r="L86" t="s">
        <v>637</v>
      </c>
      <c r="M86">
        <v>33065</v>
      </c>
      <c r="O86" s="1">
        <v>38907.838185671295</v>
      </c>
      <c r="P86" t="s">
        <v>31</v>
      </c>
      <c r="Q86" s="1">
        <v>41446.664279548611</v>
      </c>
      <c r="R86" t="s">
        <v>18</v>
      </c>
    </row>
    <row r="87" spans="1:18" ht="15" hidden="1" customHeight="1" x14ac:dyDescent="0.25">
      <c r="A87">
        <v>1225</v>
      </c>
      <c r="B87" t="str">
        <f>_xlfn.CONCAT("|", A87,"|")</f>
        <v>|1225|</v>
      </c>
      <c r="C87" t="s">
        <v>46</v>
      </c>
      <c r="D87" t="s">
        <v>641</v>
      </c>
      <c r="E87" t="s">
        <v>642</v>
      </c>
      <c r="F87" t="str">
        <f>_xlfn.CONCAT(A87, " ",E87)</f>
        <v>1225 Community Quota Entity Revolving Loan Fund</v>
      </c>
      <c r="G87" t="str">
        <f>_xlfn.CONCAT("csv_find_replace_column(", """", _xlfn.CONCAT(A87, " ",D87), """", ",", """", _xlfn.CONCAT(A87, " ",E87), """", ", fund_column)")</f>
        <v>csv_find_replace_column("1225 CQuota RLF","1225 Community Quota Entity Revolving Loan Fund", fund_column)</v>
      </c>
      <c r="H87" t="s">
        <v>18</v>
      </c>
      <c r="I87" t="s">
        <v>643</v>
      </c>
      <c r="J87">
        <v>68515</v>
      </c>
      <c r="K87" t="s">
        <v>20</v>
      </c>
      <c r="L87" t="s">
        <v>644</v>
      </c>
      <c r="M87">
        <v>21633</v>
      </c>
      <c r="N87" t="s">
        <v>402</v>
      </c>
      <c r="O87" s="1">
        <v>41033.367713344909</v>
      </c>
      <c r="P87" t="s">
        <v>402</v>
      </c>
      <c r="Q87" s="1">
        <v>41037.601677233797</v>
      </c>
      <c r="R87" t="s">
        <v>18</v>
      </c>
    </row>
    <row r="88" spans="1:18" ht="15" hidden="1" customHeight="1" x14ac:dyDescent="0.25">
      <c r="A88">
        <v>1191</v>
      </c>
      <c r="B88" t="str">
        <f>_xlfn.CONCAT("|", A88,"|")</f>
        <v>|1191|</v>
      </c>
      <c r="C88" t="s">
        <v>46</v>
      </c>
      <c r="D88" t="s">
        <v>663</v>
      </c>
      <c r="E88" t="s">
        <v>664</v>
      </c>
      <c r="F88" t="str">
        <f>_xlfn.CONCAT(A88, " ",E88)</f>
        <v>1191 DEED CIP Fund Equity Account</v>
      </c>
      <c r="G88" t="str">
        <f>_xlfn.CONCAT("csv_find_replace_column(", """", _xlfn.CONCAT(A88, " ",D88), """", ",", """", _xlfn.CONCAT(A88, " ",E88), """", ", fund_column)")</f>
        <v>csv_find_replace_column("1191 DEED CIP","1191 DEED CIP Fund Equity Account", fund_column)</v>
      </c>
      <c r="H88" t="s">
        <v>18</v>
      </c>
      <c r="I88" t="s">
        <v>665</v>
      </c>
      <c r="J88">
        <v>51005</v>
      </c>
      <c r="K88" t="s">
        <v>18</v>
      </c>
      <c r="O88" s="1">
        <v>38907.838185671295</v>
      </c>
      <c r="P88" t="s">
        <v>31</v>
      </c>
      <c r="Q88" s="1">
        <v>41781.448758321756</v>
      </c>
      <c r="R88" t="s">
        <v>18</v>
      </c>
    </row>
    <row r="89" spans="1:18" ht="15" hidden="1" customHeight="1" x14ac:dyDescent="0.25">
      <c r="A89">
        <v>1054</v>
      </c>
      <c r="B89" t="str">
        <f>_xlfn.CONCAT("|", A89,"|")</f>
        <v>|1054|</v>
      </c>
      <c r="C89" t="s">
        <v>46</v>
      </c>
      <c r="D89" t="s">
        <v>670</v>
      </c>
      <c r="E89" t="s">
        <v>671</v>
      </c>
      <c r="F89" t="str">
        <f>_xlfn.CONCAT(A89, " ",E89)</f>
        <v>1054 State Employment &amp; Training Program</v>
      </c>
      <c r="G89" t="str">
        <f>_xlfn.CONCAT("csv_find_replace_column(", """", _xlfn.CONCAT(A89, " ",D89), """", ",", """", _xlfn.CONCAT(A89, " ",E89), """", ", fund_column)")</f>
        <v>csv_find_replace_column("1054 Empl Trng","1054 State Employment &amp; Training Program", fund_column)</v>
      </c>
      <c r="H89" t="s">
        <v>18</v>
      </c>
      <c r="I89" s="2" t="s">
        <v>672</v>
      </c>
      <c r="J89">
        <v>68515</v>
      </c>
      <c r="K89" t="s">
        <v>20</v>
      </c>
      <c r="L89" t="s">
        <v>673</v>
      </c>
      <c r="M89">
        <v>11134</v>
      </c>
      <c r="O89" s="1">
        <v>38907.838185671295</v>
      </c>
      <c r="P89" t="s">
        <v>40</v>
      </c>
      <c r="Q89" s="1">
        <v>41177.584664710645</v>
      </c>
      <c r="R89" t="s">
        <v>18</v>
      </c>
    </row>
    <row r="90" spans="1:18" ht="15" hidden="1" customHeight="1" x14ac:dyDescent="0.25">
      <c r="A90">
        <v>1062</v>
      </c>
      <c r="B90" t="str">
        <f>_xlfn.CONCAT("|", A90,"|")</f>
        <v>|1062|</v>
      </c>
      <c r="C90" t="s">
        <v>46</v>
      </c>
      <c r="D90" t="s">
        <v>678</v>
      </c>
      <c r="E90" t="s">
        <v>679</v>
      </c>
      <c r="F90" t="str">
        <f>_xlfn.CONCAT(A90, " ",E90)</f>
        <v>1062 Power Project Loan Fund</v>
      </c>
      <c r="G90" t="str">
        <f>_xlfn.CONCAT("csv_find_replace_column(", """", _xlfn.CONCAT(A90, " ",D90), """", ",", """", _xlfn.CONCAT(A90, " ",E90), """", ", fund_column)")</f>
        <v>csv_find_replace_column("1062 Power Proj","1062 Power Project Loan Fund", fund_column)</v>
      </c>
      <c r="H90" t="s">
        <v>18</v>
      </c>
      <c r="I90" t="s">
        <v>680</v>
      </c>
      <c r="J90">
        <v>51350</v>
      </c>
      <c r="K90" t="s">
        <v>20</v>
      </c>
      <c r="L90" t="s">
        <v>681</v>
      </c>
      <c r="O90" s="1">
        <v>38907.838185671295</v>
      </c>
      <c r="P90" t="s">
        <v>662</v>
      </c>
      <c r="Q90" s="1">
        <v>39247.494317847224</v>
      </c>
      <c r="R90" t="s">
        <v>18</v>
      </c>
    </row>
    <row r="91" spans="1:18" ht="15" hidden="1" customHeight="1" x14ac:dyDescent="0.25">
      <c r="A91">
        <v>1065</v>
      </c>
      <c r="B91" t="str">
        <f>_xlfn.CONCAT("|", A91,"|")</f>
        <v>|1065|</v>
      </c>
      <c r="C91" t="s">
        <v>46</v>
      </c>
      <c r="D91" t="s">
        <v>682</v>
      </c>
      <c r="E91" t="s">
        <v>683</v>
      </c>
      <c r="F91" t="str">
        <f>_xlfn.CONCAT(A91, " ",E91)</f>
        <v>1065 Rural Electrification Revolving Loan Fund</v>
      </c>
      <c r="G91" t="str">
        <f>_xlfn.CONCAT("csv_find_replace_column(", """", _xlfn.CONCAT(A91, " ",D91), """", ",", """", _xlfn.CONCAT(A91, " ",E91), """", ", fund_column)")</f>
        <v>csv_find_replace_column("1065 Rural Elec","1065 Rural Electrification Revolving Loan Fund", fund_column)</v>
      </c>
      <c r="H91" t="s">
        <v>18</v>
      </c>
      <c r="I91" t="s">
        <v>684</v>
      </c>
      <c r="J91">
        <v>68515</v>
      </c>
      <c r="K91" t="s">
        <v>20</v>
      </c>
      <c r="O91" s="1">
        <v>38907.838185671295</v>
      </c>
      <c r="R91" t="s">
        <v>18</v>
      </c>
    </row>
    <row r="92" spans="1:18" ht="15" hidden="1" customHeight="1" x14ac:dyDescent="0.25">
      <c r="A92">
        <v>1056</v>
      </c>
      <c r="B92" t="str">
        <f>_xlfn.CONCAT("|", A92,"|")</f>
        <v>|1056|</v>
      </c>
      <c r="C92" t="s">
        <v>46</v>
      </c>
      <c r="D92" t="s">
        <v>685</v>
      </c>
      <c r="E92" t="s">
        <v>686</v>
      </c>
      <c r="F92" t="str">
        <f>_xlfn.CONCAT(A92, " ",E92)</f>
        <v>1056 Electrical Service Extension Fund</v>
      </c>
      <c r="G92" t="str">
        <f>_xlfn.CONCAT("csv_find_replace_column(", """", _xlfn.CONCAT(A92, " ",D92), """", ",", """", _xlfn.CONCAT(A92, " ",E92), """", ", fund_column)")</f>
        <v>csv_find_replace_column("1056 Elect Svc","1056 Electrical Service Extension Fund", fund_column)</v>
      </c>
      <c r="H92" t="s">
        <v>18</v>
      </c>
      <c r="I92" t="s">
        <v>687</v>
      </c>
      <c r="J92">
        <v>68515</v>
      </c>
      <c r="K92" t="s">
        <v>18</v>
      </c>
      <c r="O92" s="1">
        <v>38907.838185671295</v>
      </c>
      <c r="P92" t="s">
        <v>22</v>
      </c>
      <c r="Q92" s="1">
        <v>40876.428684768522</v>
      </c>
      <c r="R92" t="s">
        <v>18</v>
      </c>
    </row>
    <row r="93" spans="1:18" ht="15" hidden="1" customHeight="1" x14ac:dyDescent="0.25">
      <c r="A93">
        <v>1079</v>
      </c>
      <c r="B93" t="str">
        <f>_xlfn.CONCAT("|", A93,"|")</f>
        <v>|1079|</v>
      </c>
      <c r="C93" t="s">
        <v>46</v>
      </c>
      <c r="D93" t="s">
        <v>691</v>
      </c>
      <c r="E93" t="s">
        <v>692</v>
      </c>
      <c r="F93" t="str">
        <f>_xlfn.CONCAT(A93, " ",E93)</f>
        <v>1079 Underground Storage Tank Revolving Loan Fund</v>
      </c>
      <c r="G93" t="str">
        <f>_xlfn.CONCAT("csv_find_replace_column(", """", _xlfn.CONCAT(A93, " ",D93), """", ",", """", _xlfn.CONCAT(A93, " ",E93), """", ", fund_column)")</f>
        <v>csv_find_replace_column("1079 Storg Tank","1079 Underground Storage Tank Revolving Loan Fund", fund_column)</v>
      </c>
      <c r="H93" t="s">
        <v>18</v>
      </c>
      <c r="I93" t="s">
        <v>693</v>
      </c>
      <c r="J93">
        <v>68515</v>
      </c>
      <c r="K93" t="s">
        <v>20</v>
      </c>
      <c r="L93" t="s">
        <v>694</v>
      </c>
      <c r="O93" s="1">
        <v>38907.838185671295</v>
      </c>
      <c r="R93" t="s">
        <v>18</v>
      </c>
    </row>
    <row r="94" spans="1:18" ht="15" hidden="1" customHeight="1" x14ac:dyDescent="0.25">
      <c r="A94">
        <v>1083</v>
      </c>
      <c r="B94" t="str">
        <f>_xlfn.CONCAT("|", A94,"|")</f>
        <v>|1083|</v>
      </c>
      <c r="C94" t="s">
        <v>46</v>
      </c>
      <c r="D94" t="s">
        <v>695</v>
      </c>
      <c r="E94" t="s">
        <v>696</v>
      </c>
      <c r="F94" t="str">
        <f>_xlfn.CONCAT(A94, " ",E94)</f>
        <v>1083 Education Facilities Maint &amp; Construction</v>
      </c>
      <c r="G94" t="str">
        <f>_xlfn.CONCAT("csv_find_replace_column(", """", _xlfn.CONCAT(A94, " ",D94), """", ",", """", _xlfn.CONCAT(A94, " ",E94), """", ", fund_column)")</f>
        <v>csv_find_replace_column("1083 Educ Facil","1083 Education Facilities Maint &amp; Construction", fund_column)</v>
      </c>
      <c r="H94" t="s">
        <v>18</v>
      </c>
      <c r="I94" t="s">
        <v>697</v>
      </c>
      <c r="J94">
        <v>68515</v>
      </c>
      <c r="K94" t="s">
        <v>18</v>
      </c>
      <c r="L94" t="s">
        <v>698</v>
      </c>
      <c r="M94">
        <v>11142</v>
      </c>
      <c r="O94" s="1">
        <v>38907.838185671295</v>
      </c>
      <c r="P94" t="s">
        <v>31</v>
      </c>
      <c r="Q94" s="1">
        <v>41444.66520023148</v>
      </c>
      <c r="R94" t="s">
        <v>18</v>
      </c>
    </row>
    <row r="95" spans="1:18" ht="15" hidden="1" customHeight="1" x14ac:dyDescent="0.25">
      <c r="A95">
        <v>1085</v>
      </c>
      <c r="B95" t="str">
        <f>_xlfn.CONCAT("|", A95,"|")</f>
        <v>|1085|</v>
      </c>
      <c r="C95" t="s">
        <v>46</v>
      </c>
      <c r="D95" t="s">
        <v>699</v>
      </c>
      <c r="E95" t="s">
        <v>700</v>
      </c>
      <c r="F95" t="str">
        <f>_xlfn.CONCAT(A95, " ",E95)</f>
        <v>1085 Railbelt Intertie Reserve Fund</v>
      </c>
      <c r="G95" t="str">
        <f>_xlfn.CONCAT("csv_find_replace_column(", """", _xlfn.CONCAT(A95, " ",D95), """", ",", """", _xlfn.CONCAT(A95, " ",E95), """", ", fund_column)")</f>
        <v>csv_find_replace_column("1085 Rail InTie","1085 Railbelt Intertie Reserve Fund", fund_column)</v>
      </c>
      <c r="H95" t="s">
        <v>18</v>
      </c>
      <c r="I95" t="s">
        <v>701</v>
      </c>
      <c r="J95">
        <v>68515</v>
      </c>
      <c r="K95" t="s">
        <v>18</v>
      </c>
      <c r="O95" s="1">
        <v>38907.838185671295</v>
      </c>
      <c r="P95" t="s">
        <v>22</v>
      </c>
      <c r="Q95" s="1">
        <v>40876.430983483799</v>
      </c>
      <c r="R95" t="s">
        <v>18</v>
      </c>
    </row>
    <row r="96" spans="1:18" ht="15" hidden="1" customHeight="1" x14ac:dyDescent="0.25">
      <c r="A96">
        <v>1087</v>
      </c>
      <c r="B96" t="str">
        <f>_xlfn.CONCAT("|", A96,"|")</f>
        <v>|1087|</v>
      </c>
      <c r="C96" t="s">
        <v>46</v>
      </c>
      <c r="D96" t="s">
        <v>702</v>
      </c>
      <c r="E96" t="s">
        <v>703</v>
      </c>
      <c r="F96" t="str">
        <f>_xlfn.CONCAT(A96, " ",E96)</f>
        <v>1087 Municipal Matching Grant Fund</v>
      </c>
      <c r="G96" t="str">
        <f>_xlfn.CONCAT("csv_find_replace_column(", """", _xlfn.CONCAT(A96, " ",D96), """", ",", """", _xlfn.CONCAT(A96, " ",E96), """", ", fund_column)")</f>
        <v>csv_find_replace_column("1087 Muni Match","1087 Municipal Matching Grant Fund", fund_column)</v>
      </c>
      <c r="H96" t="s">
        <v>18</v>
      </c>
      <c r="I96" t="s">
        <v>704</v>
      </c>
      <c r="J96">
        <v>51402</v>
      </c>
      <c r="K96" t="s">
        <v>20</v>
      </c>
      <c r="L96" t="s">
        <v>705</v>
      </c>
      <c r="M96">
        <v>11146</v>
      </c>
      <c r="O96" s="1">
        <v>38907.838185671295</v>
      </c>
      <c r="P96" t="s">
        <v>59</v>
      </c>
      <c r="Q96" s="1">
        <v>43049.478604872682</v>
      </c>
      <c r="R96" t="s">
        <v>18</v>
      </c>
    </row>
    <row r="97" spans="1:18" ht="15" hidden="1" customHeight="1" x14ac:dyDescent="0.25">
      <c r="A97">
        <v>1052</v>
      </c>
      <c r="B97" t="str">
        <f>_xlfn.CONCAT("|", A97,"|")</f>
        <v>|1052|</v>
      </c>
      <c r="C97" t="s">
        <v>46</v>
      </c>
      <c r="D97" t="s">
        <v>713</v>
      </c>
      <c r="E97" t="s">
        <v>714</v>
      </c>
      <c r="F97" t="str">
        <f>_xlfn.CONCAT(A97, " ",E97)</f>
        <v>1052 Oil/Hazardous Prevention/Response Fund</v>
      </c>
      <c r="G97" t="str">
        <f>_xlfn.CONCAT("csv_find_replace_column(", """", _xlfn.CONCAT(A97, " ",D97), """", ",", """", _xlfn.CONCAT(A97, " ",E97), """", ", fund_column)")</f>
        <v>csv_find_replace_column("1052 Oil/Haz Fd","1052 Oil/Hazardous Prevention/Response Fund", fund_column)</v>
      </c>
      <c r="H97" t="s">
        <v>18</v>
      </c>
      <c r="I97" s="2" t="s">
        <v>715</v>
      </c>
      <c r="J97">
        <v>68515</v>
      </c>
      <c r="K97" t="s">
        <v>20</v>
      </c>
      <c r="L97" t="s">
        <v>716</v>
      </c>
      <c r="M97">
        <v>11122</v>
      </c>
      <c r="O97" s="1">
        <v>38907.838185671295</v>
      </c>
      <c r="P97" t="s">
        <v>22</v>
      </c>
      <c r="Q97" s="1">
        <v>42625.698504143518</v>
      </c>
      <c r="R97" t="s">
        <v>18</v>
      </c>
    </row>
    <row r="98" spans="1:18" ht="15" hidden="1" customHeight="1" x14ac:dyDescent="0.25">
      <c r="A98">
        <v>1168</v>
      </c>
      <c r="B98" t="str">
        <f>_xlfn.CONCAT("|", A98,"|")</f>
        <v>|1168|</v>
      </c>
      <c r="C98" t="s">
        <v>46</v>
      </c>
      <c r="D98" t="s">
        <v>720</v>
      </c>
      <c r="E98" t="s">
        <v>721</v>
      </c>
      <c r="F98" t="str">
        <f>_xlfn.CONCAT(A98, " ",E98)</f>
        <v>1168 Tobacco Use Education and Cessation Fund</v>
      </c>
      <c r="G98" t="str">
        <f>_xlfn.CONCAT("csv_find_replace_column(", """", _xlfn.CONCAT(A98, " ",D98), """", ",", """", _xlfn.CONCAT(A98, " ",E98), """", ", fund_column)")</f>
        <v>csv_find_replace_column("1168 Tob Ed/Ces","1168 Tobacco Use Education and Cessation Fund", fund_column)</v>
      </c>
      <c r="H98" t="s">
        <v>18</v>
      </c>
      <c r="I98" s="2" t="s">
        <v>722</v>
      </c>
      <c r="J98">
        <v>68515</v>
      </c>
      <c r="K98" t="s">
        <v>20</v>
      </c>
      <c r="L98" t="s">
        <v>723</v>
      </c>
      <c r="M98">
        <v>11175</v>
      </c>
      <c r="O98" s="1">
        <v>38907.838185671295</v>
      </c>
      <c r="P98" t="s">
        <v>54</v>
      </c>
      <c r="Q98" s="1">
        <v>41158.63301578704</v>
      </c>
      <c r="R98" t="s">
        <v>18</v>
      </c>
    </row>
    <row r="99" spans="1:18" ht="15" hidden="1" customHeight="1" x14ac:dyDescent="0.25">
      <c r="A99">
        <v>1172</v>
      </c>
      <c r="B99" t="str">
        <f>_xlfn.CONCAT("|", A99,"|")</f>
        <v>|1172|</v>
      </c>
      <c r="C99" t="s">
        <v>46</v>
      </c>
      <c r="D99" t="s">
        <v>724</v>
      </c>
      <c r="E99" t="s">
        <v>725</v>
      </c>
      <c r="F99" t="str">
        <f>_xlfn.CONCAT(A99, " ",E99)</f>
        <v>1172 Building Safety Account</v>
      </c>
      <c r="G99" t="str">
        <f>_xlfn.CONCAT("csv_find_replace_column(", """", _xlfn.CONCAT(A99, " ",D99), """", ",", """", _xlfn.CONCAT(A99, " ",E99), """", ", fund_column)")</f>
        <v>csv_find_replace_column("1172 Bldg Safe","1172 Building Safety Account", fund_column)</v>
      </c>
      <c r="H99" t="s">
        <v>18</v>
      </c>
      <c r="I99" t="s">
        <v>726</v>
      </c>
      <c r="J99">
        <v>68515</v>
      </c>
      <c r="K99" t="s">
        <v>20</v>
      </c>
      <c r="L99" t="s">
        <v>727</v>
      </c>
      <c r="M99">
        <v>11177</v>
      </c>
      <c r="O99" s="1">
        <v>38907.838185671295</v>
      </c>
      <c r="P99" t="s">
        <v>31</v>
      </c>
      <c r="Q99" s="1">
        <v>41446.667085000001</v>
      </c>
      <c r="R99" t="s">
        <v>18</v>
      </c>
    </row>
    <row r="100" spans="1:18" ht="15" hidden="1" customHeight="1" x14ac:dyDescent="0.25">
      <c r="A100">
        <v>1176</v>
      </c>
      <c r="B100" t="str">
        <f>_xlfn.CONCAT("|", A100,"|")</f>
        <v>|1176|</v>
      </c>
      <c r="C100" t="s">
        <v>46</v>
      </c>
      <c r="D100" t="s">
        <v>728</v>
      </c>
      <c r="E100" t="s">
        <v>729</v>
      </c>
      <c r="F100" t="str">
        <f>_xlfn.CONCAT(A100, " ",E100)</f>
        <v>1176 Science and Technology Endowment Fund</v>
      </c>
      <c r="G100" t="str">
        <f>_xlfn.CONCAT("csv_find_replace_column(", """", _xlfn.CONCAT(A100, " ",D100), """", ",", """", _xlfn.CONCAT(A100, " ",E100), """", ", fund_column)")</f>
        <v>csv_find_replace_column("1176 Sci/T End","1176 Science and Technology Endowment Fund", fund_column)</v>
      </c>
      <c r="H100" t="s">
        <v>18</v>
      </c>
      <c r="I100" t="s">
        <v>730</v>
      </c>
      <c r="J100">
        <v>51468</v>
      </c>
      <c r="K100" t="s">
        <v>18</v>
      </c>
      <c r="O100" s="1">
        <v>38907.838185671295</v>
      </c>
      <c r="P100" t="s">
        <v>22</v>
      </c>
      <c r="Q100" s="1">
        <v>40876.446272650464</v>
      </c>
      <c r="R100" t="s">
        <v>18</v>
      </c>
    </row>
    <row r="101" spans="1:18" ht="15" hidden="1" customHeight="1" x14ac:dyDescent="0.25">
      <c r="A101">
        <v>1020</v>
      </c>
      <c r="B101" t="str">
        <f>_xlfn.CONCAT("|", A101,"|")</f>
        <v>|1020|</v>
      </c>
      <c r="C101" t="s">
        <v>46</v>
      </c>
      <c r="D101" t="s">
        <v>736</v>
      </c>
      <c r="E101" t="s">
        <v>737</v>
      </c>
      <c r="F101" t="str">
        <f>_xlfn.CONCAT(A101, " ",E101)</f>
        <v>1020 Grain Reserve Loan Fund</v>
      </c>
      <c r="G101" t="str">
        <f>_xlfn.CONCAT("csv_find_replace_column(", """", _xlfn.CONCAT(A101, " ",D101), """", ",", """", _xlfn.CONCAT(A101, " ",E101), """", ", fund_column)")</f>
        <v>csv_find_replace_column("1020 Grain Fund","1020 Grain Reserve Loan Fund", fund_column)</v>
      </c>
      <c r="H101" t="s">
        <v>18</v>
      </c>
      <c r="I101" t="s">
        <v>738</v>
      </c>
      <c r="J101">
        <v>68515</v>
      </c>
      <c r="K101" t="s">
        <v>18</v>
      </c>
      <c r="O101" s="1">
        <v>38907.838185671295</v>
      </c>
      <c r="P101" t="s">
        <v>22</v>
      </c>
      <c r="Q101" s="1">
        <v>40876.418331215275</v>
      </c>
      <c r="R101" t="s">
        <v>18</v>
      </c>
    </row>
    <row r="102" spans="1:18" ht="15" hidden="1" customHeight="1" x14ac:dyDescent="0.25">
      <c r="A102">
        <v>1175</v>
      </c>
      <c r="B102" t="str">
        <f>_xlfn.CONCAT("|", A102,"|")</f>
        <v>|1175|</v>
      </c>
      <c r="C102" t="s">
        <v>46</v>
      </c>
      <c r="D102" t="s">
        <v>742</v>
      </c>
      <c r="E102" t="s">
        <v>743</v>
      </c>
      <c r="F102" t="str">
        <f>_xlfn.CONCAT(A102, " ",E102)</f>
        <v>1175 Business License and Corporation Filing Fees and Taxes</v>
      </c>
      <c r="G102" t="str">
        <f>_xlfn.CONCAT("csv_find_replace_column(", """", _xlfn.CONCAT(A102, " ",D102), """", ",", """", _xlfn.CONCAT(A102, " ",E102), """", ", fund_column)")</f>
        <v>csv_find_replace_column("1175 BLic&amp;Corp","1175 Business License and Corporation Filing Fees and Taxes", fund_column)</v>
      </c>
      <c r="H102" t="s">
        <v>18</v>
      </c>
      <c r="I102" s="2" t="s">
        <v>744</v>
      </c>
      <c r="J102">
        <v>51173</v>
      </c>
      <c r="K102" t="s">
        <v>20</v>
      </c>
      <c r="O102" s="1">
        <v>38907.838185671295</v>
      </c>
      <c r="R102" t="s">
        <v>18</v>
      </c>
    </row>
    <row r="103" spans="1:18" ht="15" hidden="1" customHeight="1" x14ac:dyDescent="0.25">
      <c r="A103">
        <v>1030</v>
      </c>
      <c r="B103" t="str">
        <f>_xlfn.CONCAT("|", A103,"|")</f>
        <v>|1030|</v>
      </c>
      <c r="C103" t="s">
        <v>46</v>
      </c>
      <c r="D103" t="s">
        <v>763</v>
      </c>
      <c r="E103" t="s">
        <v>764</v>
      </c>
      <c r="F103" t="str">
        <f>_xlfn.CONCAT(A103, " ",E103)</f>
        <v>1030 School Fund (Cigarette Tax)</v>
      </c>
      <c r="G103" t="str">
        <f>_xlfn.CONCAT("csv_find_replace_column(", """", _xlfn.CONCAT(A103, " ",D103), """", ",", """", _xlfn.CONCAT(A103, " ",E103), """", ", fund_column)")</f>
        <v>csv_find_replace_column("1030 School Fnd","1030 School Fund (Cigarette Tax)", fund_column)</v>
      </c>
      <c r="H103" t="s">
        <v>18</v>
      </c>
      <c r="I103" t="s">
        <v>765</v>
      </c>
      <c r="J103">
        <v>68515</v>
      </c>
      <c r="K103" t="s">
        <v>20</v>
      </c>
      <c r="L103" t="s">
        <v>766</v>
      </c>
      <c r="M103">
        <v>12123</v>
      </c>
      <c r="O103" s="1">
        <v>38907.838185671295</v>
      </c>
      <c r="P103" t="s">
        <v>54</v>
      </c>
      <c r="Q103" s="1">
        <v>41158.621832777775</v>
      </c>
      <c r="R103" t="s">
        <v>18</v>
      </c>
    </row>
    <row r="104" spans="1:18" ht="15" hidden="1" customHeight="1" x14ac:dyDescent="0.25">
      <c r="A104">
        <v>1189</v>
      </c>
      <c r="B104" t="str">
        <f>_xlfn.CONCAT("|", A104,"|")</f>
        <v>|1189|</v>
      </c>
      <c r="C104" t="s">
        <v>46</v>
      </c>
      <c r="D104" t="s">
        <v>767</v>
      </c>
      <c r="E104" t="s">
        <v>768</v>
      </c>
      <c r="F104" t="str">
        <f>_xlfn.CONCAT(A104, " ",E104)</f>
        <v>1189 Senior Care Fund</v>
      </c>
      <c r="G104" t="str">
        <f>_xlfn.CONCAT("csv_find_replace_column(", """", _xlfn.CONCAT(A104, " ",D104), """", ",", """", _xlfn.CONCAT(A104, " ",E104), """", ", fund_column)")</f>
        <v>csv_find_replace_column("1189 Sr Care","1189 Senior Care Fund", fund_column)</v>
      </c>
      <c r="H104" t="s">
        <v>18</v>
      </c>
      <c r="I104" t="s">
        <v>769</v>
      </c>
      <c r="J104">
        <v>68515</v>
      </c>
      <c r="K104" t="s">
        <v>18</v>
      </c>
      <c r="L104" t="s">
        <v>770</v>
      </c>
      <c r="M104">
        <v>11182</v>
      </c>
      <c r="O104" s="1">
        <v>38907.838185671295</v>
      </c>
      <c r="P104" t="s">
        <v>73</v>
      </c>
      <c r="Q104" s="1">
        <v>43397.644777326386</v>
      </c>
      <c r="R104" t="s">
        <v>18</v>
      </c>
    </row>
    <row r="105" spans="1:18" ht="15" hidden="1" customHeight="1" x14ac:dyDescent="0.25">
      <c r="A105">
        <v>1200</v>
      </c>
      <c r="B105" t="str">
        <f>_xlfn.CONCAT("|", A105,"|")</f>
        <v>|1200|</v>
      </c>
      <c r="C105" t="s">
        <v>46</v>
      </c>
      <c r="D105" t="s">
        <v>771</v>
      </c>
      <c r="E105" t="s">
        <v>772</v>
      </c>
      <c r="F105" t="str">
        <f>_xlfn.CONCAT(A105, " ",E105)</f>
        <v>1200 Vehicle Rental Tax Receipts</v>
      </c>
      <c r="G105" t="str">
        <f>_xlfn.CONCAT("csv_find_replace_column(", """", _xlfn.CONCAT(A105, " ",D105), """", ",", """", _xlfn.CONCAT(A105, " ",E105), """", ", fund_column)")</f>
        <v>csv_find_replace_column("1200 VehRntlTax","1200 Vehicle Rental Tax Receipts", fund_column)</v>
      </c>
      <c r="H105" t="s">
        <v>18</v>
      </c>
      <c r="I105" t="s">
        <v>773</v>
      </c>
      <c r="J105">
        <v>51005</v>
      </c>
      <c r="K105" t="s">
        <v>20</v>
      </c>
      <c r="L105" t="s">
        <v>774</v>
      </c>
      <c r="M105" t="s">
        <v>30</v>
      </c>
      <c r="O105" s="1">
        <v>38907.838185671295</v>
      </c>
      <c r="R105" t="s">
        <v>18</v>
      </c>
    </row>
    <row r="106" spans="1:18" ht="15" hidden="1" customHeight="1" x14ac:dyDescent="0.25">
      <c r="A106">
        <v>1201</v>
      </c>
      <c r="B106" t="str">
        <f>_xlfn.CONCAT("|", A106,"|")</f>
        <v>|1201|</v>
      </c>
      <c r="C106" t="s">
        <v>46</v>
      </c>
      <c r="D106" t="s">
        <v>775</v>
      </c>
      <c r="E106" t="s">
        <v>776</v>
      </c>
      <c r="F106" t="str">
        <f>_xlfn.CONCAT(A106, " ",E106)</f>
        <v>1201 Commercial Fisheries Entry Commission Receipts</v>
      </c>
      <c r="G106" t="str">
        <f>_xlfn.CONCAT("csv_find_replace_column(", """", _xlfn.CONCAT(A106, " ",D106), """", ",", """", _xlfn.CONCAT(A106, " ",E106), """", ", fund_column)")</f>
        <v>csv_find_replace_column("1201 CFEC Rcpts","1201 Commercial Fisheries Entry Commission Receipts", fund_column)</v>
      </c>
      <c r="H106" t="s">
        <v>18</v>
      </c>
      <c r="I106" t="s">
        <v>777</v>
      </c>
      <c r="J106">
        <v>51132</v>
      </c>
      <c r="K106" t="s">
        <v>20</v>
      </c>
      <c r="L106" t="s">
        <v>778</v>
      </c>
      <c r="M106" t="s">
        <v>30</v>
      </c>
      <c r="O106" s="1">
        <v>38907.838185671295</v>
      </c>
      <c r="P106" t="s">
        <v>48</v>
      </c>
      <c r="Q106" s="1">
        <v>42902.494856701385</v>
      </c>
      <c r="R106" t="s">
        <v>18</v>
      </c>
    </row>
    <row r="107" spans="1:18" ht="15" hidden="1" customHeight="1" x14ac:dyDescent="0.25">
      <c r="A107">
        <v>1202</v>
      </c>
      <c r="B107" t="str">
        <f>_xlfn.CONCAT("|", A107,"|")</f>
        <v>|1202|</v>
      </c>
      <c r="C107" t="s">
        <v>46</v>
      </c>
      <c r="D107" t="s">
        <v>779</v>
      </c>
      <c r="E107" t="s">
        <v>780</v>
      </c>
      <c r="F107" t="str">
        <f>_xlfn.CONCAT(A107, " ",E107)</f>
        <v>1202 Anatomical Gift Awareness Fund</v>
      </c>
      <c r="G107" t="str">
        <f>_xlfn.CONCAT("csv_find_replace_column(", """", _xlfn.CONCAT(A107, " ",D107), """", ",", """", _xlfn.CONCAT(A107, " ",E107), """", ", fund_column)")</f>
        <v>csv_find_replace_column("1202 Anatomical","1202 Anatomical Gift Awareness Fund", fund_column)</v>
      </c>
      <c r="H107" t="s">
        <v>18</v>
      </c>
      <c r="J107">
        <v>68515</v>
      </c>
      <c r="K107" t="s">
        <v>20</v>
      </c>
      <c r="L107" t="s">
        <v>781</v>
      </c>
      <c r="M107">
        <v>11183</v>
      </c>
      <c r="O107" s="1">
        <v>38907.838185671295</v>
      </c>
      <c r="P107" t="s">
        <v>31</v>
      </c>
      <c r="Q107" s="1">
        <v>41446.679476493053</v>
      </c>
      <c r="R107" t="s">
        <v>18</v>
      </c>
    </row>
    <row r="108" spans="1:18" ht="15" hidden="1" customHeight="1" x14ac:dyDescent="0.25">
      <c r="A108">
        <v>1155</v>
      </c>
      <c r="B108" t="str">
        <f>_xlfn.CONCAT("|", A108,"|")</f>
        <v>|1155|</v>
      </c>
      <c r="C108" t="s">
        <v>46</v>
      </c>
      <c r="D108" t="s">
        <v>782</v>
      </c>
      <c r="E108" t="s">
        <v>783</v>
      </c>
      <c r="F108" t="str">
        <f>_xlfn.CONCAT(A108, " ",E108)</f>
        <v>1155 Timber Sale Receipts</v>
      </c>
      <c r="G108" t="str">
        <f>_xlfn.CONCAT("csv_find_replace_column(", """", _xlfn.CONCAT(A108, " ",D108), """", ",", """", _xlfn.CONCAT(A108, " ",E108), """", ", fund_column)")</f>
        <v>csv_find_replace_column("1155 Timber Rcp","1155 Timber Sale Receipts", fund_column)</v>
      </c>
      <c r="H108" t="s">
        <v>18</v>
      </c>
      <c r="I108" t="s">
        <v>784</v>
      </c>
      <c r="J108">
        <v>51076</v>
      </c>
      <c r="K108" t="s">
        <v>20</v>
      </c>
      <c r="L108" t="s">
        <v>785</v>
      </c>
      <c r="O108" s="1">
        <v>38907.838185671295</v>
      </c>
      <c r="R108" t="s">
        <v>18</v>
      </c>
    </row>
    <row r="109" spans="1:18" ht="15" hidden="1" customHeight="1" x14ac:dyDescent="0.25">
      <c r="A109">
        <v>1208</v>
      </c>
      <c r="B109" t="str">
        <f>_xlfn.CONCAT("|", A109,"|")</f>
        <v>|1208|</v>
      </c>
      <c r="C109" t="s">
        <v>46</v>
      </c>
      <c r="D109" t="s">
        <v>790</v>
      </c>
      <c r="E109" t="s">
        <v>791</v>
      </c>
      <c r="F109" t="str">
        <f>_xlfn.CONCAT(A109, " ",E109)</f>
        <v>1208 Bulk Fuel Bridge Loan Fund</v>
      </c>
      <c r="G109" t="str">
        <f>_xlfn.CONCAT("csv_find_replace_column(", """", _xlfn.CONCAT(A109, " ",D109), """", ",", """", _xlfn.CONCAT(A109, " ",E109), """", ", fund_column)")</f>
        <v>csv_find_replace_column("1208 BF Brdg LF","1208 Bulk Fuel Bridge Loan Fund", fund_column)</v>
      </c>
      <c r="H109" t="s">
        <v>18</v>
      </c>
      <c r="I109" t="s">
        <v>792</v>
      </c>
      <c r="J109">
        <v>68515</v>
      </c>
      <c r="K109" t="s">
        <v>18</v>
      </c>
      <c r="L109" t="s">
        <v>793</v>
      </c>
      <c r="M109">
        <v>21627</v>
      </c>
      <c r="N109" t="s">
        <v>141</v>
      </c>
      <c r="O109" s="1">
        <v>39546.496208761571</v>
      </c>
      <c r="P109" t="s">
        <v>22</v>
      </c>
      <c r="Q109" s="1">
        <v>41743.527456458331</v>
      </c>
      <c r="R109" t="s">
        <v>18</v>
      </c>
    </row>
    <row r="110" spans="1:18" ht="15" hidden="1" customHeight="1" x14ac:dyDescent="0.25">
      <c r="A110">
        <v>1209</v>
      </c>
      <c r="B110" t="str">
        <f>_xlfn.CONCAT("|", A110,"|")</f>
        <v>|1209|</v>
      </c>
      <c r="C110" t="s">
        <v>46</v>
      </c>
      <c r="D110" t="s">
        <v>794</v>
      </c>
      <c r="E110" t="s">
        <v>795</v>
      </c>
      <c r="F110" t="str">
        <f>_xlfn.CONCAT(A110, " ",E110)</f>
        <v>1209 Alaska Capstone Avionics Revolving Loan Fund</v>
      </c>
      <c r="G110" t="str">
        <f>_xlfn.CONCAT("csv_find_replace_column(", """", _xlfn.CONCAT(A110, " ",D110), """", ",", """", _xlfn.CONCAT(A110, " ",E110), """", ", fund_column)")</f>
        <v>csv_find_replace_column("1209 Capstone","1209 Alaska Capstone Avionics Revolving Loan Fund", fund_column)</v>
      </c>
      <c r="H110" t="s">
        <v>18</v>
      </c>
      <c r="J110">
        <v>68515</v>
      </c>
      <c r="K110" t="s">
        <v>20</v>
      </c>
      <c r="L110" t="s">
        <v>796</v>
      </c>
      <c r="M110">
        <v>21628</v>
      </c>
      <c r="N110" t="s">
        <v>141</v>
      </c>
      <c r="O110" s="1">
        <v>39546.496879699072</v>
      </c>
      <c r="P110" t="s">
        <v>31</v>
      </c>
      <c r="Q110" s="1">
        <v>41446.680288298609</v>
      </c>
      <c r="R110" t="s">
        <v>18</v>
      </c>
    </row>
    <row r="111" spans="1:18" ht="15" hidden="1" customHeight="1" x14ac:dyDescent="0.25">
      <c r="A111">
        <v>1210</v>
      </c>
      <c r="B111" t="str">
        <f>_xlfn.CONCAT("|", A111,"|")</f>
        <v>|1210|</v>
      </c>
      <c r="C111" t="s">
        <v>46</v>
      </c>
      <c r="D111" t="s">
        <v>797</v>
      </c>
      <c r="E111" t="s">
        <v>798</v>
      </c>
      <c r="F111" t="str">
        <f>_xlfn.CONCAT(A111, " ",E111)</f>
        <v>1210 Renewable Energy Grant Fund</v>
      </c>
      <c r="G111" t="str">
        <f>_xlfn.CONCAT("csv_find_replace_column(", """", _xlfn.CONCAT(A111, " ",D111), """", ",", """", _xlfn.CONCAT(A111, " ",E111), """", ", fund_column)")</f>
        <v>csv_find_replace_column("1210 Renew Ener","1210 Renewable Energy Grant Fund", fund_column)</v>
      </c>
      <c r="H111" t="s">
        <v>18</v>
      </c>
      <c r="I111" t="s">
        <v>799</v>
      </c>
      <c r="J111">
        <v>68515</v>
      </c>
      <c r="K111" t="s">
        <v>20</v>
      </c>
      <c r="L111" t="s">
        <v>800</v>
      </c>
      <c r="M111">
        <v>11201</v>
      </c>
      <c r="N111" t="s">
        <v>662</v>
      </c>
      <c r="O111" s="1">
        <v>39550.877582094909</v>
      </c>
      <c r="P111" t="s">
        <v>402</v>
      </c>
      <c r="Q111" s="1">
        <v>41053.667738414355</v>
      </c>
      <c r="R111" t="s">
        <v>18</v>
      </c>
    </row>
    <row r="112" spans="1:18" ht="15" hidden="1" customHeight="1" x14ac:dyDescent="0.25">
      <c r="A112">
        <v>1216</v>
      </c>
      <c r="B112" t="str">
        <f>_xlfn.CONCAT("|", A112,"|")</f>
        <v>|1216|</v>
      </c>
      <c r="C112" t="s">
        <v>46</v>
      </c>
      <c r="D112" t="s">
        <v>821</v>
      </c>
      <c r="E112" t="s">
        <v>822</v>
      </c>
      <c r="F112" t="str">
        <f>_xlfn.CONCAT(A112, " ",E112)</f>
        <v>1216 Boat Registration Fees</v>
      </c>
      <c r="G112" t="str">
        <f>_xlfn.CONCAT("csv_find_replace_column(", """", _xlfn.CONCAT(A112, " ",D112), """", ",", """", _xlfn.CONCAT(A112, " ",E112), """", ", fund_column)")</f>
        <v>csv_find_replace_column("1216 Boat Rcpts","1216 Boat Registration Fees", fund_column)</v>
      </c>
      <c r="H112" t="s">
        <v>18</v>
      </c>
      <c r="I112" t="s">
        <v>823</v>
      </c>
      <c r="J112">
        <v>51073</v>
      </c>
      <c r="K112" t="s">
        <v>20</v>
      </c>
      <c r="M112" t="s">
        <v>30</v>
      </c>
      <c r="N112" t="s">
        <v>238</v>
      </c>
      <c r="O112" s="1">
        <v>40234.403427662037</v>
      </c>
      <c r="P112" t="s">
        <v>91</v>
      </c>
      <c r="Q112" s="1">
        <v>43124.470835439817</v>
      </c>
      <c r="R112" t="s">
        <v>18</v>
      </c>
    </row>
    <row r="113" spans="1:18" ht="15" hidden="1" customHeight="1" x14ac:dyDescent="0.25">
      <c r="A113">
        <v>1221</v>
      </c>
      <c r="B113" t="str">
        <f>_xlfn.CONCAT("|", A113,"|")</f>
        <v>|1221|</v>
      </c>
      <c r="C113" t="s">
        <v>46</v>
      </c>
      <c r="D113" t="s">
        <v>845</v>
      </c>
      <c r="E113" t="s">
        <v>846</v>
      </c>
      <c r="F113" t="str">
        <f>_xlfn.CONCAT(A113, " ",E113)</f>
        <v>1221 Civil Legal Services Fund</v>
      </c>
      <c r="G113" t="str">
        <f>_xlfn.CONCAT("csv_find_replace_column(", """", _xlfn.CONCAT(A113, " ",D113), """", ",", """", _xlfn.CONCAT(A113, " ",E113), """", ", fund_column)")</f>
        <v>csv_find_replace_column("1221 Civil Legl","1221 Civil Legal Services Fund", fund_column)</v>
      </c>
      <c r="H113" t="s">
        <v>18</v>
      </c>
      <c r="J113">
        <v>68515</v>
      </c>
      <c r="K113" t="s">
        <v>20</v>
      </c>
      <c r="L113" t="s">
        <v>847</v>
      </c>
      <c r="M113">
        <v>12154</v>
      </c>
      <c r="N113" t="s">
        <v>318</v>
      </c>
      <c r="O113" s="1">
        <v>40645.492085185186</v>
      </c>
      <c r="P113" t="s">
        <v>31</v>
      </c>
      <c r="Q113" s="1">
        <v>41446.682782696756</v>
      </c>
      <c r="R113" t="s">
        <v>18</v>
      </c>
    </row>
    <row r="114" spans="1:18" ht="15" hidden="1" customHeight="1" x14ac:dyDescent="0.25">
      <c r="A114">
        <v>1223</v>
      </c>
      <c r="B114" t="str">
        <f>_xlfn.CONCAT("|", A114,"|")</f>
        <v>|1223|</v>
      </c>
      <c r="C114" t="s">
        <v>46</v>
      </c>
      <c r="D114" t="s">
        <v>851</v>
      </c>
      <c r="E114" t="s">
        <v>852</v>
      </c>
      <c r="F114" t="str">
        <f>_xlfn.CONCAT(A114, " ",E114)</f>
        <v>1223 Commercial Charter Fisheries RLF</v>
      </c>
      <c r="G114" t="str">
        <f>_xlfn.CONCAT("csv_find_replace_column(", """", _xlfn.CONCAT(A114, " ",D114), """", ",", """", _xlfn.CONCAT(A114, " ",E114), """", ", fund_column)")</f>
        <v>csv_find_replace_column("1223 CharterRLF","1223 Commercial Charter Fisheries RLF", fund_column)</v>
      </c>
      <c r="H114" t="s">
        <v>18</v>
      </c>
      <c r="I114" t="s">
        <v>853</v>
      </c>
      <c r="J114">
        <v>68515</v>
      </c>
      <c r="K114" t="s">
        <v>20</v>
      </c>
      <c r="L114" t="s">
        <v>854</v>
      </c>
      <c r="M114">
        <v>21632</v>
      </c>
      <c r="N114" t="s">
        <v>402</v>
      </c>
      <c r="O114" s="1">
        <v>41033.370588414349</v>
      </c>
      <c r="P114" t="s">
        <v>402</v>
      </c>
      <c r="Q114" s="1">
        <v>41037.600451469909</v>
      </c>
      <c r="R114" t="s">
        <v>18</v>
      </c>
    </row>
    <row r="115" spans="1:18" ht="15" hidden="1" customHeight="1" x14ac:dyDescent="0.25">
      <c r="A115">
        <v>1080</v>
      </c>
      <c r="B115" t="str">
        <f>_xlfn.CONCAT("|", A115,"|")</f>
        <v>|1080|</v>
      </c>
      <c r="C115" t="s">
        <v>46</v>
      </c>
      <c r="D115" t="s">
        <v>855</v>
      </c>
      <c r="E115" t="s">
        <v>856</v>
      </c>
      <c r="F115" t="str">
        <f>_xlfn.CONCAT(A115, " ",E115)</f>
        <v>1080 School Construction Fund</v>
      </c>
      <c r="G115" t="str">
        <f>_xlfn.CONCAT("csv_find_replace_column(", """", _xlfn.CONCAT(A115, " ",D115), """", ",", """", _xlfn.CONCAT(A115, " ",E115), """", ", fund_column)")</f>
        <v>csv_find_replace_column("1080 Schl Const","1080 School Construction Fund", fund_column)</v>
      </c>
      <c r="H115" t="s">
        <v>18</v>
      </c>
      <c r="I115" t="s">
        <v>857</v>
      </c>
      <c r="J115">
        <v>68515</v>
      </c>
      <c r="K115" t="s">
        <v>20</v>
      </c>
      <c r="M115">
        <v>11143</v>
      </c>
      <c r="O115" s="1">
        <v>38907.838185671295</v>
      </c>
      <c r="P115" t="s">
        <v>54</v>
      </c>
      <c r="Q115" s="1">
        <v>41158.630449710647</v>
      </c>
      <c r="R115" t="s">
        <v>18</v>
      </c>
    </row>
    <row r="116" spans="1:18" ht="15" hidden="1" customHeight="1" x14ac:dyDescent="0.25">
      <c r="A116">
        <v>1226</v>
      </c>
      <c r="B116" t="str">
        <f>_xlfn.CONCAT("|", A116,"|")</f>
        <v>|1226|</v>
      </c>
      <c r="C116" t="s">
        <v>46</v>
      </c>
      <c r="D116" t="s">
        <v>863</v>
      </c>
      <c r="E116" t="s">
        <v>864</v>
      </c>
      <c r="F116" t="str">
        <f>_xlfn.CONCAT(A116, " ",E116)</f>
        <v>1226 Alaska Higher Education Investment Fund</v>
      </c>
      <c r="G116" t="str">
        <f>_xlfn.CONCAT("csv_find_replace_column(", """", _xlfn.CONCAT(A116, " ",D116), """", ",", """", _xlfn.CONCAT(A116, " ",E116), """", ", fund_column)")</f>
        <v>csv_find_replace_column("1226 High Ed","1226 Alaska Higher Education Investment Fund", fund_column)</v>
      </c>
      <c r="H116" t="s">
        <v>18</v>
      </c>
      <c r="I116" t="s">
        <v>865</v>
      </c>
      <c r="J116">
        <v>68515</v>
      </c>
      <c r="K116" t="s">
        <v>20</v>
      </c>
      <c r="L116" t="s">
        <v>866</v>
      </c>
      <c r="M116">
        <v>11195</v>
      </c>
      <c r="N116" t="s">
        <v>402</v>
      </c>
      <c r="O116" s="1">
        <v>41031.387316134256</v>
      </c>
      <c r="P116" t="s">
        <v>402</v>
      </c>
      <c r="Q116" s="1">
        <v>41044.382132812498</v>
      </c>
      <c r="R116" t="s">
        <v>18</v>
      </c>
    </row>
    <row r="117" spans="1:18" ht="15" hidden="1" customHeight="1" x14ac:dyDescent="0.25">
      <c r="A117">
        <v>1227</v>
      </c>
      <c r="B117" t="str">
        <f>_xlfn.CONCAT("|", A117,"|")</f>
        <v>|1227|</v>
      </c>
      <c r="C117" t="s">
        <v>46</v>
      </c>
      <c r="D117" t="s">
        <v>867</v>
      </c>
      <c r="E117" t="s">
        <v>868</v>
      </c>
      <c r="F117" t="str">
        <f>_xlfn.CONCAT(A117, " ",E117)</f>
        <v>1227 Alaska Microloan Revolving Loan Fund</v>
      </c>
      <c r="G117" t="str">
        <f>_xlfn.CONCAT("csv_find_replace_column(", """", _xlfn.CONCAT(A117, " ",D117), """", ",", """", _xlfn.CONCAT(A117, " ",E117), """", ", fund_column)")</f>
        <v>csv_find_replace_column("1227 MicroRLF","1227 Alaska Microloan Revolving Loan Fund", fund_column)</v>
      </c>
      <c r="H117" t="s">
        <v>18</v>
      </c>
      <c r="I117" t="s">
        <v>869</v>
      </c>
      <c r="J117">
        <v>68515</v>
      </c>
      <c r="K117" t="s">
        <v>20</v>
      </c>
      <c r="L117" t="s">
        <v>870</v>
      </c>
      <c r="M117">
        <v>21629</v>
      </c>
      <c r="N117" t="s">
        <v>402</v>
      </c>
      <c r="O117" s="1">
        <v>41033.37278622685</v>
      </c>
      <c r="P117" t="s">
        <v>402</v>
      </c>
      <c r="Q117" s="1">
        <v>41037.601896597225</v>
      </c>
      <c r="R117" t="s">
        <v>18</v>
      </c>
    </row>
    <row r="118" spans="1:18" ht="15" hidden="1" customHeight="1" x14ac:dyDescent="0.25">
      <c r="A118">
        <v>1111</v>
      </c>
      <c r="B118" t="str">
        <f>_xlfn.CONCAT("|", A118,"|")</f>
        <v>|1111|</v>
      </c>
      <c r="C118" t="s">
        <v>46</v>
      </c>
      <c r="D118" t="s">
        <v>871</v>
      </c>
      <c r="E118" t="s">
        <v>872</v>
      </c>
      <c r="F118" t="str">
        <f>_xlfn.CONCAT(A118, " ",E118)</f>
        <v>1111 Fishermans Fund Income</v>
      </c>
      <c r="G118" t="str">
        <f>_xlfn.CONCAT("csv_find_replace_column(", """", _xlfn.CONCAT(A118, " ",D118), """", ",", """", _xlfn.CONCAT(A118, " ",E118), """", ", fund_column)")</f>
        <v>csv_find_replace_column("1111 FishFndInc","1111 Fishermans Fund Income", fund_column)</v>
      </c>
      <c r="H118" t="s">
        <v>18</v>
      </c>
      <c r="I118" t="s">
        <v>873</v>
      </c>
      <c r="J118">
        <v>51420</v>
      </c>
      <c r="K118" t="s">
        <v>20</v>
      </c>
      <c r="L118" t="s">
        <v>874</v>
      </c>
      <c r="M118">
        <v>11119</v>
      </c>
      <c r="O118" s="1">
        <v>38907.838185671295</v>
      </c>
      <c r="P118" t="s">
        <v>31</v>
      </c>
      <c r="Q118" s="1">
        <v>41445.665726689818</v>
      </c>
      <c r="R118" t="s">
        <v>18</v>
      </c>
    </row>
    <row r="119" spans="1:18" ht="15" hidden="1" customHeight="1" x14ac:dyDescent="0.25">
      <c r="A119">
        <v>1134</v>
      </c>
      <c r="B119" t="str">
        <f>_xlfn.CONCAT("|", A119,"|")</f>
        <v>|1134|</v>
      </c>
      <c r="C119" t="s">
        <v>46</v>
      </c>
      <c r="D119" t="s">
        <v>875</v>
      </c>
      <c r="E119" t="s">
        <v>876</v>
      </c>
      <c r="F119" t="str">
        <f>_xlfn.CONCAT(A119, " ",E119)</f>
        <v>1134 Fish and Game Criminal Fines and Penalties</v>
      </c>
      <c r="G119" t="str">
        <f>_xlfn.CONCAT("csv_find_replace_column(", """", _xlfn.CONCAT(A119, " ",D119), """", ",", """", _xlfn.CONCAT(A119, " ",E119), """", ", fund_column)")</f>
        <v>csv_find_replace_column("1134 F&amp;G CFP","1134 Fish and Game Criminal Fines and Penalties", fund_column)</v>
      </c>
      <c r="H119" t="s">
        <v>18</v>
      </c>
      <c r="I119" s="2" t="s">
        <v>877</v>
      </c>
      <c r="J119">
        <v>68515</v>
      </c>
      <c r="K119" t="s">
        <v>20</v>
      </c>
      <c r="L119" t="s">
        <v>878</v>
      </c>
      <c r="M119">
        <v>12146</v>
      </c>
      <c r="O119" s="1">
        <v>38907.838185671295</v>
      </c>
      <c r="P119" t="s">
        <v>91</v>
      </c>
      <c r="Q119" s="1">
        <v>43075.682216203706</v>
      </c>
      <c r="R119" t="s">
        <v>18</v>
      </c>
    </row>
    <row r="120" spans="1:18" ht="15" hidden="1" customHeight="1" x14ac:dyDescent="0.25">
      <c r="A120">
        <v>1180</v>
      </c>
      <c r="B120" t="str">
        <f>_xlfn.CONCAT("|", A120,"|")</f>
        <v>|1180|</v>
      </c>
      <c r="C120" t="s">
        <v>46</v>
      </c>
      <c r="D120" t="s">
        <v>883</v>
      </c>
      <c r="E120" t="s">
        <v>884</v>
      </c>
      <c r="F120" t="str">
        <f>_xlfn.CONCAT(A120, " ",E120)</f>
        <v>1180 Alcohol &amp; Other Drug Abuse Treatment &amp; Prevention Fund</v>
      </c>
      <c r="G120" t="str">
        <f>_xlfn.CONCAT("csv_find_replace_column(", """", _xlfn.CONCAT(A120, " ",D120), """", ",", """", _xlfn.CONCAT(A120, " ",E120), """", ", fund_column)")</f>
        <v>csv_find_replace_column("1180 Alcohol Fd","1180 Alcohol &amp; Other Drug Abuse Treatment &amp; Prevention Fund", fund_column)</v>
      </c>
      <c r="H120" t="s">
        <v>20</v>
      </c>
      <c r="I120" t="s">
        <v>885</v>
      </c>
      <c r="J120">
        <v>68515</v>
      </c>
      <c r="K120" t="s">
        <v>20</v>
      </c>
      <c r="L120" t="s">
        <v>886</v>
      </c>
      <c r="M120">
        <v>11178</v>
      </c>
      <c r="O120" s="1">
        <v>38907.838185671295</v>
      </c>
      <c r="P120" t="s">
        <v>31</v>
      </c>
      <c r="Q120" s="1">
        <v>41446.669393842596</v>
      </c>
      <c r="R120" t="s">
        <v>18</v>
      </c>
    </row>
    <row r="121" spans="1:18" ht="15" hidden="1" customHeight="1" x14ac:dyDescent="0.25">
      <c r="A121">
        <v>1234</v>
      </c>
      <c r="B121" t="str">
        <f>_xlfn.CONCAT("|", A121,"|")</f>
        <v>|1234|</v>
      </c>
      <c r="C121" t="s">
        <v>46</v>
      </c>
      <c r="D121" t="s">
        <v>890</v>
      </c>
      <c r="E121" t="s">
        <v>891</v>
      </c>
      <c r="F121" t="str">
        <f>_xlfn.CONCAT(A121, " ",E121)</f>
        <v>1234 License Plates</v>
      </c>
      <c r="G121" t="str">
        <f>_xlfn.CONCAT("csv_find_replace_column(", """", _xlfn.CONCAT(A121, " ",D121), """", ",", """", _xlfn.CONCAT(A121, " ",E121), """", ", fund_column)")</f>
        <v>csv_find_replace_column("1234 LicPlates","1234 License Plates", fund_column)</v>
      </c>
      <c r="H121" t="s">
        <v>18</v>
      </c>
      <c r="I121" t="s">
        <v>892</v>
      </c>
      <c r="J121">
        <v>68515</v>
      </c>
      <c r="K121" t="s">
        <v>20</v>
      </c>
      <c r="N121" t="s">
        <v>54</v>
      </c>
      <c r="O121" s="1">
        <v>41749.505369629631</v>
      </c>
      <c r="P121" t="s">
        <v>54</v>
      </c>
      <c r="Q121" s="1">
        <v>41749.506204953701</v>
      </c>
      <c r="R121" t="s">
        <v>18</v>
      </c>
    </row>
    <row r="122" spans="1:18" ht="15" customHeight="1" x14ac:dyDescent="0.25">
      <c r="A122">
        <v>1265</v>
      </c>
      <c r="B122" t="str">
        <f>_xlfn.CONCAT("|", A122,"|")</f>
        <v>|1265|</v>
      </c>
      <c r="C122" t="s">
        <v>105</v>
      </c>
      <c r="D122" t="s">
        <v>103</v>
      </c>
      <c r="E122" t="s">
        <v>104</v>
      </c>
      <c r="F122" t="str">
        <f>_xlfn.CONCAT(A122, " ",E122)</f>
        <v>1265 Non-specific COVID Fed</v>
      </c>
      <c r="G122" t="str">
        <f>_xlfn.CONCAT("csv_find_replace_column(", """", _xlfn.CONCAT(A122, " ",D122), """", ",", """", _xlfn.CONCAT(A122, " ",E122), """", ", fund_column)")</f>
        <v>csv_find_replace_column("1265 COVID Fed","1265 Non-specific COVID Fed", fund_column)</v>
      </c>
      <c r="H122" t="s">
        <v>18</v>
      </c>
      <c r="J122">
        <v>61405</v>
      </c>
      <c r="K122" t="s">
        <v>20</v>
      </c>
      <c r="N122" t="s">
        <v>48</v>
      </c>
      <c r="O122" s="1">
        <v>44104.492249224539</v>
      </c>
      <c r="P122" t="s">
        <v>94</v>
      </c>
      <c r="Q122" s="1">
        <v>44329.668280532409</v>
      </c>
      <c r="R122" t="s">
        <v>18</v>
      </c>
    </row>
    <row r="123" spans="1:18" ht="15" customHeight="1" x14ac:dyDescent="0.25">
      <c r="A123">
        <v>1267</v>
      </c>
      <c r="B123" t="str">
        <f>_xlfn.CONCAT("|", A123,"|")</f>
        <v>|1267|</v>
      </c>
      <c r="C123" t="s">
        <v>105</v>
      </c>
      <c r="D123" t="s">
        <v>109</v>
      </c>
      <c r="E123" t="s">
        <v>110</v>
      </c>
      <c r="F123" t="str">
        <f>_xlfn.CONCAT(A123, " ",E123)</f>
        <v>1267 FTA CRRSAA Grant Funding</v>
      </c>
      <c r="G123" t="str">
        <f>_xlfn.CONCAT("csv_find_replace_column(", """", _xlfn.CONCAT(A123, " ",D123), """", ",", """", _xlfn.CONCAT(A123, " ",E123), """", ", fund_column)")</f>
        <v>csv_find_replace_column("1267 FTA CRRSAA","1267 FTA CRRSAA Grant Funding", fund_column)</v>
      </c>
      <c r="H123" t="s">
        <v>18</v>
      </c>
      <c r="J123">
        <v>61405</v>
      </c>
      <c r="K123" t="s">
        <v>20</v>
      </c>
      <c r="N123" t="s">
        <v>94</v>
      </c>
      <c r="O123" s="1">
        <v>44310.459064664348</v>
      </c>
      <c r="P123" t="s">
        <v>94</v>
      </c>
      <c r="Q123" s="1">
        <v>44310.459345520831</v>
      </c>
      <c r="R123" t="s">
        <v>18</v>
      </c>
    </row>
    <row r="124" spans="1:18" ht="15" customHeight="1" x14ac:dyDescent="0.25">
      <c r="A124">
        <v>1269</v>
      </c>
      <c r="B124" t="str">
        <f>_xlfn.CONCAT("|", A124,"|")</f>
        <v>|1269|</v>
      </c>
      <c r="C124" t="s">
        <v>105</v>
      </c>
      <c r="D124" t="s">
        <v>111</v>
      </c>
      <c r="E124" t="s">
        <v>112</v>
      </c>
      <c r="F124" t="str">
        <f>_xlfn.CONCAT(A124, " ",E124)</f>
        <v>1269 CSLFRF (Fed) Flexible ARP Funding</v>
      </c>
      <c r="G124" t="str">
        <f>_xlfn.CONCAT("csv_find_replace_column(", """", _xlfn.CONCAT(A124, " ",D124), """", ",", """", _xlfn.CONCAT(A124, " ",E124), """", ", fund_column)")</f>
        <v>csv_find_replace_column("1269 CSLFRF","1269 CSLFRF (Fed) Flexible ARP Funding", fund_column)</v>
      </c>
      <c r="H124" t="s">
        <v>18</v>
      </c>
      <c r="J124">
        <v>61405</v>
      </c>
      <c r="K124" t="s">
        <v>20</v>
      </c>
      <c r="N124" t="s">
        <v>94</v>
      </c>
      <c r="O124" s="1">
        <v>44310.463195277778</v>
      </c>
      <c r="P124" t="s">
        <v>94</v>
      </c>
      <c r="Q124" s="1">
        <v>44329.668542222222</v>
      </c>
      <c r="R124" t="s">
        <v>18</v>
      </c>
    </row>
    <row r="125" spans="1:18" ht="15" customHeight="1" x14ac:dyDescent="0.25">
      <c r="A125">
        <v>1270</v>
      </c>
      <c r="B125" t="str">
        <f>_xlfn.CONCAT("|", A125,"|")</f>
        <v>|1270|</v>
      </c>
      <c r="C125" t="s">
        <v>105</v>
      </c>
      <c r="D125" t="s">
        <v>114</v>
      </c>
      <c r="E125" t="s">
        <v>115</v>
      </c>
      <c r="F125" t="str">
        <f>_xlfn.CONCAT(A125, " ",E125)</f>
        <v>1270 FHWA CRRSAA Fed</v>
      </c>
      <c r="G125" t="str">
        <f>_xlfn.CONCAT("csv_find_replace_column(", """", _xlfn.CONCAT(A125, " ",D125), """", ",", """", _xlfn.CONCAT(A125, " ",E125), """", ", fund_column)")</f>
        <v>csv_find_replace_column("1270 FHWA CRRSA","1270 FHWA CRRSAA Fed", fund_column)</v>
      </c>
      <c r="H125" t="s">
        <v>18</v>
      </c>
      <c r="J125">
        <v>61405</v>
      </c>
      <c r="K125" t="s">
        <v>20</v>
      </c>
      <c r="N125" t="s">
        <v>116</v>
      </c>
      <c r="O125" s="1">
        <v>44329.516695856481</v>
      </c>
      <c r="P125" t="s">
        <v>116</v>
      </c>
      <c r="Q125" s="1">
        <v>44329.52369869213</v>
      </c>
      <c r="R125" t="s">
        <v>18</v>
      </c>
    </row>
    <row r="126" spans="1:18" ht="15" customHeight="1" x14ac:dyDescent="0.25">
      <c r="A126">
        <v>1002</v>
      </c>
      <c r="B126" t="str">
        <f>_xlfn.CONCAT("|", A126,"|")</f>
        <v>|1002|</v>
      </c>
      <c r="C126" t="s">
        <v>105</v>
      </c>
      <c r="D126" t="s">
        <v>133</v>
      </c>
      <c r="E126" t="s">
        <v>134</v>
      </c>
      <c r="F126" t="str">
        <f>_xlfn.CONCAT(A126, " ",E126)</f>
        <v>1002 Federal Receipts</v>
      </c>
      <c r="G126" t="str">
        <f>_xlfn.CONCAT("csv_find_replace_column(", """", _xlfn.CONCAT(A126, " ",D126), """", ",", """", _xlfn.CONCAT(A126, " ",E126), """", ", fund_column)")</f>
        <v>csv_find_replace_column("1002 Fed Rcpts","1002 Federal Receipts", fund_column)</v>
      </c>
      <c r="H126" t="s">
        <v>18</v>
      </c>
      <c r="J126">
        <v>51010</v>
      </c>
      <c r="K126" t="s">
        <v>20</v>
      </c>
      <c r="O126" s="1">
        <v>38907.838185671295</v>
      </c>
      <c r="R126" t="s">
        <v>18</v>
      </c>
    </row>
    <row r="127" spans="1:18" ht="15" customHeight="1" x14ac:dyDescent="0.25">
      <c r="A127">
        <v>1013</v>
      </c>
      <c r="B127" t="str">
        <f>_xlfn.CONCAT("|", A127,"|")</f>
        <v>|1013|</v>
      </c>
      <c r="C127" t="s">
        <v>105</v>
      </c>
      <c r="D127" t="s">
        <v>149</v>
      </c>
      <c r="E127" t="s">
        <v>150</v>
      </c>
      <c r="F127" t="str">
        <f>_xlfn.CONCAT(A127, " ",E127)</f>
        <v>1013 Alcoholism &amp; Drug Abuse Revolving Loan</v>
      </c>
      <c r="G127" t="str">
        <f>_xlfn.CONCAT("csv_find_replace_column(", """", _xlfn.CONCAT(A127, " ",D127), """", ",", """", _xlfn.CONCAT(A127, " ",E127), """", ", fund_column)")</f>
        <v>csv_find_replace_column("1013 Alchl/Drug","1013 Alcoholism &amp; Drug Abuse Revolving Loan", fund_column)</v>
      </c>
      <c r="H127" t="s">
        <v>18</v>
      </c>
      <c r="J127">
        <v>68515</v>
      </c>
      <c r="K127" t="s">
        <v>20</v>
      </c>
      <c r="L127" t="s">
        <v>151</v>
      </c>
      <c r="M127">
        <v>21642</v>
      </c>
      <c r="O127" s="1">
        <v>38907.838185671295</v>
      </c>
      <c r="P127" t="s">
        <v>31</v>
      </c>
      <c r="Q127" s="1">
        <v>41444.404544710647</v>
      </c>
      <c r="R127" t="s">
        <v>18</v>
      </c>
    </row>
    <row r="128" spans="1:18" ht="15" customHeight="1" x14ac:dyDescent="0.25">
      <c r="A128">
        <v>1014</v>
      </c>
      <c r="B128" t="str">
        <f>_xlfn.CONCAT("|", A128,"|")</f>
        <v>|1014|</v>
      </c>
      <c r="C128" t="s">
        <v>105</v>
      </c>
      <c r="D128" t="s">
        <v>152</v>
      </c>
      <c r="E128" t="s">
        <v>153</v>
      </c>
      <c r="F128" t="str">
        <f>_xlfn.CONCAT(A128, " ",E128)</f>
        <v>1014 Donated Commodity/Handling Fee Account</v>
      </c>
      <c r="G128" t="str">
        <f>_xlfn.CONCAT("csv_find_replace_column(", """", _xlfn.CONCAT(A128, " ",D128), """", ",", """", _xlfn.CONCAT(A128, " ",E128), """", ", fund_column)")</f>
        <v>csv_find_replace_column("1014 Donat Comm","1014 Donated Commodity/Handling Fee Account", fund_column)</v>
      </c>
      <c r="H128" t="s">
        <v>18</v>
      </c>
      <c r="J128">
        <v>68515</v>
      </c>
      <c r="K128" t="s">
        <v>20</v>
      </c>
      <c r="M128">
        <v>11120</v>
      </c>
      <c r="O128" s="1">
        <v>38907.838185671295</v>
      </c>
      <c r="P128" t="s">
        <v>31</v>
      </c>
      <c r="Q128" s="1">
        <v>41444.396036851853</v>
      </c>
      <c r="R128" t="s">
        <v>18</v>
      </c>
    </row>
    <row r="129" spans="1:18" ht="15" customHeight="1" x14ac:dyDescent="0.25">
      <c r="A129">
        <v>1016</v>
      </c>
      <c r="B129" t="str">
        <f>_xlfn.CONCAT("|", A129,"|")</f>
        <v>|1016|</v>
      </c>
      <c r="C129" t="s">
        <v>105</v>
      </c>
      <c r="D129" t="s">
        <v>156</v>
      </c>
      <c r="E129" t="s">
        <v>157</v>
      </c>
      <c r="F129" t="str">
        <f>_xlfn.CONCAT(A129, " ",E129)</f>
        <v>1016 CSSD Federal Incentive Payments</v>
      </c>
      <c r="G129" t="str">
        <f>_xlfn.CONCAT("csv_find_replace_column(", """", _xlfn.CONCAT(A129, " ",D129), """", ",", """", _xlfn.CONCAT(A129, " ",E129), """", ", fund_column)")</f>
        <v>csv_find_replace_column("1016 Fed Incent","1016 CSSD Federal Incentive Payments", fund_column)</v>
      </c>
      <c r="H129" t="s">
        <v>18</v>
      </c>
      <c r="J129">
        <v>51378</v>
      </c>
      <c r="K129" t="s">
        <v>20</v>
      </c>
      <c r="O129" s="1">
        <v>38907.838185671295</v>
      </c>
      <c r="R129" t="s">
        <v>18</v>
      </c>
    </row>
    <row r="130" spans="1:18" ht="15" customHeight="1" x14ac:dyDescent="0.25">
      <c r="A130">
        <v>1063</v>
      </c>
      <c r="B130" t="str">
        <f>_xlfn.CONCAT("|", A130,"|")</f>
        <v>|1063|</v>
      </c>
      <c r="C130" t="s">
        <v>105</v>
      </c>
      <c r="D130" t="s">
        <v>233</v>
      </c>
      <c r="E130" t="s">
        <v>234</v>
      </c>
      <c r="F130" t="str">
        <f>_xlfn.CONCAT(A130, " ",E130)</f>
        <v>1063 National Petroleum Reserve Fund</v>
      </c>
      <c r="G130" t="str">
        <f>_xlfn.CONCAT("csv_find_replace_column(", """", _xlfn.CONCAT(A130, " ",D130), """", ",", """", _xlfn.CONCAT(A130, " ",E130), """", ", fund_column)")</f>
        <v>csv_find_replace_column("1063 NPR Fund","1063 National Petroleum Reserve Fund", fund_column)</v>
      </c>
      <c r="H130" t="s">
        <v>18</v>
      </c>
      <c r="J130">
        <v>68515</v>
      </c>
      <c r="K130" t="s">
        <v>20</v>
      </c>
      <c r="L130" t="s">
        <v>235</v>
      </c>
      <c r="M130">
        <v>12131</v>
      </c>
      <c r="O130" s="1">
        <v>38907.838185671295</v>
      </c>
      <c r="P130" t="s">
        <v>31</v>
      </c>
      <c r="Q130" s="1">
        <v>41444.655781469904</v>
      </c>
      <c r="R130" t="s">
        <v>18</v>
      </c>
    </row>
    <row r="131" spans="1:18" ht="15" customHeight="1" x14ac:dyDescent="0.25">
      <c r="A131">
        <v>1130</v>
      </c>
      <c r="B131" t="str">
        <f>_xlfn.CONCAT("|", A131,"|")</f>
        <v>|1130|</v>
      </c>
      <c r="C131" t="s">
        <v>105</v>
      </c>
      <c r="D131" t="s">
        <v>357</v>
      </c>
      <c r="E131" t="s">
        <v>358</v>
      </c>
      <c r="F131" t="str">
        <f>_xlfn.CONCAT(A131, " ",E131)</f>
        <v>1130 Handicapped Vendor Facility Fund - FY88</v>
      </c>
      <c r="G131" t="str">
        <f>_xlfn.CONCAT("csv_find_replace_column(", """", _xlfn.CONCAT(A131, " ",D131), """", ",", """", _xlfn.CONCAT(A131, " ",E131), """", ", fund_column)")</f>
        <v>csv_find_replace_column("1130 Handcap Fn","1130 Handicapped Vendor Facility Fund - FY88", fund_column)</v>
      </c>
      <c r="H131" t="s">
        <v>18</v>
      </c>
      <c r="I131" s="2" t="s">
        <v>349</v>
      </c>
      <c r="J131">
        <v>0</v>
      </c>
      <c r="K131" t="s">
        <v>18</v>
      </c>
      <c r="O131" s="1">
        <v>38907.838185671295</v>
      </c>
      <c r="P131" t="s">
        <v>22</v>
      </c>
      <c r="Q131" s="1">
        <v>40876.439740902781</v>
      </c>
      <c r="R131" t="s">
        <v>18</v>
      </c>
    </row>
    <row r="132" spans="1:18" ht="15" customHeight="1" x14ac:dyDescent="0.25">
      <c r="A132">
        <v>1160</v>
      </c>
      <c r="B132" t="str">
        <f>_xlfn.CONCAT("|", A132,"|")</f>
        <v>|1160|</v>
      </c>
      <c r="C132" t="s">
        <v>105</v>
      </c>
      <c r="D132" t="s">
        <v>535</v>
      </c>
      <c r="E132" t="s">
        <v>536</v>
      </c>
      <c r="F132" t="str">
        <f>_xlfn.CONCAT(A132, " ",E132)</f>
        <v>1160 Marine/Coastal Protection-Inactive</v>
      </c>
      <c r="G132" t="str">
        <f>_xlfn.CONCAT("csv_find_replace_column(", """", _xlfn.CONCAT(A132, " ",D132), """", ",", """", _xlfn.CONCAT(A132, " ",E132), """", ", fund_column)")</f>
        <v>csv_find_replace_column("1160 M/C Protec","1160 Marine/Coastal Protection-Inactive", fund_column)</v>
      </c>
      <c r="H132" t="s">
        <v>18</v>
      </c>
      <c r="I132" t="s">
        <v>537</v>
      </c>
      <c r="J132">
        <v>0</v>
      </c>
      <c r="K132" t="s">
        <v>18</v>
      </c>
      <c r="O132" s="1">
        <v>38907.838185671295</v>
      </c>
      <c r="P132" t="s">
        <v>22</v>
      </c>
      <c r="Q132" s="1">
        <v>40876.444518275464</v>
      </c>
      <c r="R132" t="s">
        <v>18</v>
      </c>
    </row>
    <row r="133" spans="1:18" ht="15" customHeight="1" x14ac:dyDescent="0.25">
      <c r="A133">
        <v>1033</v>
      </c>
      <c r="B133" t="str">
        <f>_xlfn.CONCAT("|", A133,"|")</f>
        <v>|1033|</v>
      </c>
      <c r="C133" t="s">
        <v>105</v>
      </c>
      <c r="D133" t="s">
        <v>551</v>
      </c>
      <c r="E133" t="s">
        <v>552</v>
      </c>
      <c r="F133" t="str">
        <f>_xlfn.CONCAT(A133, " ",E133)</f>
        <v>1033 Surplus Property Revolving Fund</v>
      </c>
      <c r="G133" t="str">
        <f>_xlfn.CONCAT("csv_find_replace_column(", """", _xlfn.CONCAT(A133, " ",D133), """", ",", """", _xlfn.CONCAT(A133, " ",E133), """", ", fund_column)")</f>
        <v>csv_find_replace_column("1033 Surpl Prop","1033 Surplus Property Revolving Fund", fund_column)</v>
      </c>
      <c r="H133" t="s">
        <v>18</v>
      </c>
      <c r="J133">
        <v>68515</v>
      </c>
      <c r="K133" t="s">
        <v>20</v>
      </c>
      <c r="L133" t="s">
        <v>553</v>
      </c>
      <c r="M133">
        <v>11112</v>
      </c>
      <c r="O133" s="1">
        <v>38907.838185671295</v>
      </c>
      <c r="P133" t="s">
        <v>31</v>
      </c>
      <c r="Q133" s="1">
        <v>41444.410312754633</v>
      </c>
      <c r="R133" t="s">
        <v>18</v>
      </c>
    </row>
    <row r="134" spans="1:18" ht="15" customHeight="1" x14ac:dyDescent="0.25">
      <c r="A134">
        <v>1043</v>
      </c>
      <c r="B134" t="str">
        <f>_xlfn.CONCAT("|", A134,"|")</f>
        <v>|1043|</v>
      </c>
      <c r="C134" t="s">
        <v>105</v>
      </c>
      <c r="D134" t="s">
        <v>567</v>
      </c>
      <c r="E134" t="s">
        <v>568</v>
      </c>
      <c r="F134" t="str">
        <f>_xlfn.CONCAT(A134, " ",E134)</f>
        <v>1043 Impact Aid for K-12 Schools</v>
      </c>
      <c r="G134" t="str">
        <f>_xlfn.CONCAT("csv_find_replace_column(", """", _xlfn.CONCAT(A134, " ",D134), """", ",", """", _xlfn.CONCAT(A134, " ",E134), """", ", fund_column)")</f>
        <v>csv_find_replace_column("1043 Impact Aid","1043 Impact Aid for K-12 Schools", fund_column)</v>
      </c>
      <c r="H134" t="s">
        <v>18</v>
      </c>
      <c r="I134" t="s">
        <v>569</v>
      </c>
      <c r="J134">
        <v>51130</v>
      </c>
      <c r="K134" t="s">
        <v>20</v>
      </c>
      <c r="O134" s="1">
        <v>38907.838185671295</v>
      </c>
      <c r="R134" t="s">
        <v>18</v>
      </c>
    </row>
    <row r="135" spans="1:18" ht="15" customHeight="1" x14ac:dyDescent="0.25">
      <c r="A135">
        <v>1149</v>
      </c>
      <c r="B135" t="str">
        <f>_xlfn.CONCAT("|", A135,"|")</f>
        <v>|1149|</v>
      </c>
      <c r="C135" t="s">
        <v>105</v>
      </c>
      <c r="D135" t="s">
        <v>602</v>
      </c>
      <c r="E135" t="s">
        <v>603</v>
      </c>
      <c r="F135" t="str">
        <f>_xlfn.CONCAT(A135, " ",E135)</f>
        <v>1149 Trans-Alaska Pipeline Liability Fund</v>
      </c>
      <c r="G135" t="str">
        <f>_xlfn.CONCAT("csv_find_replace_column(", """", _xlfn.CONCAT(A135, " ",D135), """", ",", """", _xlfn.CONCAT(A135, " ",E135), """", ", fund_column)")</f>
        <v>csv_find_replace_column("1149 TAPL Fund","1149 Trans-Alaska Pipeline Liability Fund", fund_column)</v>
      </c>
      <c r="H135" t="s">
        <v>18</v>
      </c>
      <c r="I135" t="s">
        <v>604</v>
      </c>
      <c r="J135">
        <v>0</v>
      </c>
      <c r="K135" t="s">
        <v>18</v>
      </c>
      <c r="M135">
        <v>11163</v>
      </c>
      <c r="O135" s="1">
        <v>38907.838185671295</v>
      </c>
      <c r="P135" t="s">
        <v>54</v>
      </c>
      <c r="Q135" s="1">
        <v>41158.608232164355</v>
      </c>
      <c r="R135" t="s">
        <v>18</v>
      </c>
    </row>
    <row r="136" spans="1:18" ht="15" customHeight="1" x14ac:dyDescent="0.25">
      <c r="A136">
        <v>1188</v>
      </c>
      <c r="B136" t="str">
        <f>_xlfn.CONCAT("|", A136,"|")</f>
        <v>|1188|</v>
      </c>
      <c r="C136" t="s">
        <v>105</v>
      </c>
      <c r="D136" t="s">
        <v>653</v>
      </c>
      <c r="E136" t="s">
        <v>654</v>
      </c>
      <c r="F136" t="str">
        <f>_xlfn.CONCAT(A136, " ",E136)</f>
        <v>1188 Federal Unrestricted Receipts</v>
      </c>
      <c r="G136" t="str">
        <f>_xlfn.CONCAT("csv_find_replace_column(", """", _xlfn.CONCAT(A136, " ",D136), """", ",", """", _xlfn.CONCAT(A136, " ",E136), """", ", fund_column)")</f>
        <v>csv_find_replace_column("1188 Fed Unrstr","1188 Federal Unrestricted Receipts", fund_column)</v>
      </c>
      <c r="H136" t="s">
        <v>18</v>
      </c>
      <c r="I136" t="s">
        <v>655</v>
      </c>
      <c r="J136">
        <v>51010</v>
      </c>
      <c r="K136" t="s">
        <v>20</v>
      </c>
      <c r="O136" s="1">
        <v>38907.838185671295</v>
      </c>
      <c r="R136" t="s">
        <v>18</v>
      </c>
    </row>
    <row r="137" spans="1:18" ht="15" customHeight="1" x14ac:dyDescent="0.25">
      <c r="A137">
        <v>1187</v>
      </c>
      <c r="B137" t="str">
        <f>_xlfn.CONCAT("|", A137,"|")</f>
        <v>|1187|</v>
      </c>
      <c r="C137" t="s">
        <v>105</v>
      </c>
      <c r="D137" t="s">
        <v>656</v>
      </c>
      <c r="E137" t="s">
        <v>657</v>
      </c>
      <c r="F137" t="str">
        <f>_xlfn.CONCAT(A137, " ",E137)</f>
        <v>1187 Federal Mental Health</v>
      </c>
      <c r="G137" t="str">
        <f>_xlfn.CONCAT("csv_find_replace_column(", """", _xlfn.CONCAT(A137, " ",D137), """", ",", """", _xlfn.CONCAT(A137, " ",E137), """", ", fund_column)")</f>
        <v>csv_find_replace_column("1187 Fed MH","1187 Federal Mental Health", fund_column)</v>
      </c>
      <c r="H137" t="s">
        <v>20</v>
      </c>
      <c r="I137" t="s">
        <v>658</v>
      </c>
      <c r="J137">
        <v>51010</v>
      </c>
      <c r="K137" t="s">
        <v>18</v>
      </c>
      <c r="O137" s="1">
        <v>38907.838185671295</v>
      </c>
      <c r="P137" t="s">
        <v>22</v>
      </c>
      <c r="Q137" s="1">
        <v>40876.447950717593</v>
      </c>
      <c r="R137" t="s">
        <v>18</v>
      </c>
    </row>
    <row r="138" spans="1:18" ht="15" customHeight="1" x14ac:dyDescent="0.25">
      <c r="A138">
        <v>1190</v>
      </c>
      <c r="B138" t="str">
        <f>_xlfn.CONCAT("|", A138,"|")</f>
        <v>|1190|</v>
      </c>
      <c r="C138" t="s">
        <v>105</v>
      </c>
      <c r="D138" t="s">
        <v>659</v>
      </c>
      <c r="E138" t="s">
        <v>660</v>
      </c>
      <c r="F138" t="str">
        <f>_xlfn.CONCAT(A138, " ",E138)</f>
        <v xml:space="preserve">1190 Adak Airport Operations </v>
      </c>
      <c r="G138" t="str">
        <f>_xlfn.CONCAT("csv_find_replace_column(", """", _xlfn.CONCAT(A138, " ",D138), """", ",", """", _xlfn.CONCAT(A138, " ",E138), """", ", fund_column)")</f>
        <v>csv_find_replace_column("1190 Adak Ops","1190 Adak Airport Operations ", fund_column)</v>
      </c>
      <c r="H138" t="s">
        <v>18</v>
      </c>
      <c r="I138" t="s">
        <v>661</v>
      </c>
      <c r="J138">
        <v>51484</v>
      </c>
      <c r="K138" t="s">
        <v>20</v>
      </c>
      <c r="M138">
        <v>11181</v>
      </c>
      <c r="O138" s="1">
        <v>38907.838185671295</v>
      </c>
      <c r="P138" t="s">
        <v>662</v>
      </c>
      <c r="Q138" s="1">
        <v>39762.489666875001</v>
      </c>
      <c r="R138" t="s">
        <v>18</v>
      </c>
    </row>
    <row r="139" spans="1:18" ht="15" customHeight="1" x14ac:dyDescent="0.25">
      <c r="A139">
        <v>1212</v>
      </c>
      <c r="B139" t="str">
        <f>_xlfn.CONCAT("|", A139,"|")</f>
        <v>|1212|</v>
      </c>
      <c r="C139" t="s">
        <v>105</v>
      </c>
      <c r="D139" t="s">
        <v>710</v>
      </c>
      <c r="E139" t="s">
        <v>711</v>
      </c>
      <c r="F139" t="str">
        <f>_xlfn.CONCAT(A139, " ",E139)</f>
        <v>1212 Federal Stimulus: ARRA 2009</v>
      </c>
      <c r="G139" t="str">
        <f>_xlfn.CONCAT("csv_find_replace_column(", """", _xlfn.CONCAT(A139, " ",D139), """", ",", """", _xlfn.CONCAT(A139, " ",E139), """", ", fund_column)")</f>
        <v>csv_find_replace_column("1212 Fed ARRA","1212 Federal Stimulus: ARRA 2009", fund_column)</v>
      </c>
      <c r="H139" t="s">
        <v>18</v>
      </c>
      <c r="I139" t="s">
        <v>712</v>
      </c>
      <c r="J139">
        <v>51118</v>
      </c>
      <c r="K139" t="s">
        <v>20</v>
      </c>
      <c r="N139" t="s">
        <v>662</v>
      </c>
      <c r="O139" s="1">
        <v>39752.501010636573</v>
      </c>
      <c r="P139" t="s">
        <v>141</v>
      </c>
      <c r="Q139" s="1">
        <v>40031.639811446759</v>
      </c>
      <c r="R139" t="s">
        <v>18</v>
      </c>
    </row>
    <row r="140" spans="1:18" ht="15" customHeight="1" x14ac:dyDescent="0.25">
      <c r="A140">
        <v>1133</v>
      </c>
      <c r="B140" t="str">
        <f>_xlfn.CONCAT("|", A140,"|")</f>
        <v>|1133|</v>
      </c>
      <c r="C140" t="s">
        <v>105</v>
      </c>
      <c r="D140" t="s">
        <v>739</v>
      </c>
      <c r="E140" t="s">
        <v>740</v>
      </c>
      <c r="F140" t="str">
        <f>_xlfn.CONCAT(A140, " ",E140)</f>
        <v>1133 CSSD Administrative Cost Reimbursement</v>
      </c>
      <c r="G140" t="str">
        <f>_xlfn.CONCAT("csv_find_replace_column(", """", _xlfn.CONCAT(A140, " ",D140), """", ",", """", _xlfn.CONCAT(A140, " ",E140), """", ", fund_column)")</f>
        <v>csv_find_replace_column("1133 CSSD Reimb","1133 CSSD Administrative Cost Reimbursement", fund_column)</v>
      </c>
      <c r="H140" t="s">
        <v>18</v>
      </c>
      <c r="I140" s="2" t="s">
        <v>741</v>
      </c>
      <c r="J140">
        <v>51115</v>
      </c>
      <c r="K140" t="s">
        <v>20</v>
      </c>
      <c r="O140" s="1">
        <v>38907.838185671295</v>
      </c>
      <c r="R140" t="s">
        <v>18</v>
      </c>
    </row>
    <row r="141" spans="1:18" ht="15" customHeight="1" x14ac:dyDescent="0.25">
      <c r="A141">
        <v>9001</v>
      </c>
      <c r="B141" t="str">
        <f>_xlfn.CONCAT("|", A141,"|")</f>
        <v>|9001|</v>
      </c>
      <c r="C141" t="s">
        <v>105</v>
      </c>
      <c r="D141" t="s">
        <v>808</v>
      </c>
      <c r="E141" t="s">
        <v>809</v>
      </c>
      <c r="F141" t="str">
        <f>_xlfn.CONCAT(A141, " ",E141)</f>
        <v>9001 Unknown Federal Fund Source</v>
      </c>
      <c r="G141" t="str">
        <f>_xlfn.CONCAT("csv_find_replace_column(", """", _xlfn.CONCAT(A141, " ",D141), """", ",", """", _xlfn.CONCAT(A141, " ",E141), """", ", fund_column)")</f>
        <v>csv_find_replace_column("9001 Unknwn Fed","9001 Unknown Federal Fund Source", fund_column)</v>
      </c>
      <c r="H141" t="s">
        <v>18</v>
      </c>
      <c r="I141" t="s">
        <v>807</v>
      </c>
      <c r="J141">
        <v>0</v>
      </c>
      <c r="K141" t="s">
        <v>20</v>
      </c>
      <c r="N141" t="s">
        <v>318</v>
      </c>
      <c r="O141" s="1">
        <v>39742.686194652779</v>
      </c>
      <c r="P141" t="s">
        <v>810</v>
      </c>
      <c r="Q141" s="1">
        <v>40820.482712511577</v>
      </c>
      <c r="R141" t="s">
        <v>18</v>
      </c>
    </row>
    <row r="142" spans="1:18" ht="15" customHeight="1" x14ac:dyDescent="0.25">
      <c r="A142">
        <v>1047</v>
      </c>
      <c r="B142" t="str">
        <f>_xlfn.CONCAT("|", A142,"|")</f>
        <v>|1047|</v>
      </c>
      <c r="C142" t="s">
        <v>105</v>
      </c>
      <c r="D142" t="s">
        <v>858</v>
      </c>
      <c r="E142" t="s">
        <v>859</v>
      </c>
      <c r="F142" t="str">
        <f>_xlfn.CONCAT(A142, " ",E142)</f>
        <v>1047 Title XX</v>
      </c>
      <c r="G142" t="str">
        <f>_xlfn.CONCAT("csv_find_replace_column(", """", _xlfn.CONCAT(A142, " ",D142), """", ",", """", _xlfn.CONCAT(A142, " ",E142), """", ", fund_column)")</f>
        <v>csv_find_replace_column("1047 Title 20","1047 Title XX", fund_column)</v>
      </c>
      <c r="H142" t="s">
        <v>18</v>
      </c>
      <c r="J142">
        <v>51145</v>
      </c>
      <c r="K142" t="s">
        <v>18</v>
      </c>
      <c r="O142" s="1">
        <v>38907.838185671295</v>
      </c>
      <c r="P142" t="s">
        <v>31</v>
      </c>
      <c r="Q142" s="1">
        <v>41444.646859849534</v>
      </c>
      <c r="R142" t="s">
        <v>18</v>
      </c>
    </row>
    <row r="143" spans="1:18" ht="15" hidden="1" customHeight="1" x14ac:dyDescent="0.25">
      <c r="A143">
        <v>1230</v>
      </c>
      <c r="B143" t="str">
        <f>_xlfn.CONCAT("|", A143,"|")</f>
        <v>|1230|</v>
      </c>
      <c r="C143" t="s">
        <v>17</v>
      </c>
      <c r="D143" t="s">
        <v>15</v>
      </c>
      <c r="E143" t="s">
        <v>16</v>
      </c>
      <c r="F143" t="str">
        <f>_xlfn.CONCAT(A143, " ",E143)</f>
        <v>1230 Alaska Clean Water Administrative Fund</v>
      </c>
      <c r="G143" t="str">
        <f>_xlfn.CONCAT("csv_find_replace_column(", """", _xlfn.CONCAT(A143, " ",D143), """", ",", """", _xlfn.CONCAT(A143, " ",E143), """", ", fund_column)")</f>
        <v>csv_find_replace_column("1230 AKCW Ad Fu","1230 Alaska Clean Water Administrative Fund", fund_column)</v>
      </c>
      <c r="H143" t="s">
        <v>18</v>
      </c>
      <c r="I143" t="s">
        <v>19</v>
      </c>
      <c r="J143">
        <v>68515</v>
      </c>
      <c r="K143" t="s">
        <v>20</v>
      </c>
      <c r="L143" t="s">
        <v>21</v>
      </c>
      <c r="M143">
        <v>11168</v>
      </c>
      <c r="N143" t="s">
        <v>22</v>
      </c>
      <c r="O143" s="1">
        <v>41615.690932893522</v>
      </c>
      <c r="P143" t="s">
        <v>22</v>
      </c>
      <c r="Q143" s="1">
        <v>41801.629760925927</v>
      </c>
      <c r="R143" t="s">
        <v>18</v>
      </c>
    </row>
    <row r="144" spans="1:18" ht="15" hidden="1" customHeight="1" x14ac:dyDescent="0.25">
      <c r="A144">
        <v>1231</v>
      </c>
      <c r="B144" t="str">
        <f>_xlfn.CONCAT("|", A144,"|")</f>
        <v>|1231|</v>
      </c>
      <c r="C144" t="s">
        <v>17</v>
      </c>
      <c r="D144" t="s">
        <v>23</v>
      </c>
      <c r="E144" t="s">
        <v>24</v>
      </c>
      <c r="F144" t="str">
        <f>_xlfn.CONCAT(A144, " ",E144)</f>
        <v>1231 Alaska Drinking Water Administrative Fund</v>
      </c>
      <c r="G144" t="str">
        <f>_xlfn.CONCAT("csv_find_replace_column(", """", _xlfn.CONCAT(A144, " ",D144), """", ",", """", _xlfn.CONCAT(A144, " ",E144), """", ", fund_column)")</f>
        <v>csv_find_replace_column("1231 AKDW Ad Fu","1231 Alaska Drinking Water Administrative Fund", fund_column)</v>
      </c>
      <c r="H144" t="s">
        <v>18</v>
      </c>
      <c r="I144" t="s">
        <v>25</v>
      </c>
      <c r="J144">
        <v>68515</v>
      </c>
      <c r="K144" t="s">
        <v>20</v>
      </c>
      <c r="L144" t="s">
        <v>26</v>
      </c>
      <c r="M144">
        <v>11171</v>
      </c>
      <c r="N144" t="s">
        <v>22</v>
      </c>
      <c r="O144" s="1">
        <v>41615.692608599536</v>
      </c>
      <c r="P144" t="s">
        <v>22</v>
      </c>
      <c r="Q144" s="1">
        <v>41801.629855150466</v>
      </c>
      <c r="R144" t="s">
        <v>18</v>
      </c>
    </row>
    <row r="145" spans="1:18" ht="15" hidden="1" customHeight="1" x14ac:dyDescent="0.25">
      <c r="A145">
        <v>1232</v>
      </c>
      <c r="B145" t="str">
        <f>_xlfn.CONCAT("|", A145,"|")</f>
        <v>|1232|</v>
      </c>
      <c r="C145" t="s">
        <v>17</v>
      </c>
      <c r="D145" t="s">
        <v>27</v>
      </c>
      <c r="E145" t="s">
        <v>28</v>
      </c>
      <c r="F145" t="str">
        <f>_xlfn.CONCAT(A145, " ",E145)</f>
        <v>1232 In-state Pipeline Fund Interagency</v>
      </c>
      <c r="G145" t="str">
        <f>_xlfn.CONCAT("csv_find_replace_column(", """", _xlfn.CONCAT(A145, " ",D145), """", ",", """", _xlfn.CONCAT(A145, " ",E145), """", ", fund_column)")</f>
        <v>csv_find_replace_column("1232 ISPF-I/A","1232 In-state Pipeline Fund Interagency", fund_column)</v>
      </c>
      <c r="H145" t="s">
        <v>18</v>
      </c>
      <c r="I145" s="2" t="s">
        <v>29</v>
      </c>
      <c r="J145">
        <v>51511</v>
      </c>
      <c r="K145" t="s">
        <v>20</v>
      </c>
      <c r="M145" t="s">
        <v>30</v>
      </c>
      <c r="N145" t="s">
        <v>22</v>
      </c>
      <c r="O145" s="1">
        <v>41615.703302870374</v>
      </c>
      <c r="P145" t="s">
        <v>31</v>
      </c>
      <c r="Q145" s="1">
        <v>41786.421410023147</v>
      </c>
      <c r="R145" t="s">
        <v>18</v>
      </c>
    </row>
    <row r="146" spans="1:18" ht="15" hidden="1" customHeight="1" x14ac:dyDescent="0.25">
      <c r="A146">
        <v>1233</v>
      </c>
      <c r="B146" t="str">
        <f>_xlfn.CONCAT("|", A146,"|")</f>
        <v>|1233|</v>
      </c>
      <c r="C146" t="s">
        <v>17</v>
      </c>
      <c r="D146" t="s">
        <v>32</v>
      </c>
      <c r="E146" t="s">
        <v>33</v>
      </c>
      <c r="F146" t="str">
        <f>_xlfn.CONCAT(A146, " ",E146)</f>
        <v>1233 Municipal Bond Bank Bonds</v>
      </c>
      <c r="G146" t="str">
        <f>_xlfn.CONCAT("csv_find_replace_column(", """", _xlfn.CONCAT(A146, " ",D146), """", ",", """", _xlfn.CONCAT(A146, " ",E146), """", ", fund_column)")</f>
        <v>csv_find_replace_column("1233 Muni Bonds","1233 Municipal Bond Bank Bonds", fund_column)</v>
      </c>
      <c r="H146" t="s">
        <v>18</v>
      </c>
      <c r="I146" t="s">
        <v>34</v>
      </c>
      <c r="J146">
        <v>0</v>
      </c>
      <c r="K146" t="s">
        <v>20</v>
      </c>
      <c r="L146" t="s">
        <v>35</v>
      </c>
      <c r="M146">
        <v>0</v>
      </c>
      <c r="N146" t="s">
        <v>22</v>
      </c>
      <c r="O146" s="1">
        <v>41615.705228321756</v>
      </c>
      <c r="P146" t="s">
        <v>22</v>
      </c>
      <c r="Q146" s="1">
        <v>41738.675306319441</v>
      </c>
      <c r="R146" t="s">
        <v>18</v>
      </c>
    </row>
    <row r="147" spans="1:18" ht="15" hidden="1" customHeight="1" x14ac:dyDescent="0.25">
      <c r="A147">
        <v>1235</v>
      </c>
      <c r="B147" t="str">
        <f>_xlfn.CONCAT("|", A147,"|")</f>
        <v>|1235|</v>
      </c>
      <c r="C147" t="s">
        <v>17</v>
      </c>
      <c r="D147" t="s">
        <v>36</v>
      </c>
      <c r="E147" t="s">
        <v>37</v>
      </c>
      <c r="F147" t="str">
        <f>_xlfn.CONCAT(A147, " ",E147)</f>
        <v>1235 Alaska Liquefied Natural Gas Project Fund (AGDC-LNG)</v>
      </c>
      <c r="G147" t="str">
        <f>_xlfn.CONCAT("csv_find_replace_column(", """", _xlfn.CONCAT(A147, " ",D147), """", ",", """", _xlfn.CONCAT(A147, " ",E147), """", ", fund_column)")</f>
        <v>csv_find_replace_column("1235 AGDC-LNG","1235 Alaska Liquefied Natural Gas Project Fund (AGDC-LNG)", fund_column)</v>
      </c>
      <c r="H147" t="s">
        <v>18</v>
      </c>
      <c r="I147" t="s">
        <v>38</v>
      </c>
      <c r="J147">
        <v>68515</v>
      </c>
      <c r="K147" t="s">
        <v>20</v>
      </c>
      <c r="L147" t="s">
        <v>39</v>
      </c>
      <c r="M147">
        <v>34078</v>
      </c>
      <c r="N147" t="s">
        <v>40</v>
      </c>
      <c r="O147" s="1">
        <v>41748.468674456017</v>
      </c>
      <c r="P147" t="s">
        <v>40</v>
      </c>
      <c r="Q147" s="1">
        <v>41837.510169513887</v>
      </c>
      <c r="R147" t="s">
        <v>18</v>
      </c>
    </row>
    <row r="148" spans="1:18" ht="15" hidden="1" customHeight="1" x14ac:dyDescent="0.25">
      <c r="A148">
        <v>1236</v>
      </c>
      <c r="B148" t="str">
        <f>_xlfn.CONCAT("|", A148,"|")</f>
        <v>|1236|</v>
      </c>
      <c r="C148" t="s">
        <v>17</v>
      </c>
      <c r="D148" t="s">
        <v>41</v>
      </c>
      <c r="E148" t="s">
        <v>42</v>
      </c>
      <c r="F148" t="str">
        <f>_xlfn.CONCAT(A148, " ",E148)</f>
        <v>1236 Alaska Liquefied Natural Gas Project Fund I/A (AK LNG I/A)</v>
      </c>
      <c r="G148" t="str">
        <f>_xlfn.CONCAT("csv_find_replace_column(", """", _xlfn.CONCAT(A148, " ",D148), """", ",", """", _xlfn.CONCAT(A148, " ",E148), """", ", fund_column)")</f>
        <v>csv_find_replace_column("1236 AK LNG I/A","1236 Alaska Liquefied Natural Gas Project Fund I/A (AK LNG I/A)", fund_column)</v>
      </c>
      <c r="H148" t="s">
        <v>18</v>
      </c>
      <c r="I148" t="s">
        <v>43</v>
      </c>
      <c r="J148">
        <v>51512</v>
      </c>
      <c r="K148" t="s">
        <v>20</v>
      </c>
      <c r="L148" t="s">
        <v>39</v>
      </c>
      <c r="N148" t="s">
        <v>40</v>
      </c>
      <c r="O148" s="1">
        <v>41748.473387094906</v>
      </c>
      <c r="P148" t="s">
        <v>40</v>
      </c>
      <c r="Q148" s="1">
        <v>41837.509806562499</v>
      </c>
      <c r="R148" t="s">
        <v>18</v>
      </c>
    </row>
    <row r="149" spans="1:18" ht="15" hidden="1" customHeight="1" x14ac:dyDescent="0.25">
      <c r="A149">
        <v>1253</v>
      </c>
      <c r="B149" t="str">
        <f>_xlfn.CONCAT("|", A149,"|")</f>
        <v>|1253|</v>
      </c>
      <c r="C149" t="s">
        <v>17</v>
      </c>
      <c r="D149" t="s">
        <v>69</v>
      </c>
      <c r="E149" t="s">
        <v>70</v>
      </c>
      <c r="F149" t="str">
        <f>_xlfn.CONCAT(A149, " ",E149)</f>
        <v>1253 Subject to Appropriation Bonds</v>
      </c>
      <c r="G149" t="str">
        <f>_xlfn.CONCAT("csv_find_replace_column(", """", _xlfn.CONCAT(A149, " ",D149), """", ",", """", _xlfn.CONCAT(A149, " ",E149), """", ", fund_column)")</f>
        <v>csv_find_replace_column("1253 STA Bonds","1253 Subject to Appropriation Bonds", fund_column)</v>
      </c>
      <c r="H149" t="s">
        <v>18</v>
      </c>
      <c r="I149" t="s">
        <v>71</v>
      </c>
      <c r="J149">
        <v>61405</v>
      </c>
      <c r="K149" t="s">
        <v>20</v>
      </c>
      <c r="L149" t="s">
        <v>72</v>
      </c>
      <c r="N149" t="s">
        <v>59</v>
      </c>
      <c r="O149" s="1">
        <v>43231.417419710648</v>
      </c>
      <c r="P149" t="s">
        <v>73</v>
      </c>
      <c r="Q149" s="1">
        <v>43362.645401921298</v>
      </c>
      <c r="R149" t="s">
        <v>18</v>
      </c>
    </row>
    <row r="150" spans="1:18" ht="15" hidden="1" customHeight="1" x14ac:dyDescent="0.25">
      <c r="A150">
        <v>1256</v>
      </c>
      <c r="B150" t="str">
        <f>_xlfn.CONCAT("|", A150,"|")</f>
        <v>|1256|</v>
      </c>
      <c r="C150" t="s">
        <v>17</v>
      </c>
      <c r="D150" t="s">
        <v>81</v>
      </c>
      <c r="E150" t="s">
        <v>82</v>
      </c>
      <c r="F150" t="str">
        <f>_xlfn.CONCAT(A150, " ",E150)</f>
        <v>1256 Education Endowment Fund</v>
      </c>
      <c r="G150" t="str">
        <f>_xlfn.CONCAT("csv_find_replace_column(", """", _xlfn.CONCAT(A150, " ",D150), """", ",", """", _xlfn.CONCAT(A150, " ",E150), """", ", fund_column)")</f>
        <v>csv_find_replace_column("1256 Ed Endow","1256 Education Endowment Fund", fund_column)</v>
      </c>
      <c r="H150" t="s">
        <v>18</v>
      </c>
      <c r="I150" t="s">
        <v>83</v>
      </c>
      <c r="J150">
        <v>61405</v>
      </c>
      <c r="K150" t="s">
        <v>20</v>
      </c>
      <c r="L150" t="s">
        <v>84</v>
      </c>
      <c r="N150" t="s">
        <v>73</v>
      </c>
      <c r="O150" s="1">
        <v>43362.646685509259</v>
      </c>
      <c r="P150" t="s">
        <v>59</v>
      </c>
      <c r="Q150" s="1">
        <v>43819.466909733797</v>
      </c>
      <c r="R150" t="s">
        <v>18</v>
      </c>
    </row>
    <row r="151" spans="1:18" ht="15" hidden="1" customHeight="1" x14ac:dyDescent="0.25">
      <c r="A151">
        <v>1257</v>
      </c>
      <c r="B151" t="str">
        <f>_xlfn.CONCAT("|", A151,"|")</f>
        <v>|1257|</v>
      </c>
      <c r="C151" t="s">
        <v>17</v>
      </c>
      <c r="D151" t="s">
        <v>85</v>
      </c>
      <c r="E151" t="s">
        <v>86</v>
      </c>
      <c r="F151" t="str">
        <f>_xlfn.CONCAT(A151, " ",E151)</f>
        <v>1257 Dividend Raffle Fund</v>
      </c>
      <c r="G151" t="str">
        <f>_xlfn.CONCAT("csv_find_replace_column(", """", _xlfn.CONCAT(A151, " ",D151), """", ",", """", _xlfn.CONCAT(A151, " ",E151), """", ", fund_column)")</f>
        <v>csv_find_replace_column("1257 Div Raffle","1257 Dividend Raffle Fund", fund_column)</v>
      </c>
      <c r="H151" t="s">
        <v>18</v>
      </c>
      <c r="I151" t="s">
        <v>87</v>
      </c>
      <c r="J151">
        <v>61405</v>
      </c>
      <c r="K151" t="s">
        <v>20</v>
      </c>
      <c r="N151" t="s">
        <v>73</v>
      </c>
      <c r="O151" s="1">
        <v>43362.64833596065</v>
      </c>
      <c r="P151" t="s">
        <v>48</v>
      </c>
      <c r="Q151" s="1">
        <v>43616.670186099538</v>
      </c>
      <c r="R151" t="s">
        <v>18</v>
      </c>
    </row>
    <row r="152" spans="1:18" ht="15" hidden="1" customHeight="1" x14ac:dyDescent="0.25">
      <c r="A152">
        <v>1251</v>
      </c>
      <c r="B152" t="str">
        <f>_xlfn.CONCAT("|", A152,"|")</f>
        <v>|1251|</v>
      </c>
      <c r="C152" t="s">
        <v>17</v>
      </c>
      <c r="D152" t="s">
        <v>95</v>
      </c>
      <c r="E152" t="s">
        <v>96</v>
      </c>
      <c r="F152" t="str">
        <f>_xlfn.CONCAT(A152, " ",E152)</f>
        <v>1251 Non-UGF (Leg Fiscal Note System Only)</v>
      </c>
      <c r="G152" t="str">
        <f>_xlfn.CONCAT("csv_find_replace_column(", """", _xlfn.CONCAT(A152, " ",D152), """", ",", """", _xlfn.CONCAT(A152, " ",E152), """", ", fund_column)")</f>
        <v>csv_find_replace_column("1251 Non-UGF","1251 Non-UGF (Leg Fiscal Note System Only)", fund_column)</v>
      </c>
      <c r="H152" t="s">
        <v>18</v>
      </c>
      <c r="I152" t="s">
        <v>97</v>
      </c>
      <c r="J152">
        <v>61405</v>
      </c>
      <c r="K152" t="s">
        <v>20</v>
      </c>
      <c r="N152" t="s">
        <v>48</v>
      </c>
      <c r="O152" s="1">
        <v>43886.488332372683</v>
      </c>
      <c r="P152" t="s">
        <v>48</v>
      </c>
      <c r="Q152" s="1">
        <v>43886.488971018516</v>
      </c>
      <c r="R152" t="s">
        <v>18</v>
      </c>
    </row>
    <row r="153" spans="1:18" ht="15" hidden="1" customHeight="1" x14ac:dyDescent="0.25">
      <c r="A153">
        <v>1007</v>
      </c>
      <c r="B153" t="str">
        <f>_xlfn.CONCAT("|", A153,"|")</f>
        <v>|1007|</v>
      </c>
      <c r="C153" t="s">
        <v>17</v>
      </c>
      <c r="D153" t="s">
        <v>142</v>
      </c>
      <c r="E153" t="s">
        <v>143</v>
      </c>
      <c r="F153" t="str">
        <f>_xlfn.CONCAT(A153, " ",E153)</f>
        <v>1007 Interagency Receipts</v>
      </c>
      <c r="G153" t="str">
        <f>_xlfn.CONCAT("csv_find_replace_column(", """", _xlfn.CONCAT(A153, " ",D153), """", ",", """", _xlfn.CONCAT(A153, " ",E153), """", ", fund_column)")</f>
        <v>csv_find_replace_column("1007 I/A Rcpts","1007 Interagency Receipts", fund_column)</v>
      </c>
      <c r="H153" t="s">
        <v>18</v>
      </c>
      <c r="J153">
        <v>51015</v>
      </c>
      <c r="K153" t="s">
        <v>20</v>
      </c>
      <c r="O153" s="1">
        <v>38907.838185671295</v>
      </c>
      <c r="P153" t="s">
        <v>48</v>
      </c>
      <c r="Q153" s="1">
        <v>42523.472430775466</v>
      </c>
      <c r="R153" t="s">
        <v>18</v>
      </c>
    </row>
    <row r="154" spans="1:18" ht="15" hidden="1" customHeight="1" x14ac:dyDescent="0.25">
      <c r="A154">
        <v>1019</v>
      </c>
      <c r="B154" t="str">
        <f>_xlfn.CONCAT("|", A154,"|")</f>
        <v>|1019|</v>
      </c>
      <c r="C154" t="s">
        <v>17</v>
      </c>
      <c r="D154" t="s">
        <v>158</v>
      </c>
      <c r="E154" t="s">
        <v>159</v>
      </c>
      <c r="F154" t="str">
        <f>_xlfn.CONCAT(A154, " ",E154)</f>
        <v>1019 Reforestation Fund</v>
      </c>
      <c r="G154" t="str">
        <f>_xlfn.CONCAT("csv_find_replace_column(", """", _xlfn.CONCAT(A154, " ",D154), """", ",", """", _xlfn.CONCAT(A154, " ",E154), """", ", fund_column)")</f>
        <v>csv_find_replace_column("1019 Reforest","1019 Reforestation Fund", fund_column)</v>
      </c>
      <c r="H154" t="s">
        <v>18</v>
      </c>
      <c r="I154" t="s">
        <v>160</v>
      </c>
      <c r="J154">
        <v>68515</v>
      </c>
      <c r="K154" t="s">
        <v>18</v>
      </c>
      <c r="L154" t="s">
        <v>161</v>
      </c>
      <c r="M154">
        <v>12130</v>
      </c>
      <c r="O154" s="1">
        <v>38907.838185671295</v>
      </c>
      <c r="P154" t="s">
        <v>54</v>
      </c>
      <c r="Q154" s="1">
        <v>42761.59292033565</v>
      </c>
      <c r="R154" t="s">
        <v>18</v>
      </c>
    </row>
    <row r="155" spans="1:18" ht="15" hidden="1" customHeight="1" x14ac:dyDescent="0.25">
      <c r="A155">
        <v>1024</v>
      </c>
      <c r="B155" t="str">
        <f>_xlfn.CONCAT("|", A155,"|")</f>
        <v>|1024|</v>
      </c>
      <c r="C155" t="s">
        <v>17</v>
      </c>
      <c r="D155" t="s">
        <v>165</v>
      </c>
      <c r="E155" t="s">
        <v>166</v>
      </c>
      <c r="F155" t="str">
        <f>_xlfn.CONCAT(A155, " ",E155)</f>
        <v>1024 Fish and Game Fund</v>
      </c>
      <c r="G155" t="str">
        <f>_xlfn.CONCAT("csv_find_replace_column(", """", _xlfn.CONCAT(A155, " ",D155), """", ",", """", _xlfn.CONCAT(A155, " ",E155), """", ", fund_column)")</f>
        <v>csv_find_replace_column("1024 Fish/Game","1024 Fish and Game Fund", fund_column)</v>
      </c>
      <c r="H155" t="s">
        <v>18</v>
      </c>
      <c r="I155" s="2" t="s">
        <v>167</v>
      </c>
      <c r="J155">
        <v>51045</v>
      </c>
      <c r="K155" t="s">
        <v>20</v>
      </c>
      <c r="L155" t="s">
        <v>168</v>
      </c>
      <c r="M155" t="s">
        <v>169</v>
      </c>
      <c r="O155" s="1">
        <v>38907.838185671295</v>
      </c>
      <c r="P155" t="s">
        <v>22</v>
      </c>
      <c r="Q155" s="1">
        <v>41772.445157581016</v>
      </c>
      <c r="R155" t="s">
        <v>18</v>
      </c>
    </row>
    <row r="156" spans="1:18" ht="15" hidden="1" customHeight="1" x14ac:dyDescent="0.25">
      <c r="A156">
        <v>1026</v>
      </c>
      <c r="B156" t="str">
        <f>_xlfn.CONCAT("|", A156,"|")</f>
        <v>|1026|</v>
      </c>
      <c r="C156" t="s">
        <v>17</v>
      </c>
      <c r="D156" t="s">
        <v>170</v>
      </c>
      <c r="E156" t="s">
        <v>171</v>
      </c>
      <c r="F156" t="str">
        <f>_xlfn.CONCAT(A156, " ",E156)</f>
        <v>1026 Highways/Equipment Working Capital Fund</v>
      </c>
      <c r="G156" t="str">
        <f>_xlfn.CONCAT("csv_find_replace_column(", """", _xlfn.CONCAT(A156, " ",D156), """", ",", """", _xlfn.CONCAT(A156, " ",E156), """", ", fund_column)")</f>
        <v>csv_find_replace_column("1026 Hwy Capitl","1026 Highways/Equipment Working Capital Fund", fund_column)</v>
      </c>
      <c r="H156" t="s">
        <v>18</v>
      </c>
      <c r="J156">
        <v>68515</v>
      </c>
      <c r="K156" t="s">
        <v>20</v>
      </c>
      <c r="L156" t="s">
        <v>172</v>
      </c>
      <c r="M156">
        <v>22652</v>
      </c>
      <c r="O156" s="1">
        <v>38907.838185671295</v>
      </c>
      <c r="P156" t="s">
        <v>31</v>
      </c>
      <c r="Q156" s="1">
        <v>41444.406911238424</v>
      </c>
      <c r="R156" t="s">
        <v>18</v>
      </c>
    </row>
    <row r="157" spans="1:18" ht="15" hidden="1" customHeight="1" x14ac:dyDescent="0.25">
      <c r="A157">
        <v>1027</v>
      </c>
      <c r="B157" t="str">
        <f>_xlfn.CONCAT("|", A157,"|")</f>
        <v>|1027|</v>
      </c>
      <c r="C157" t="s">
        <v>17</v>
      </c>
      <c r="D157" t="s">
        <v>173</v>
      </c>
      <c r="E157" t="s">
        <v>174</v>
      </c>
      <c r="F157" t="str">
        <f>_xlfn.CONCAT(A157, " ",E157)</f>
        <v>1027 International Airport Revenue Fund</v>
      </c>
      <c r="G157" t="str">
        <f>_xlfn.CONCAT("csv_find_replace_column(", """", _xlfn.CONCAT(A157, " ",D157), """", ",", """", _xlfn.CONCAT(A157, " ",E157), """", ", fund_column)")</f>
        <v>csv_find_replace_column("1027 Int Airprt","1027 International Airport Revenue Fund", fund_column)</v>
      </c>
      <c r="H157" t="s">
        <v>18</v>
      </c>
      <c r="J157">
        <v>68515</v>
      </c>
      <c r="K157" t="s">
        <v>20</v>
      </c>
      <c r="L157" t="s">
        <v>175</v>
      </c>
      <c r="M157">
        <v>21600</v>
      </c>
      <c r="O157" s="1">
        <v>38907.838185671295</v>
      </c>
      <c r="P157" t="s">
        <v>31</v>
      </c>
      <c r="Q157" s="1">
        <v>41444.407075092589</v>
      </c>
      <c r="R157" t="s">
        <v>18</v>
      </c>
    </row>
    <row r="158" spans="1:18" ht="15" hidden="1" customHeight="1" x14ac:dyDescent="0.25">
      <c r="A158">
        <v>1034</v>
      </c>
      <c r="B158" t="str">
        <f>_xlfn.CONCAT("|", A158,"|")</f>
        <v>|1034|</v>
      </c>
      <c r="C158" t="s">
        <v>17</v>
      </c>
      <c r="D158" t="s">
        <v>179</v>
      </c>
      <c r="E158" t="s">
        <v>180</v>
      </c>
      <c r="F158" t="str">
        <f>_xlfn.CONCAT(A158, " ",E158)</f>
        <v>1034 Teachers Retirement System Fund</v>
      </c>
      <c r="G158" t="str">
        <f>_xlfn.CONCAT("csv_find_replace_column(", """", _xlfn.CONCAT(A158, " ",D158), """", ",", """", _xlfn.CONCAT(A158, " ",E158), """", ", fund_column)")</f>
        <v>csv_find_replace_column("1034 Teach Ret","1034 Teachers Retirement System Fund", fund_column)</v>
      </c>
      <c r="H158" t="s">
        <v>18</v>
      </c>
      <c r="J158">
        <v>68515</v>
      </c>
      <c r="K158" t="s">
        <v>20</v>
      </c>
      <c r="L158" t="s">
        <v>181</v>
      </c>
      <c r="M158">
        <v>35020</v>
      </c>
      <c r="O158" s="1">
        <v>38907.838185671295</v>
      </c>
      <c r="P158" t="s">
        <v>31</v>
      </c>
      <c r="Q158" s="1">
        <v>41444.410673182872</v>
      </c>
      <c r="R158" t="s">
        <v>18</v>
      </c>
    </row>
    <row r="159" spans="1:18" ht="15" hidden="1" customHeight="1" x14ac:dyDescent="0.25">
      <c r="A159">
        <v>1192</v>
      </c>
      <c r="B159" t="str">
        <f>_xlfn.CONCAT("|", A159,"|")</f>
        <v>|1192|</v>
      </c>
      <c r="C159" t="s">
        <v>17</v>
      </c>
      <c r="D159" t="s">
        <v>200</v>
      </c>
      <c r="E159" t="s">
        <v>201</v>
      </c>
      <c r="F159" t="str">
        <f>_xlfn.CONCAT(A159, " ",E159)</f>
        <v>1192 Mine Reclamation Trust Fund</v>
      </c>
      <c r="G159" t="str">
        <f>_xlfn.CONCAT("csv_find_replace_column(", """", _xlfn.CONCAT(A159, " ",D159), """", ",", """", _xlfn.CONCAT(A159, " ",E159), """", ", fund_column)")</f>
        <v>csv_find_replace_column("1192 Mine Trust","1192 Mine Reclamation Trust Fund", fund_column)</v>
      </c>
      <c r="H159" t="s">
        <v>18</v>
      </c>
      <c r="I159" t="s">
        <v>202</v>
      </c>
      <c r="J159">
        <v>68515</v>
      </c>
      <c r="K159" t="s">
        <v>20</v>
      </c>
      <c r="L159" t="s">
        <v>203</v>
      </c>
      <c r="M159">
        <v>12140</v>
      </c>
      <c r="O159" s="1">
        <v>38907.838185671295</v>
      </c>
      <c r="P159" t="s">
        <v>31</v>
      </c>
      <c r="Q159" s="1">
        <v>41446.674301435189</v>
      </c>
      <c r="R159" t="s">
        <v>18</v>
      </c>
    </row>
    <row r="160" spans="1:18" ht="15" hidden="1" customHeight="1" x14ac:dyDescent="0.25">
      <c r="A160">
        <v>1042</v>
      </c>
      <c r="B160" t="str">
        <f>_xlfn.CONCAT("|", A160,"|")</f>
        <v>|1042|</v>
      </c>
      <c r="C160" t="s">
        <v>17</v>
      </c>
      <c r="D160" t="s">
        <v>204</v>
      </c>
      <c r="E160" t="s">
        <v>205</v>
      </c>
      <c r="F160" t="str">
        <f>_xlfn.CONCAT(A160, " ",E160)</f>
        <v>1042 Judicial Retirement System</v>
      </c>
      <c r="G160" t="str">
        <f>_xlfn.CONCAT("csv_find_replace_column(", """", _xlfn.CONCAT(A160, " ",D160), """", ",", """", _xlfn.CONCAT(A160, " ",E160), """", ", fund_column)")</f>
        <v>csv_find_replace_column("1042 Jud Retire","1042 Judicial Retirement System", fund_column)</v>
      </c>
      <c r="H160" t="s">
        <v>18</v>
      </c>
      <c r="J160">
        <v>68515</v>
      </c>
      <c r="K160" t="s">
        <v>20</v>
      </c>
      <c r="L160" t="s">
        <v>206</v>
      </c>
      <c r="M160">
        <v>35025</v>
      </c>
      <c r="O160" s="1">
        <v>38907.838185671295</v>
      </c>
      <c r="P160" t="s">
        <v>31</v>
      </c>
      <c r="Q160" s="1">
        <v>41444.645462997687</v>
      </c>
      <c r="R160" t="s">
        <v>18</v>
      </c>
    </row>
    <row r="161" spans="1:18" ht="15" hidden="1" customHeight="1" x14ac:dyDescent="0.25">
      <c r="A161">
        <v>1044</v>
      </c>
      <c r="B161" t="str">
        <f>_xlfn.CONCAT("|", A161,"|")</f>
        <v>|1044|</v>
      </c>
      <c r="C161" t="s">
        <v>17</v>
      </c>
      <c r="D161" t="s">
        <v>207</v>
      </c>
      <c r="E161" t="s">
        <v>208</v>
      </c>
      <c r="F161" t="str">
        <f>_xlfn.CONCAT(A161, " ",E161)</f>
        <v>1044 AK Debt Retirement Fund</v>
      </c>
      <c r="G161" t="str">
        <f>_xlfn.CONCAT("csv_find_replace_column(", """", _xlfn.CONCAT(A161, " ",D161), """", ",", """", _xlfn.CONCAT(A161, " ",E161), """", ", fund_column)")</f>
        <v>csv_find_replace_column("1044 Debt Ret","1044 AK Debt Retirement Fund", fund_column)</v>
      </c>
      <c r="H161" t="s">
        <v>18</v>
      </c>
      <c r="I161" t="s">
        <v>209</v>
      </c>
      <c r="J161">
        <v>68515</v>
      </c>
      <c r="K161" t="s">
        <v>20</v>
      </c>
      <c r="L161" t="s">
        <v>210</v>
      </c>
      <c r="M161">
        <v>11138</v>
      </c>
      <c r="O161" s="1">
        <v>38907.838185671295</v>
      </c>
      <c r="P161" t="s">
        <v>31</v>
      </c>
      <c r="Q161" s="1">
        <v>41444.646206817131</v>
      </c>
      <c r="R161" t="s">
        <v>18</v>
      </c>
    </row>
    <row r="162" spans="1:18" ht="15" hidden="1" customHeight="1" x14ac:dyDescent="0.25">
      <c r="A162">
        <v>1046</v>
      </c>
      <c r="B162" t="str">
        <f>_xlfn.CONCAT("|", A162,"|")</f>
        <v>|1046|</v>
      </c>
      <c r="C162" t="s">
        <v>17</v>
      </c>
      <c r="D162" t="s">
        <v>211</v>
      </c>
      <c r="E162" t="s">
        <v>212</v>
      </c>
      <c r="F162" t="str">
        <f>_xlfn.CONCAT(A162, " ",E162)</f>
        <v>1046 Student Revolving Loan Fund</v>
      </c>
      <c r="G162" t="str">
        <f>_xlfn.CONCAT("csv_find_replace_column(", """", _xlfn.CONCAT(A162, " ",D162), """", ",", """", _xlfn.CONCAT(A162, " ",E162), """", ", fund_column)")</f>
        <v>csv_find_replace_column("1046 Stdnt Loan","1046 Student Revolving Loan Fund", fund_column)</v>
      </c>
      <c r="H162" t="s">
        <v>18</v>
      </c>
      <c r="I162" t="s">
        <v>213</v>
      </c>
      <c r="J162">
        <v>68515</v>
      </c>
      <c r="K162" t="s">
        <v>20</v>
      </c>
      <c r="O162" s="1">
        <v>38907.838185671295</v>
      </c>
      <c r="P162" t="s">
        <v>31</v>
      </c>
      <c r="Q162" s="1">
        <v>42174.620249317129</v>
      </c>
      <c r="R162" t="s">
        <v>18</v>
      </c>
    </row>
    <row r="163" spans="1:18" ht="15" hidden="1" customHeight="1" x14ac:dyDescent="0.25">
      <c r="A163">
        <v>1050</v>
      </c>
      <c r="B163" t="str">
        <f>_xlfn.CONCAT("|", A163,"|")</f>
        <v>|1050|</v>
      </c>
      <c r="C163" t="s">
        <v>17</v>
      </c>
      <c r="D163" t="s">
        <v>216</v>
      </c>
      <c r="E163" t="s">
        <v>217</v>
      </c>
      <c r="F163" t="str">
        <f>_xlfn.CONCAT(A163, " ",E163)</f>
        <v>1050 Permanent Fund Dividend Fund</v>
      </c>
      <c r="G163" t="str">
        <f>_xlfn.CONCAT("csv_find_replace_column(", """", _xlfn.CONCAT(A163, " ",D163), """", ",", """", _xlfn.CONCAT(A163, " ",E163), """", ", fund_column)")</f>
        <v>csv_find_replace_column("1050 PFD Fund","1050 Permanent Fund Dividend Fund", fund_column)</v>
      </c>
      <c r="H163" t="s">
        <v>18</v>
      </c>
      <c r="I163" t="s">
        <v>218</v>
      </c>
      <c r="J163">
        <v>68515</v>
      </c>
      <c r="K163" t="s">
        <v>20</v>
      </c>
      <c r="L163" t="s">
        <v>219</v>
      </c>
      <c r="M163">
        <v>33020</v>
      </c>
      <c r="O163" s="1">
        <v>38907.838185671295</v>
      </c>
      <c r="P163" t="s">
        <v>54</v>
      </c>
      <c r="Q163" s="1">
        <v>42761.592136145831</v>
      </c>
      <c r="R163" t="s">
        <v>18</v>
      </c>
    </row>
    <row r="164" spans="1:18" ht="15" hidden="1" customHeight="1" x14ac:dyDescent="0.25">
      <c r="A164">
        <v>1060</v>
      </c>
      <c r="B164" t="str">
        <f>_xlfn.CONCAT("|", A164,"|")</f>
        <v>|1060|</v>
      </c>
      <c r="C164" t="s">
        <v>17</v>
      </c>
      <c r="D164" t="s">
        <v>228</v>
      </c>
      <c r="E164" t="s">
        <v>229</v>
      </c>
      <c r="F164" t="str">
        <f>_xlfn.CONCAT(A164, " ",E164)</f>
        <v>1060 Other Funds (Pre-FY '84 Only)</v>
      </c>
      <c r="G164" t="str">
        <f>_xlfn.CONCAT("csv_find_replace_column(", """", _xlfn.CONCAT(A164, " ",D164), """", ",", """", _xlfn.CONCAT(A164, " ",E164), """", ", fund_column)")</f>
        <v>csv_find_replace_column("1060 OF(Pre'84)","1060 Other Funds (Pre-FY '84 Only)", fund_column)</v>
      </c>
      <c r="H164" t="s">
        <v>18</v>
      </c>
      <c r="I164" t="s">
        <v>230</v>
      </c>
      <c r="J164">
        <v>0</v>
      </c>
      <c r="K164" t="s">
        <v>18</v>
      </c>
      <c r="O164" s="1">
        <v>38907.838185671295</v>
      </c>
      <c r="R164" t="s">
        <v>18</v>
      </c>
    </row>
    <row r="165" spans="1:18" ht="15" hidden="1" customHeight="1" x14ac:dyDescent="0.25">
      <c r="A165">
        <v>1061</v>
      </c>
      <c r="B165" t="str">
        <f>_xlfn.CONCAT("|", A165,"|")</f>
        <v>|1061|</v>
      </c>
      <c r="C165" t="s">
        <v>17</v>
      </c>
      <c r="D165" t="s">
        <v>231</v>
      </c>
      <c r="E165" t="s">
        <v>232</v>
      </c>
      <c r="F165" t="str">
        <f>_xlfn.CONCAT(A165, " ",E165)</f>
        <v>1061 Capital Improvement Project Receipts</v>
      </c>
      <c r="G165" t="str">
        <f>_xlfn.CONCAT("csv_find_replace_column(", """", _xlfn.CONCAT(A165, " ",D165), """", ",", """", _xlfn.CONCAT(A165, " ",E165), """", ", fund_column)")</f>
        <v>csv_find_replace_column("1061 CIP Rcpts","1061 Capital Improvement Project Receipts", fund_column)</v>
      </c>
      <c r="H165" t="s">
        <v>18</v>
      </c>
      <c r="J165">
        <v>51200</v>
      </c>
      <c r="K165" t="s">
        <v>20</v>
      </c>
      <c r="O165" s="1">
        <v>38907.838185671295</v>
      </c>
      <c r="R165" t="s">
        <v>18</v>
      </c>
    </row>
    <row r="166" spans="1:18" ht="15" hidden="1" customHeight="1" x14ac:dyDescent="0.25">
      <c r="A166">
        <v>1081</v>
      </c>
      <c r="B166" t="str">
        <f>_xlfn.CONCAT("|", A166,"|")</f>
        <v>|1081|</v>
      </c>
      <c r="C166" t="s">
        <v>17</v>
      </c>
      <c r="D166" t="s">
        <v>268</v>
      </c>
      <c r="E166" t="s">
        <v>269</v>
      </c>
      <c r="F166" t="str">
        <f>_xlfn.CONCAT(A166, " ",E166)</f>
        <v>1081 Information Services Fund</v>
      </c>
      <c r="G166" t="str">
        <f>_xlfn.CONCAT("csv_find_replace_column(", """", _xlfn.CONCAT(A166, " ",D166), """", ",", """", _xlfn.CONCAT(A166, " ",E166), """", ", fund_column)")</f>
        <v>csv_find_replace_column("1081 Info Svc","1081 Information Services Fund", fund_column)</v>
      </c>
      <c r="H166" t="s">
        <v>18</v>
      </c>
      <c r="J166">
        <v>68515</v>
      </c>
      <c r="K166" t="s">
        <v>20</v>
      </c>
      <c r="L166" t="s">
        <v>270</v>
      </c>
      <c r="M166">
        <v>22500</v>
      </c>
      <c r="O166" s="1">
        <v>38907.838185671295</v>
      </c>
      <c r="P166" t="s">
        <v>31</v>
      </c>
      <c r="Q166" s="1">
        <v>41444.664167962961</v>
      </c>
      <c r="R166" t="s">
        <v>18</v>
      </c>
    </row>
    <row r="167" spans="1:18" ht="15" hidden="1" customHeight="1" x14ac:dyDescent="0.25">
      <c r="A167">
        <v>1091</v>
      </c>
      <c r="B167" t="str">
        <f>_xlfn.CONCAT("|", A167,"|")</f>
        <v>|1091|</v>
      </c>
      <c r="C167" t="s">
        <v>17</v>
      </c>
      <c r="D167" t="s">
        <v>288</v>
      </c>
      <c r="E167" t="s">
        <v>289</v>
      </c>
      <c r="F167" t="str">
        <f>_xlfn.CONCAT(A167, " ",E167)</f>
        <v>1091 General Funds - Designated</v>
      </c>
      <c r="G167" t="str">
        <f>_xlfn.CONCAT("csv_find_replace_column(", """", _xlfn.CONCAT(A167, " ",D167), """", ",", """", _xlfn.CONCAT(A167, " ",E167), """", ", fund_column)")</f>
        <v>csv_find_replace_column("1091 GF/Desig","1091 General Funds - Designated", fund_column)</v>
      </c>
      <c r="H167" t="s">
        <v>18</v>
      </c>
      <c r="I167" t="s">
        <v>290</v>
      </c>
      <c r="J167">
        <v>51062</v>
      </c>
      <c r="K167" t="s">
        <v>18</v>
      </c>
      <c r="O167" s="1">
        <v>38907.838185671295</v>
      </c>
      <c r="P167" t="s">
        <v>54</v>
      </c>
      <c r="Q167" s="1">
        <v>42761.593484050929</v>
      </c>
      <c r="R167" t="s">
        <v>18</v>
      </c>
    </row>
    <row r="168" spans="1:18" ht="15" hidden="1" customHeight="1" x14ac:dyDescent="0.25">
      <c r="A168">
        <v>1094</v>
      </c>
      <c r="B168" t="str">
        <f>_xlfn.CONCAT("|", A168,"|")</f>
        <v>|1094|</v>
      </c>
      <c r="C168" t="s">
        <v>17</v>
      </c>
      <c r="D168" t="s">
        <v>291</v>
      </c>
      <c r="E168" t="s">
        <v>292</v>
      </c>
      <c r="F168" t="str">
        <f>_xlfn.CONCAT(A168, " ",E168)</f>
        <v>1094 Mental Health Trust Administration</v>
      </c>
      <c r="G168" t="str">
        <f>_xlfn.CONCAT("csv_find_replace_column(", """", _xlfn.CONCAT(A168, " ",D168), """", ",", """", _xlfn.CONCAT(A168, " ",E168), """", ", fund_column)")</f>
        <v>csv_find_replace_column("1094 MHT Admin","1094 Mental Health Trust Administration", fund_column)</v>
      </c>
      <c r="H168" t="s">
        <v>20</v>
      </c>
      <c r="I168" t="s">
        <v>293</v>
      </c>
      <c r="J168">
        <v>68515</v>
      </c>
      <c r="K168" t="s">
        <v>20</v>
      </c>
      <c r="L168" t="s">
        <v>294</v>
      </c>
      <c r="M168">
        <v>34046</v>
      </c>
      <c r="O168" s="1">
        <v>38907.838185671295</v>
      </c>
      <c r="P168" t="s">
        <v>31</v>
      </c>
      <c r="Q168" s="1">
        <v>41445.660327025464</v>
      </c>
      <c r="R168" t="s">
        <v>18</v>
      </c>
    </row>
    <row r="169" spans="1:18" ht="15" hidden="1" customHeight="1" x14ac:dyDescent="0.25">
      <c r="A169">
        <v>1097</v>
      </c>
      <c r="B169" t="str">
        <f>_xlfn.CONCAT("|", A169,"|")</f>
        <v>|1097|</v>
      </c>
      <c r="C169" t="s">
        <v>17</v>
      </c>
      <c r="D169" t="s">
        <v>295</v>
      </c>
      <c r="E169" t="s">
        <v>296</v>
      </c>
      <c r="F169" t="str">
        <f>_xlfn.CONCAT(A169, " ",E169)</f>
        <v>1097 Group Health and Life Benefits Fund (AS 39.30.095)</v>
      </c>
      <c r="G169" t="str">
        <f>_xlfn.CONCAT("csv_find_replace_column(", """", _xlfn.CONCAT(A169, " ",D169), """", ",", """", _xlfn.CONCAT(A169, " ",E169), """", ", fund_column)")</f>
        <v>csv_find_replace_column("1097 AETNA Res","1097 Group Health and Life Benefits Fund (AS 39.30.095)", fund_column)</v>
      </c>
      <c r="H169" t="s">
        <v>18</v>
      </c>
      <c r="I169" t="s">
        <v>297</v>
      </c>
      <c r="J169">
        <v>68515</v>
      </c>
      <c r="K169" t="s">
        <v>20</v>
      </c>
      <c r="L169" t="s">
        <v>298</v>
      </c>
      <c r="M169">
        <v>11135</v>
      </c>
      <c r="O169" s="1">
        <v>38907.838185671295</v>
      </c>
      <c r="P169" t="s">
        <v>31</v>
      </c>
      <c r="Q169" s="1">
        <v>41445.661042083331</v>
      </c>
      <c r="R169" t="s">
        <v>18</v>
      </c>
    </row>
    <row r="170" spans="1:18" ht="15" hidden="1" customHeight="1" x14ac:dyDescent="0.25">
      <c r="A170">
        <v>1100</v>
      </c>
      <c r="B170" t="str">
        <f>_xlfn.CONCAT("|", A170,"|")</f>
        <v>|1100|</v>
      </c>
      <c r="C170" t="s">
        <v>17</v>
      </c>
      <c r="D170" t="s">
        <v>307</v>
      </c>
      <c r="E170" t="s">
        <v>308</v>
      </c>
      <c r="F170" t="str">
        <f>_xlfn.CONCAT(A170, " ",E170)</f>
        <v>1100 Alaska Drinking Water Fund</v>
      </c>
      <c r="G170" t="str">
        <f>_xlfn.CONCAT("csv_find_replace_column(", """", _xlfn.CONCAT(A170, " ",D170), """", ",", """", _xlfn.CONCAT(A170, " ",E170), """", ", fund_column)")</f>
        <v>csv_find_replace_column("1100 ADWF","1100 Alaska Drinking Water Fund", fund_column)</v>
      </c>
      <c r="H170" t="s">
        <v>18</v>
      </c>
      <c r="J170">
        <v>68515</v>
      </c>
      <c r="K170" t="s">
        <v>20</v>
      </c>
      <c r="L170" t="s">
        <v>309</v>
      </c>
      <c r="M170">
        <v>21652</v>
      </c>
      <c r="O170" s="1">
        <v>38907.838185671295</v>
      </c>
      <c r="P170" t="s">
        <v>31</v>
      </c>
      <c r="Q170" s="1">
        <v>41445.661784641205</v>
      </c>
      <c r="R170" t="s">
        <v>18</v>
      </c>
    </row>
    <row r="171" spans="1:18" ht="15" hidden="1" customHeight="1" x14ac:dyDescent="0.25">
      <c r="A171">
        <v>1103</v>
      </c>
      <c r="B171" t="str">
        <f>_xlfn.CONCAT("|", A171,"|")</f>
        <v>|1103|</v>
      </c>
      <c r="C171" t="s">
        <v>17</v>
      </c>
      <c r="D171" t="s">
        <v>310</v>
      </c>
      <c r="E171" t="s">
        <v>311</v>
      </c>
      <c r="F171" t="str">
        <f>_xlfn.CONCAT(A171, " ",E171)</f>
        <v>1103 Alaska Housing Finance Corporation Receipts</v>
      </c>
      <c r="G171" t="str">
        <f>_xlfn.CONCAT("csv_find_replace_column(", """", _xlfn.CONCAT(A171, " ",D171), """", ",", """", _xlfn.CONCAT(A171, " ",E171), """", ", fund_column)")</f>
        <v>csv_find_replace_column("1103 AHFC Rcpts","1103 Alaska Housing Finance Corporation Receipts", fund_column)</v>
      </c>
      <c r="H171" t="s">
        <v>18</v>
      </c>
      <c r="I171" t="s">
        <v>312</v>
      </c>
      <c r="J171">
        <v>51407</v>
      </c>
      <c r="K171" t="s">
        <v>20</v>
      </c>
      <c r="O171" s="1">
        <v>38907.838185671295</v>
      </c>
      <c r="R171" t="s">
        <v>18</v>
      </c>
    </row>
    <row r="172" spans="1:18" ht="15" hidden="1" customHeight="1" x14ac:dyDescent="0.25">
      <c r="A172">
        <v>-1</v>
      </c>
      <c r="B172" t="str">
        <f>_xlfn.CONCAT("|", A172,"|")</f>
        <v>|-1|</v>
      </c>
      <c r="C172" t="s">
        <v>17</v>
      </c>
      <c r="D172" t="s">
        <v>313</v>
      </c>
      <c r="E172" t="s">
        <v>313</v>
      </c>
      <c r="F172" t="str">
        <f>_xlfn.CONCAT(A172, " ",E172)</f>
        <v>-1 Unknown GF</v>
      </c>
      <c r="G172" t="str">
        <f>_xlfn.CONCAT("csv_find_replace_column(", """", _xlfn.CONCAT(A172, " ",D172), """", ",", """", _xlfn.CONCAT(A172, " ",E172), """", ", fund_column)")</f>
        <v>csv_find_replace_column("-1 Unknown GF","-1 Unknown GF", fund_column)</v>
      </c>
      <c r="H172" t="s">
        <v>18</v>
      </c>
      <c r="J172">
        <v>0</v>
      </c>
      <c r="K172" t="s">
        <v>18</v>
      </c>
      <c r="O172" s="1">
        <v>38907.838185671295</v>
      </c>
      <c r="P172" t="s">
        <v>48</v>
      </c>
      <c r="Q172" s="1">
        <v>41947.641768078705</v>
      </c>
      <c r="R172" t="s">
        <v>18</v>
      </c>
    </row>
    <row r="173" spans="1:18" ht="15" hidden="1" customHeight="1" x14ac:dyDescent="0.25">
      <c r="A173">
        <v>1102</v>
      </c>
      <c r="B173" t="str">
        <f>_xlfn.CONCAT("|", A173,"|")</f>
        <v>|1102|</v>
      </c>
      <c r="C173" t="s">
        <v>17</v>
      </c>
      <c r="D173" t="s">
        <v>314</v>
      </c>
      <c r="E173" t="s">
        <v>315</v>
      </c>
      <c r="F173" t="str">
        <f>_xlfn.CONCAT(A173, " ",E173)</f>
        <v>1102 Alaska Industrial Development &amp; Export Authority Receipts</v>
      </c>
      <c r="G173" t="str">
        <f>_xlfn.CONCAT("csv_find_replace_column(", """", _xlfn.CONCAT(A173, " ",D173), """", ",", """", _xlfn.CONCAT(A173, " ",E173), """", ", fund_column)")</f>
        <v>csv_find_replace_column("1102 AIDEA Rcpt","1102 Alaska Industrial Development &amp; Export Authority Receipts", fund_column)</v>
      </c>
      <c r="H173" t="s">
        <v>18</v>
      </c>
      <c r="I173" t="s">
        <v>312</v>
      </c>
      <c r="J173">
        <v>51406</v>
      </c>
      <c r="K173" t="s">
        <v>20</v>
      </c>
      <c r="O173" s="1">
        <v>38907.838185671295</v>
      </c>
      <c r="R173" t="s">
        <v>18</v>
      </c>
    </row>
    <row r="174" spans="1:18" ht="15" hidden="1" customHeight="1" x14ac:dyDescent="0.25">
      <c r="A174">
        <v>1104</v>
      </c>
      <c r="B174" t="str">
        <f>_xlfn.CONCAT("|", A174,"|")</f>
        <v>|1104|</v>
      </c>
      <c r="C174" t="s">
        <v>17</v>
      </c>
      <c r="D174" t="s">
        <v>316</v>
      </c>
      <c r="E174" t="s">
        <v>317</v>
      </c>
      <c r="F174" t="str">
        <f>_xlfn.CONCAT(A174, " ",E174)</f>
        <v>1104 Alaska Municipal Bond Bank Receipts</v>
      </c>
      <c r="G174" t="str">
        <f>_xlfn.CONCAT("csv_find_replace_column(", """", _xlfn.CONCAT(A174, " ",D174), """", ",", """", _xlfn.CONCAT(A174, " ",E174), """", ", fund_column)")</f>
        <v>csv_find_replace_column("1104 MBB Rcpts","1104 Alaska Municipal Bond Bank Receipts", fund_column)</v>
      </c>
      <c r="H174" t="s">
        <v>18</v>
      </c>
      <c r="I174" t="s">
        <v>312</v>
      </c>
      <c r="J174">
        <v>51417</v>
      </c>
      <c r="K174" t="s">
        <v>20</v>
      </c>
      <c r="O174" s="1">
        <v>38907.838185671295</v>
      </c>
      <c r="P174" t="s">
        <v>318</v>
      </c>
      <c r="Q174" s="1">
        <v>40371.620926863427</v>
      </c>
      <c r="R174" t="s">
        <v>18</v>
      </c>
    </row>
    <row r="175" spans="1:18" ht="15" hidden="1" customHeight="1" x14ac:dyDescent="0.25">
      <c r="A175">
        <v>1105</v>
      </c>
      <c r="B175" t="str">
        <f>_xlfn.CONCAT("|", A175,"|")</f>
        <v>|1105|</v>
      </c>
      <c r="C175" t="s">
        <v>17</v>
      </c>
      <c r="D175" t="s">
        <v>319</v>
      </c>
      <c r="E175" t="s">
        <v>320</v>
      </c>
      <c r="F175" t="str">
        <f>_xlfn.CONCAT(A175, " ",E175)</f>
        <v>1105 Alaska Permanent Fund Corporation Receipts</v>
      </c>
      <c r="G175" t="str">
        <f>_xlfn.CONCAT("csv_find_replace_column(", """", _xlfn.CONCAT(A175, " ",D175), """", ",", """", _xlfn.CONCAT(A175, " ",E175), """", ", fund_column)")</f>
        <v>csv_find_replace_column("1105 PFund Rcpt","1105 Alaska Permanent Fund Corporation Receipts", fund_column)</v>
      </c>
      <c r="H175" t="s">
        <v>18</v>
      </c>
      <c r="I175" t="s">
        <v>321</v>
      </c>
      <c r="J175">
        <v>51373</v>
      </c>
      <c r="K175" t="s">
        <v>20</v>
      </c>
      <c r="O175" s="1">
        <v>38907.838185671295</v>
      </c>
      <c r="R175" t="s">
        <v>18</v>
      </c>
    </row>
    <row r="176" spans="1:18" ht="15" hidden="1" customHeight="1" x14ac:dyDescent="0.25">
      <c r="A176">
        <v>1107</v>
      </c>
      <c r="B176" t="str">
        <f>_xlfn.CONCAT("|", A176,"|")</f>
        <v>|1107|</v>
      </c>
      <c r="C176" t="s">
        <v>17</v>
      </c>
      <c r="D176" t="s">
        <v>322</v>
      </c>
      <c r="E176" t="s">
        <v>323</v>
      </c>
      <c r="F176" t="str">
        <f>_xlfn.CONCAT(A176, " ",E176)</f>
        <v>1107 Alaska Energy Authority Corporate Receipts</v>
      </c>
      <c r="G176" t="str">
        <f>_xlfn.CONCAT("csv_find_replace_column(", """", _xlfn.CONCAT(A176, " ",D176), """", ",", """", _xlfn.CONCAT(A176, " ",E176), """", ", fund_column)")</f>
        <v>csv_find_replace_column("1107 AEA Rcpts","1107 Alaska Energy Authority Corporate Receipts", fund_column)</v>
      </c>
      <c r="H176" t="s">
        <v>18</v>
      </c>
      <c r="I176" t="s">
        <v>312</v>
      </c>
      <c r="J176">
        <v>51418</v>
      </c>
      <c r="K176" t="s">
        <v>20</v>
      </c>
      <c r="O176" s="1">
        <v>38907.838185671295</v>
      </c>
      <c r="R176" t="s">
        <v>18</v>
      </c>
    </row>
    <row r="177" spans="1:18" ht="15" hidden="1" customHeight="1" x14ac:dyDescent="0.25">
      <c r="A177">
        <v>1108</v>
      </c>
      <c r="B177" t="str">
        <f>_xlfn.CONCAT("|", A177,"|")</f>
        <v>|1108|</v>
      </c>
      <c r="C177" t="s">
        <v>17</v>
      </c>
      <c r="D177" t="s">
        <v>324</v>
      </c>
      <c r="E177" t="s">
        <v>325</v>
      </c>
      <c r="F177" t="str">
        <f>_xlfn.CONCAT(A177, " ",E177)</f>
        <v>1108 Statutory Designated Program Receipts</v>
      </c>
      <c r="G177" t="str">
        <f>_xlfn.CONCAT("csv_find_replace_column(", """", _xlfn.CONCAT(A177, " ",D177), """", ",", """", _xlfn.CONCAT(A177, " ",E177), """", ", fund_column)")</f>
        <v>csv_find_replace_column("1108 Stat Desig","1108 Statutory Designated Program Receipts", fund_column)</v>
      </c>
      <c r="H177" t="s">
        <v>18</v>
      </c>
      <c r="I177" t="s">
        <v>312</v>
      </c>
      <c r="J177">
        <v>51063</v>
      </c>
      <c r="K177" t="s">
        <v>20</v>
      </c>
      <c r="O177" s="1">
        <v>38907.838185671295</v>
      </c>
      <c r="R177" t="s">
        <v>18</v>
      </c>
    </row>
    <row r="178" spans="1:18" ht="15" hidden="1" customHeight="1" x14ac:dyDescent="0.25">
      <c r="A178">
        <v>1092</v>
      </c>
      <c r="B178" t="str">
        <f>_xlfn.CONCAT("|", A178,"|")</f>
        <v>|1092|</v>
      </c>
      <c r="C178" t="s">
        <v>17</v>
      </c>
      <c r="D178" t="s">
        <v>329</v>
      </c>
      <c r="E178" t="s">
        <v>330</v>
      </c>
      <c r="F178" t="str">
        <f>_xlfn.CONCAT(A178, " ",E178)</f>
        <v>1092 Mental Health Trust Authority Authorized Receipts</v>
      </c>
      <c r="G178" t="str">
        <f>_xlfn.CONCAT("csv_find_replace_column(", """", _xlfn.CONCAT(A178, " ",D178), """", ",", """", _xlfn.CONCAT(A178, " ",E178), """", ", fund_column)")</f>
        <v>csv_find_replace_column("1092 MHTAAR","1092 Mental Health Trust Authority Authorized Receipts", fund_column)</v>
      </c>
      <c r="H178" t="s">
        <v>20</v>
      </c>
      <c r="I178" t="s">
        <v>331</v>
      </c>
      <c r="J178">
        <v>68515</v>
      </c>
      <c r="K178" t="s">
        <v>20</v>
      </c>
      <c r="L178" t="s">
        <v>294</v>
      </c>
      <c r="M178">
        <v>34046</v>
      </c>
      <c r="O178" s="1">
        <v>38907.838185671295</v>
      </c>
      <c r="P178" t="s">
        <v>31</v>
      </c>
      <c r="Q178" s="1">
        <v>41445.659092939815</v>
      </c>
      <c r="R178" t="s">
        <v>18</v>
      </c>
    </row>
    <row r="179" spans="1:18" ht="15" hidden="1" customHeight="1" x14ac:dyDescent="0.25">
      <c r="A179">
        <v>9999</v>
      </c>
      <c r="B179" t="str">
        <f>_xlfn.CONCAT("|", A179,"|")</f>
        <v>|9999|</v>
      </c>
      <c r="C179" t="s">
        <v>17</v>
      </c>
      <c r="D179" t="s">
        <v>332</v>
      </c>
      <c r="E179" t="s">
        <v>333</v>
      </c>
      <c r="F179" t="str">
        <f>_xlfn.CONCAT(A179, " ",E179)</f>
        <v>9999 No specific fund source</v>
      </c>
      <c r="G179" t="str">
        <f>_xlfn.CONCAT("csv_find_replace_column(", """", _xlfn.CONCAT(A179, " ",D179), """", ",", """", _xlfn.CONCAT(A179, " ",E179), """", ", fund_column)")</f>
        <v>csv_find_replace_column("9999 No specif.","9999 No specific fund source", fund_column)</v>
      </c>
      <c r="H179" t="s">
        <v>18</v>
      </c>
      <c r="I179" t="s">
        <v>334</v>
      </c>
      <c r="J179">
        <v>0</v>
      </c>
      <c r="K179" t="s">
        <v>20</v>
      </c>
      <c r="O179" s="1">
        <v>38907.838185671295</v>
      </c>
      <c r="R179" t="s">
        <v>18</v>
      </c>
    </row>
    <row r="180" spans="1:18" ht="15" hidden="1" customHeight="1" x14ac:dyDescent="0.25">
      <c r="A180">
        <v>1114</v>
      </c>
      <c r="B180" t="str">
        <f>_xlfn.CONCAT("|", A180,"|")</f>
        <v>|1114|</v>
      </c>
      <c r="C180" t="s">
        <v>17</v>
      </c>
      <c r="D180" t="s">
        <v>335</v>
      </c>
      <c r="E180" t="s">
        <v>336</v>
      </c>
      <c r="F180" t="str">
        <f>_xlfn.CONCAT(A180, " ",E180)</f>
        <v>1114 Exxon Valdez Oil Spill Restoration Fund</v>
      </c>
      <c r="G180" t="str">
        <f>_xlfn.CONCAT("csv_find_replace_column(", """", _xlfn.CONCAT(A180, " ",D180), """", ",", """", _xlfn.CONCAT(A180, " ",E180), """", ", fund_column)")</f>
        <v>csv_find_replace_column("1114 EVOS Rest","1114 Exxon Valdez Oil Spill Restoration Fund", fund_column)</v>
      </c>
      <c r="H180" t="s">
        <v>18</v>
      </c>
      <c r="I180" t="s">
        <v>337</v>
      </c>
      <c r="J180">
        <v>68515</v>
      </c>
      <c r="K180" t="s">
        <v>20</v>
      </c>
      <c r="M180">
        <v>11140</v>
      </c>
      <c r="O180" s="1">
        <v>38907.838185671295</v>
      </c>
      <c r="P180" t="s">
        <v>54</v>
      </c>
      <c r="Q180" s="1">
        <v>41158.63150732639</v>
      </c>
      <c r="R180" t="s">
        <v>18</v>
      </c>
    </row>
    <row r="181" spans="1:18" ht="15" hidden="1" customHeight="1" x14ac:dyDescent="0.25">
      <c r="A181">
        <v>1121</v>
      </c>
      <c r="B181" t="str">
        <f>_xlfn.CONCAT("|", A181,"|")</f>
        <v>|1121|</v>
      </c>
      <c r="C181" t="s">
        <v>17</v>
      </c>
      <c r="D181" t="s">
        <v>344</v>
      </c>
      <c r="E181" t="s">
        <v>345</v>
      </c>
      <c r="F181" t="str">
        <f>_xlfn.CONCAT(A181, " ",E181)</f>
        <v>1121 Multiple Funds pre FY94</v>
      </c>
      <c r="G181" t="str">
        <f>_xlfn.CONCAT("csv_find_replace_column(", """", _xlfn.CONCAT(A181, " ",D181), """", ",", """", _xlfn.CONCAT(A181, " ",E181), """", ", fund_column)")</f>
        <v>csv_find_replace_column("1121 MultiFunds","1121 Multiple Funds pre FY94", fund_column)</v>
      </c>
      <c r="H181" t="s">
        <v>18</v>
      </c>
      <c r="I181" t="s">
        <v>346</v>
      </c>
      <c r="J181">
        <v>0</v>
      </c>
      <c r="K181" t="s">
        <v>18</v>
      </c>
      <c r="O181" s="1">
        <v>38907.838185671295</v>
      </c>
      <c r="R181" t="s">
        <v>18</v>
      </c>
    </row>
    <row r="182" spans="1:18" ht="15" hidden="1" customHeight="1" x14ac:dyDescent="0.25">
      <c r="A182">
        <v>1174</v>
      </c>
      <c r="B182" t="str">
        <f>_xlfn.CONCAT("|", A182,"|")</f>
        <v>|1174|</v>
      </c>
      <c r="C182" t="s">
        <v>17</v>
      </c>
      <c r="D182" t="s">
        <v>363</v>
      </c>
      <c r="E182" t="s">
        <v>364</v>
      </c>
      <c r="F182" t="str">
        <f>_xlfn.CONCAT(A182, " ",E182)</f>
        <v>1174 UA Intra-Agency Transfers</v>
      </c>
      <c r="G182" t="str">
        <f>_xlfn.CONCAT("csv_find_replace_column(", """", _xlfn.CONCAT(A182, " ",D182), """", ",", """", _xlfn.CONCAT(A182, " ",E182), """", ", fund_column)")</f>
        <v>csv_find_replace_column("1174 UA I/A","1174 UA Intra-Agency Transfers", fund_column)</v>
      </c>
      <c r="H182" t="s">
        <v>18</v>
      </c>
      <c r="I182" t="s">
        <v>365</v>
      </c>
      <c r="J182">
        <v>59470</v>
      </c>
      <c r="K182" t="s">
        <v>20</v>
      </c>
      <c r="O182" s="1">
        <v>38907.838185671295</v>
      </c>
      <c r="R182" t="s">
        <v>18</v>
      </c>
    </row>
    <row r="183" spans="1:18" ht="15" hidden="1" customHeight="1" x14ac:dyDescent="0.25">
      <c r="A183">
        <v>1017</v>
      </c>
      <c r="B183" t="str">
        <f>_xlfn.CONCAT("|", A183,"|")</f>
        <v>|1017|</v>
      </c>
      <c r="C183" t="s">
        <v>17</v>
      </c>
      <c r="D183" t="s">
        <v>371</v>
      </c>
      <c r="E183" t="s">
        <v>372</v>
      </c>
      <c r="F183" t="str">
        <f>_xlfn.CONCAT(A183, " ",E183)</f>
        <v>1017 Benefits Systems Receipts</v>
      </c>
      <c r="G183" t="str">
        <f>_xlfn.CONCAT("csv_find_replace_column(", """", _xlfn.CONCAT(A183, " ",D183), """", ",", """", _xlfn.CONCAT(A183, " ",E183), """", ", fund_column)")</f>
        <v>csv_find_replace_column("1017 Ben Sys","1017 Benefits Systems Receipts", fund_column)</v>
      </c>
      <c r="H183" t="s">
        <v>18</v>
      </c>
      <c r="J183">
        <v>68515</v>
      </c>
      <c r="K183" t="s">
        <v>20</v>
      </c>
      <c r="O183" s="1">
        <v>38907.838185671295</v>
      </c>
      <c r="R183" t="s">
        <v>18</v>
      </c>
    </row>
    <row r="184" spans="1:18" ht="15" hidden="1" customHeight="1" x14ac:dyDescent="0.25">
      <c r="A184">
        <v>1045</v>
      </c>
      <c r="B184" t="str">
        <f>_xlfn.CONCAT("|", A184,"|")</f>
        <v>|1045|</v>
      </c>
      <c r="C184" t="s">
        <v>17</v>
      </c>
      <c r="D184" t="s">
        <v>376</v>
      </c>
      <c r="E184" t="s">
        <v>377</v>
      </c>
      <c r="F184" t="str">
        <f>_xlfn.CONCAT(A184, " ",E184)</f>
        <v>1045 National Guard &amp; Naval Militia Retirement System</v>
      </c>
      <c r="G184" t="str">
        <f>_xlfn.CONCAT("csv_find_replace_column(", """", _xlfn.CONCAT(A184, " ",D184), """", ",", """", _xlfn.CONCAT(A184, " ",E184), """", ", fund_column)")</f>
        <v>csv_find_replace_column("1045 Nat Guard","1045 National Guard &amp; Naval Militia Retirement System", fund_column)</v>
      </c>
      <c r="H184" t="s">
        <v>18</v>
      </c>
      <c r="J184">
        <v>68515</v>
      </c>
      <c r="K184" t="s">
        <v>20</v>
      </c>
      <c r="L184" t="s">
        <v>378</v>
      </c>
      <c r="M184">
        <v>35030</v>
      </c>
      <c r="O184" s="1">
        <v>38907.838185671295</v>
      </c>
      <c r="P184" t="s">
        <v>31</v>
      </c>
      <c r="Q184" s="1">
        <v>41444.646797997688</v>
      </c>
      <c r="R184" t="s">
        <v>18</v>
      </c>
    </row>
    <row r="185" spans="1:18" ht="15" hidden="1" customHeight="1" x14ac:dyDescent="0.25">
      <c r="A185">
        <v>1055</v>
      </c>
      <c r="B185" t="str">
        <f>_xlfn.CONCAT("|", A185,"|")</f>
        <v>|1055|</v>
      </c>
      <c r="C185" t="s">
        <v>17</v>
      </c>
      <c r="D185" t="s">
        <v>379</v>
      </c>
      <c r="E185" t="s">
        <v>380</v>
      </c>
      <c r="F185" t="str">
        <f>_xlfn.CONCAT(A185, " ",E185)</f>
        <v>1055 Interagency/Oil &amp; Hazardous Waste</v>
      </c>
      <c r="G185" t="str">
        <f>_xlfn.CONCAT("csv_find_replace_column(", """", _xlfn.CONCAT(A185, " ",D185), """", ",", """", _xlfn.CONCAT(A185, " ",E185), """", ", fund_column)")</f>
        <v>csv_find_replace_column("1055 IA/OIL HAZ","1055 Interagency/Oil &amp; Hazardous Waste", fund_column)</v>
      </c>
      <c r="H185" t="s">
        <v>18</v>
      </c>
      <c r="J185">
        <v>51395</v>
      </c>
      <c r="K185" t="s">
        <v>20</v>
      </c>
      <c r="O185" s="1">
        <v>38907.838185671295</v>
      </c>
      <c r="P185" t="s">
        <v>54</v>
      </c>
      <c r="Q185" s="1">
        <v>41177.44013304398</v>
      </c>
      <c r="R185" t="s">
        <v>18</v>
      </c>
    </row>
    <row r="186" spans="1:18" ht="15" hidden="1" customHeight="1" x14ac:dyDescent="0.25">
      <c r="A186">
        <v>1084</v>
      </c>
      <c r="B186" t="str">
        <f>_xlfn.CONCAT("|", A186,"|")</f>
        <v>|1084|</v>
      </c>
      <c r="C186" t="s">
        <v>17</v>
      </c>
      <c r="D186" t="s">
        <v>387</v>
      </c>
      <c r="E186" t="s">
        <v>388</v>
      </c>
      <c r="F186" t="str">
        <f>_xlfn.CONCAT(A186, " ",E186)</f>
        <v>1084 Alyeska Settlement Fund</v>
      </c>
      <c r="G186" t="str">
        <f>_xlfn.CONCAT("csv_find_replace_column(", """", _xlfn.CONCAT(A186, " ",D186), """", ",", """", _xlfn.CONCAT(A186, " ",E186), """", ", fund_column)")</f>
        <v>csv_find_replace_column("1084 Alyeska","1084 Alyeska Settlement Fund", fund_column)</v>
      </c>
      <c r="H186" t="s">
        <v>18</v>
      </c>
      <c r="J186">
        <v>68515</v>
      </c>
      <c r="K186" t="s">
        <v>20</v>
      </c>
      <c r="M186">
        <v>33080</v>
      </c>
      <c r="O186" s="1">
        <v>38907.838185671295</v>
      </c>
      <c r="P186" t="s">
        <v>31</v>
      </c>
      <c r="Q186" s="1">
        <v>41444.665730462963</v>
      </c>
      <c r="R186" t="s">
        <v>18</v>
      </c>
    </row>
    <row r="187" spans="1:18" ht="15" hidden="1" customHeight="1" x14ac:dyDescent="0.25">
      <c r="A187">
        <v>1095</v>
      </c>
      <c r="B187" t="str">
        <f>_xlfn.CONCAT("|", A187,"|")</f>
        <v>|1095|</v>
      </c>
      <c r="C187" t="s">
        <v>17</v>
      </c>
      <c r="D187" t="s">
        <v>389</v>
      </c>
      <c r="E187" t="s">
        <v>390</v>
      </c>
      <c r="F187" t="str">
        <f>_xlfn.CONCAT(A187, " ",E187)</f>
        <v>1095 Medical Facilities Authority Fund</v>
      </c>
      <c r="G187" t="str">
        <f>_xlfn.CONCAT("csv_find_replace_column(", """", _xlfn.CONCAT(A187, " ",D187), """", ",", """", _xlfn.CONCAT(A187, " ",E187), """", ", fund_column)")</f>
        <v>csv_find_replace_column("1095 Med Facil","1095 Medical Facilities Authority Fund", fund_column)</v>
      </c>
      <c r="H187" t="s">
        <v>18</v>
      </c>
      <c r="I187" t="s">
        <v>391</v>
      </c>
      <c r="J187">
        <v>0</v>
      </c>
      <c r="K187" t="s">
        <v>18</v>
      </c>
      <c r="O187" s="1">
        <v>38907.838185671295</v>
      </c>
      <c r="R187" t="s">
        <v>18</v>
      </c>
    </row>
    <row r="188" spans="1:18" ht="15" hidden="1" customHeight="1" x14ac:dyDescent="0.25">
      <c r="A188">
        <v>1113</v>
      </c>
      <c r="B188" t="str">
        <f>_xlfn.CONCAT("|", A188,"|")</f>
        <v>|1113|</v>
      </c>
      <c r="C188" t="s">
        <v>17</v>
      </c>
      <c r="D188" t="s">
        <v>392</v>
      </c>
      <c r="E188" t="s">
        <v>393</v>
      </c>
      <c r="F188" t="str">
        <f>_xlfn.CONCAT(A188, " ",E188)</f>
        <v>1113 Alaska Housing Finance Corporation Bonds</v>
      </c>
      <c r="G188" t="str">
        <f>_xlfn.CONCAT("csv_find_replace_column(", """", _xlfn.CONCAT(A188, " ",D188), """", ",", """", _xlfn.CONCAT(A188, " ",E188), """", ", fund_column)")</f>
        <v>csv_find_replace_column("1113 AHFC Bonds","1113 Alaska Housing Finance Corporation Bonds", fund_column)</v>
      </c>
      <c r="H188" t="s">
        <v>18</v>
      </c>
      <c r="I188" t="s">
        <v>394</v>
      </c>
      <c r="J188">
        <v>51419</v>
      </c>
      <c r="K188" t="s">
        <v>20</v>
      </c>
      <c r="O188" s="1">
        <v>38907.838185671295</v>
      </c>
      <c r="R188" t="s">
        <v>18</v>
      </c>
    </row>
    <row r="189" spans="1:18" ht="15" hidden="1" customHeight="1" x14ac:dyDescent="0.25">
      <c r="A189">
        <v>1137</v>
      </c>
      <c r="B189" t="str">
        <f>_xlfn.CONCAT("|", A189,"|")</f>
        <v>|1137|</v>
      </c>
      <c r="C189" t="s">
        <v>17</v>
      </c>
      <c r="D189" t="s">
        <v>406</v>
      </c>
      <c r="E189" t="s">
        <v>407</v>
      </c>
      <c r="F189" t="str">
        <f>_xlfn.CONCAT(A189, " ",E189)</f>
        <v>1137 Inactive-Deferred Compensation Inter Agency Receipts</v>
      </c>
      <c r="G189" t="str">
        <f>_xlfn.CONCAT("csv_find_replace_column(", """", _xlfn.CONCAT(A189, " ",D189), """", ",", """", _xlfn.CONCAT(A189, " ",E189), """", ", fund_column)")</f>
        <v>csv_find_replace_column("1137 DComp IA","1137 Inactive-Deferred Compensation Inter Agency Receipts", fund_column)</v>
      </c>
      <c r="H189" t="s">
        <v>18</v>
      </c>
      <c r="I189" s="2" t="s">
        <v>408</v>
      </c>
      <c r="J189">
        <v>0</v>
      </c>
      <c r="K189" t="s">
        <v>18</v>
      </c>
      <c r="O189" s="1">
        <v>38907.838185671295</v>
      </c>
      <c r="R189" t="s">
        <v>18</v>
      </c>
    </row>
    <row r="190" spans="1:18" ht="15" hidden="1" customHeight="1" x14ac:dyDescent="0.25">
      <c r="A190">
        <v>1229</v>
      </c>
      <c r="B190" t="str">
        <f>_xlfn.CONCAT("|", A190,"|")</f>
        <v>|1229|</v>
      </c>
      <c r="C190" t="s">
        <v>17</v>
      </c>
      <c r="D190" t="s">
        <v>409</v>
      </c>
      <c r="E190" t="s">
        <v>410</v>
      </c>
      <c r="F190" t="str">
        <f>_xlfn.CONCAT(A190, " ",E190)</f>
        <v>1229 AK Gasline Development Corporation In-state Pipeline Fund</v>
      </c>
      <c r="G190" t="str">
        <f>_xlfn.CONCAT("csv_find_replace_column(", """", _xlfn.CONCAT(A190, " ",D190), """", ",", """", _xlfn.CONCAT(A190, " ",E190), """", ", fund_column)")</f>
        <v>csv_find_replace_column("1229 AGDC-ISP","1229 AK Gasline Development Corporation In-state Pipeline Fund", fund_column)</v>
      </c>
      <c r="H190" t="s">
        <v>18</v>
      </c>
      <c r="I190" s="2" t="s">
        <v>411</v>
      </c>
      <c r="J190">
        <v>68515</v>
      </c>
      <c r="K190" t="s">
        <v>20</v>
      </c>
      <c r="L190" t="s">
        <v>412</v>
      </c>
      <c r="M190">
        <v>34077</v>
      </c>
      <c r="N190" t="s">
        <v>402</v>
      </c>
      <c r="O190" s="1">
        <v>41401.428023206019</v>
      </c>
      <c r="P190" t="s">
        <v>54</v>
      </c>
      <c r="Q190" s="1">
        <v>41894.464314861114</v>
      </c>
      <c r="R190" t="s">
        <v>18</v>
      </c>
    </row>
    <row r="191" spans="1:18" ht="15" hidden="1" customHeight="1" x14ac:dyDescent="0.25">
      <c r="A191">
        <v>1138</v>
      </c>
      <c r="B191" t="str">
        <f>_xlfn.CONCAT("|", A191,"|")</f>
        <v>|1138|</v>
      </c>
      <c r="C191" t="s">
        <v>17</v>
      </c>
      <c r="D191" t="s">
        <v>413</v>
      </c>
      <c r="E191" t="s">
        <v>414</v>
      </c>
      <c r="F191" t="str">
        <f>_xlfn.CONCAT(A191, " ",E191)</f>
        <v>1138 Inactive-Health Inter-Agency Receipts</v>
      </c>
      <c r="G191" t="str">
        <f>_xlfn.CONCAT("csv_find_replace_column(", """", _xlfn.CONCAT(A191, " ",D191), """", ",", """", _xlfn.CONCAT(A191, " ",E191), """", ", fund_column)")</f>
        <v>csv_find_replace_column("1138 Hlth I/A","1138 Inactive-Health Inter-Agency Receipts", fund_column)</v>
      </c>
      <c r="H191" t="s">
        <v>18</v>
      </c>
      <c r="I191" s="2" t="s">
        <v>408</v>
      </c>
      <c r="J191">
        <v>0</v>
      </c>
      <c r="K191" t="s">
        <v>18</v>
      </c>
      <c r="O191" s="1">
        <v>38907.838185671295</v>
      </c>
      <c r="R191" t="s">
        <v>18</v>
      </c>
    </row>
    <row r="192" spans="1:18" ht="15" hidden="1" customHeight="1" x14ac:dyDescent="0.25">
      <c r="A192">
        <v>1142</v>
      </c>
      <c r="B192" t="str">
        <f>_xlfn.CONCAT("|", A192,"|")</f>
        <v>|1142|</v>
      </c>
      <c r="C192" t="s">
        <v>17</v>
      </c>
      <c r="D192" t="s">
        <v>418</v>
      </c>
      <c r="E192" t="s">
        <v>419</v>
      </c>
      <c r="F192" t="str">
        <f>_xlfn.CONCAT(A192, " ",E192)</f>
        <v>1142 Retiree Health Ins Fund/Major Medical</v>
      </c>
      <c r="G192" t="str">
        <f>_xlfn.CONCAT("csv_find_replace_column(", """", _xlfn.CONCAT(A192, " ",D192), """", ",", """", _xlfn.CONCAT(A192, " ",E192), """", ", fund_column)")</f>
        <v>csv_find_replace_column("1142 RHIF/MM   ","1142 Retiree Health Ins Fund/Major Medical", fund_column)</v>
      </c>
      <c r="H192" t="s">
        <v>18</v>
      </c>
      <c r="I192" t="s">
        <v>420</v>
      </c>
      <c r="J192">
        <v>68515</v>
      </c>
      <c r="K192" t="s">
        <v>20</v>
      </c>
      <c r="M192">
        <v>11156</v>
      </c>
      <c r="O192" s="1">
        <v>38907.838185671295</v>
      </c>
      <c r="P192" t="s">
        <v>31</v>
      </c>
      <c r="Q192" s="1">
        <v>41446.49120877315</v>
      </c>
      <c r="R192" t="s">
        <v>18</v>
      </c>
    </row>
    <row r="193" spans="1:18" ht="15" hidden="1" customHeight="1" x14ac:dyDescent="0.25">
      <c r="A193">
        <v>1143</v>
      </c>
      <c r="B193" t="str">
        <f>_xlfn.CONCAT("|", A193,"|")</f>
        <v>|1143|</v>
      </c>
      <c r="C193" t="s">
        <v>17</v>
      </c>
      <c r="D193" t="s">
        <v>421</v>
      </c>
      <c r="E193" t="s">
        <v>422</v>
      </c>
      <c r="F193" t="str">
        <f>_xlfn.CONCAT(A193, " ",E193)</f>
        <v>1143 Retiree Health Ins Fund/Long-Term Care Fund</v>
      </c>
      <c r="G193" t="str">
        <f>_xlfn.CONCAT("csv_find_replace_column(", """", _xlfn.CONCAT(A193, " ",D193), """", ",", """", _xlfn.CONCAT(A193, " ",E193), """", ", fund_column)")</f>
        <v>csv_find_replace_column("1143 RHIF/LTC","1143 Retiree Health Ins Fund/Long-Term Care Fund", fund_column)</v>
      </c>
      <c r="H193" t="s">
        <v>18</v>
      </c>
      <c r="I193" t="s">
        <v>423</v>
      </c>
      <c r="J193">
        <v>68515</v>
      </c>
      <c r="K193" t="s">
        <v>20</v>
      </c>
      <c r="M193">
        <v>11158</v>
      </c>
      <c r="O193" s="1">
        <v>38907.838185671295</v>
      </c>
      <c r="P193" t="s">
        <v>31</v>
      </c>
      <c r="Q193" s="1">
        <v>41446.491586018521</v>
      </c>
      <c r="R193" t="s">
        <v>18</v>
      </c>
    </row>
    <row r="194" spans="1:18" ht="15" hidden="1" customHeight="1" x14ac:dyDescent="0.25">
      <c r="A194">
        <v>1144</v>
      </c>
      <c r="B194" t="str">
        <f>_xlfn.CONCAT("|", A194,"|")</f>
        <v>|1144|</v>
      </c>
      <c r="C194" t="s">
        <v>17</v>
      </c>
      <c r="D194" t="s">
        <v>424</v>
      </c>
      <c r="E194" t="s">
        <v>425</v>
      </c>
      <c r="F194" t="str">
        <f>_xlfn.CONCAT(A194, " ",E194)</f>
        <v>1144 Clean Water Fund Bond Receipts</v>
      </c>
      <c r="G194" t="str">
        <f>_xlfn.CONCAT("csv_find_replace_column(", """", _xlfn.CONCAT(A194, " ",D194), """", ",", """", _xlfn.CONCAT(A194, " ",E194), """", ", fund_column)")</f>
        <v>csv_find_replace_column("1144 CWF Bond","1144 Clean Water Fund Bond Receipts", fund_column)</v>
      </c>
      <c r="H194" t="s">
        <v>18</v>
      </c>
      <c r="I194" t="s">
        <v>426</v>
      </c>
      <c r="J194">
        <v>51430</v>
      </c>
      <c r="K194" t="s">
        <v>20</v>
      </c>
      <c r="L194" t="s">
        <v>427</v>
      </c>
      <c r="M194">
        <v>21661</v>
      </c>
      <c r="O194" s="1">
        <v>38907.838185671295</v>
      </c>
      <c r="P194" t="s">
        <v>31</v>
      </c>
      <c r="Q194" s="1">
        <v>41446.492388599538</v>
      </c>
      <c r="R194" t="s">
        <v>18</v>
      </c>
    </row>
    <row r="195" spans="1:18" ht="15" hidden="1" customHeight="1" x14ac:dyDescent="0.25">
      <c r="A195">
        <v>1145</v>
      </c>
      <c r="B195" t="str">
        <f>_xlfn.CONCAT("|", A195,"|")</f>
        <v>|1145|</v>
      </c>
      <c r="C195" t="s">
        <v>17</v>
      </c>
      <c r="D195" t="s">
        <v>428</v>
      </c>
      <c r="E195" t="s">
        <v>429</v>
      </c>
      <c r="F195" t="str">
        <f>_xlfn.CONCAT(A195, " ",E195)</f>
        <v>1145 Art in Public Places Fund</v>
      </c>
      <c r="G195" t="str">
        <f>_xlfn.CONCAT("csv_find_replace_column(", """", _xlfn.CONCAT(A195, " ",D195), """", ",", """", _xlfn.CONCAT(A195, " ",E195), """", ", fund_column)")</f>
        <v>csv_find_replace_column("1145 AIPP Fund","1145 Art in Public Places Fund", fund_column)</v>
      </c>
      <c r="H195" t="s">
        <v>18</v>
      </c>
      <c r="I195" s="2" t="s">
        <v>430</v>
      </c>
      <c r="J195">
        <v>68515</v>
      </c>
      <c r="K195" t="s">
        <v>20</v>
      </c>
      <c r="L195" t="s">
        <v>431</v>
      </c>
      <c r="M195">
        <v>11124</v>
      </c>
      <c r="O195" s="1">
        <v>38907.838185671295</v>
      </c>
      <c r="P195" t="s">
        <v>54</v>
      </c>
      <c r="Q195" s="1">
        <v>42681.651103634256</v>
      </c>
      <c r="R195" t="s">
        <v>18</v>
      </c>
    </row>
    <row r="196" spans="1:18" ht="15" hidden="1" customHeight="1" x14ac:dyDescent="0.25">
      <c r="A196">
        <v>1023</v>
      </c>
      <c r="B196" t="str">
        <f>_xlfn.CONCAT("|", A196,"|")</f>
        <v>|1023|</v>
      </c>
      <c r="C196" t="s">
        <v>17</v>
      </c>
      <c r="D196" t="s">
        <v>432</v>
      </c>
      <c r="E196" t="s">
        <v>433</v>
      </c>
      <c r="F196" t="str">
        <f>_xlfn.CONCAT(A196, " ",E196)</f>
        <v>1023 FICA Administration Fund Account</v>
      </c>
      <c r="G196" t="str">
        <f>_xlfn.CONCAT("csv_find_replace_column(", """", _xlfn.CONCAT(A196, " ",D196), """", ",", """", _xlfn.CONCAT(A196, " ",E196), """", ", fund_column)")</f>
        <v>csv_find_replace_column("1023 FICA Acct","1023 FICA Administration Fund Account", fund_column)</v>
      </c>
      <c r="H196" t="s">
        <v>18</v>
      </c>
      <c r="J196">
        <v>68515</v>
      </c>
      <c r="K196" t="s">
        <v>20</v>
      </c>
      <c r="L196" t="s">
        <v>434</v>
      </c>
      <c r="M196">
        <v>11110</v>
      </c>
      <c r="O196" s="1">
        <v>38907.838185671295</v>
      </c>
      <c r="P196" t="s">
        <v>31</v>
      </c>
      <c r="Q196" s="1">
        <v>41444.405698310184</v>
      </c>
      <c r="R196" t="s">
        <v>18</v>
      </c>
    </row>
    <row r="197" spans="1:18" ht="15" hidden="1" customHeight="1" x14ac:dyDescent="0.25">
      <c r="A197">
        <v>-2</v>
      </c>
      <c r="B197" t="str">
        <f>_xlfn.CONCAT("|", A197,"|")</f>
        <v>|-2|</v>
      </c>
      <c r="C197" t="s">
        <v>17</v>
      </c>
      <c r="D197" t="s">
        <v>439</v>
      </c>
      <c r="E197" t="s">
        <v>440</v>
      </c>
      <c r="F197" t="str">
        <f>_xlfn.CONCAT(A197, " ",E197)</f>
        <v>-2 Unknown Other</v>
      </c>
      <c r="G197" t="str">
        <f>_xlfn.CONCAT("csv_find_replace_column(", """", _xlfn.CONCAT(A197, " ",D197), """", ",", """", _xlfn.CONCAT(A197, " ",E197), """", ", fund_column)")</f>
        <v>csv_find_replace_column("-2 UnknwnOthr","-2 Unknown Other", fund_column)</v>
      </c>
      <c r="H197" t="s">
        <v>18</v>
      </c>
      <c r="J197">
        <v>0</v>
      </c>
      <c r="K197" t="s">
        <v>18</v>
      </c>
      <c r="O197" s="1">
        <v>38907.838185671295</v>
      </c>
      <c r="P197" t="s">
        <v>31</v>
      </c>
      <c r="Q197" s="1">
        <v>41444.393365960648</v>
      </c>
      <c r="R197" t="s">
        <v>18</v>
      </c>
    </row>
    <row r="198" spans="1:18" ht="15" hidden="1" customHeight="1" x14ac:dyDescent="0.25">
      <c r="A198">
        <v>1186</v>
      </c>
      <c r="B198" t="str">
        <f>_xlfn.CONCAT("|", A198,"|")</f>
        <v>|1186|</v>
      </c>
      <c r="C198" t="s">
        <v>17</v>
      </c>
      <c r="D198" t="s">
        <v>448</v>
      </c>
      <c r="E198" t="s">
        <v>449</v>
      </c>
      <c r="F198" t="str">
        <f>_xlfn.CONCAT(A198, " ",E198)</f>
        <v>1186 Alaska Student Loan Corporation Bond Proceeds</v>
      </c>
      <c r="G198" t="str">
        <f>_xlfn.CONCAT("csv_find_replace_column(", """", _xlfn.CONCAT(A198, " ",D198), """", ",", """", _xlfn.CONCAT(A198, " ",E198), """", ", fund_column)")</f>
        <v>csv_find_replace_column("1186 ASLC Bonds","1186 Alaska Student Loan Corporation Bond Proceeds", fund_column)</v>
      </c>
      <c r="H198" t="s">
        <v>18</v>
      </c>
      <c r="I198" t="s">
        <v>450</v>
      </c>
      <c r="J198">
        <v>51510</v>
      </c>
      <c r="K198" t="s">
        <v>20</v>
      </c>
      <c r="O198" s="1">
        <v>38907.838185671295</v>
      </c>
      <c r="R198" t="s">
        <v>18</v>
      </c>
    </row>
    <row r="199" spans="1:18" ht="15" hidden="1" customHeight="1" x14ac:dyDescent="0.25">
      <c r="A199">
        <v>2000</v>
      </c>
      <c r="B199" t="str">
        <f>_xlfn.CONCAT("|", A199,"|")</f>
        <v>|2000|</v>
      </c>
      <c r="C199" t="s">
        <v>17</v>
      </c>
      <c r="D199" t="s">
        <v>451</v>
      </c>
      <c r="E199" t="s">
        <v>452</v>
      </c>
      <c r="F199" t="str">
        <f>_xlfn.CONCAT(A199, " ",E199)</f>
        <v>2000 Bond Proceeds</v>
      </c>
      <c r="G199" t="str">
        <f>_xlfn.CONCAT("csv_find_replace_column(", """", _xlfn.CONCAT(A199, " ",D199), """", ",", """", _xlfn.CONCAT(A199, " ",E199), """", ", fund_column)")</f>
        <v>csv_find_replace_column("2000 Bond Funds","2000 Bond Proceeds", fund_column)</v>
      </c>
      <c r="H199" t="s">
        <v>18</v>
      </c>
      <c r="I199" t="s">
        <v>453</v>
      </c>
      <c r="J199">
        <v>61405</v>
      </c>
      <c r="K199" t="s">
        <v>20</v>
      </c>
      <c r="O199" s="1">
        <v>38907.838185671295</v>
      </c>
      <c r="R199" t="s">
        <v>18</v>
      </c>
    </row>
    <row r="200" spans="1:18" ht="15" hidden="1" customHeight="1" x14ac:dyDescent="0.25">
      <c r="A200">
        <v>2001</v>
      </c>
      <c r="B200" t="str">
        <f>_xlfn.CONCAT("|", A200,"|")</f>
        <v>|2001|</v>
      </c>
      <c r="C200" t="s">
        <v>17</v>
      </c>
      <c r="D200" t="s">
        <v>454</v>
      </c>
      <c r="E200" t="s">
        <v>455</v>
      </c>
      <c r="F200" t="str">
        <f>_xlfn.CONCAT(A200, " ",E200)</f>
        <v>2001 Bond Proceeds Mental Health</v>
      </c>
      <c r="G200" t="str">
        <f>_xlfn.CONCAT("csv_find_replace_column(", """", _xlfn.CONCAT(A200, " ",D200), """", ",", """", _xlfn.CONCAT(A200, " ",E200), """", ", fund_column)")</f>
        <v>csv_find_replace_column("2001 Bonds MH","2001 Bond Proceeds Mental Health", fund_column)</v>
      </c>
      <c r="H200" t="s">
        <v>18</v>
      </c>
      <c r="I200" t="s">
        <v>456</v>
      </c>
      <c r="J200">
        <v>61405</v>
      </c>
      <c r="K200" t="s">
        <v>20</v>
      </c>
      <c r="O200" s="1">
        <v>38907.838185671295</v>
      </c>
      <c r="P200" t="s">
        <v>91</v>
      </c>
      <c r="Q200" s="1">
        <v>43499.387650196761</v>
      </c>
      <c r="R200" t="s">
        <v>18</v>
      </c>
    </row>
    <row r="201" spans="1:18" ht="15" hidden="1" customHeight="1" x14ac:dyDescent="0.25">
      <c r="A201">
        <v>1147</v>
      </c>
      <c r="B201" t="str">
        <f>_xlfn.CONCAT("|", A201,"|")</f>
        <v>|1147|</v>
      </c>
      <c r="C201" t="s">
        <v>17</v>
      </c>
      <c r="D201" t="s">
        <v>462</v>
      </c>
      <c r="E201" t="s">
        <v>463</v>
      </c>
      <c r="F201" t="str">
        <f>_xlfn.CONCAT(A201, " ",E201)</f>
        <v>1147 Public Building Fund</v>
      </c>
      <c r="G201" t="str">
        <f>_xlfn.CONCAT("csv_find_replace_column(", """", _xlfn.CONCAT(A201, " ",D201), """", ",", """", _xlfn.CONCAT(A201, " ",E201), """", ", fund_column)")</f>
        <v>csv_find_replace_column("1147 PublicBldg","1147 Public Building Fund", fund_column)</v>
      </c>
      <c r="H201" t="s">
        <v>18</v>
      </c>
      <c r="I201" t="s">
        <v>464</v>
      </c>
      <c r="J201">
        <v>68515</v>
      </c>
      <c r="K201" t="s">
        <v>20</v>
      </c>
      <c r="L201" t="s">
        <v>465</v>
      </c>
      <c r="M201">
        <v>11165</v>
      </c>
      <c r="O201" s="1">
        <v>38907.838185671295</v>
      </c>
      <c r="P201" t="s">
        <v>40</v>
      </c>
      <c r="Q201" s="1">
        <v>41533.440375949074</v>
      </c>
      <c r="R201" t="s">
        <v>18</v>
      </c>
    </row>
    <row r="202" spans="1:18" ht="15" hidden="1" customHeight="1" x14ac:dyDescent="0.25">
      <c r="A202">
        <v>1152</v>
      </c>
      <c r="B202" t="str">
        <f>_xlfn.CONCAT("|", A202,"|")</f>
        <v>|1152|</v>
      </c>
      <c r="C202" t="s">
        <v>17</v>
      </c>
      <c r="D202" t="s">
        <v>476</v>
      </c>
      <c r="E202" t="s">
        <v>477</v>
      </c>
      <c r="F202" t="str">
        <f>_xlfn.CONCAT(A202, " ",E202)</f>
        <v>1152 AK Fire Standards Council Receipts</v>
      </c>
      <c r="G202" t="str">
        <f>_xlfn.CONCAT("csv_find_replace_column(", """", _xlfn.CONCAT(A202, " ",D202), """", ",", """", _xlfn.CONCAT(A202, " ",E202), """", ", fund_column)")</f>
        <v>csv_find_replace_column("1152 AFSC Rcpts","1152 AK Fire Standards Council Receipts", fund_column)</v>
      </c>
      <c r="H202" t="s">
        <v>18</v>
      </c>
      <c r="J202">
        <v>51077</v>
      </c>
      <c r="K202" t="s">
        <v>20</v>
      </c>
      <c r="L202" t="s">
        <v>478</v>
      </c>
      <c r="O202" s="1">
        <v>38907.838185671295</v>
      </c>
      <c r="P202" t="s">
        <v>31</v>
      </c>
      <c r="Q202" s="1">
        <v>41446.499515162039</v>
      </c>
      <c r="R202" t="s">
        <v>18</v>
      </c>
    </row>
    <row r="203" spans="1:18" ht="15" hidden="1" customHeight="1" x14ac:dyDescent="0.25">
      <c r="A203">
        <v>1158</v>
      </c>
      <c r="B203" t="str">
        <f>_xlfn.CONCAT("|", A203,"|")</f>
        <v>|1158|</v>
      </c>
      <c r="C203" t="s">
        <v>17</v>
      </c>
      <c r="D203" t="s">
        <v>486</v>
      </c>
      <c r="E203" t="s">
        <v>487</v>
      </c>
      <c r="F203" t="str">
        <f>_xlfn.CONCAT(A203, " ",E203)</f>
        <v>1158 Inactive Don't Use Employee Pay</v>
      </c>
      <c r="G203" t="str">
        <f>_xlfn.CONCAT("csv_find_replace_column(", """", _xlfn.CONCAT(A203, " ",D203), """", ",", """", _xlfn.CONCAT(A203, " ",E203), """", ", fund_column)")</f>
        <v>csv_find_replace_column("1158 Emp Pay","1158 Inactive Don't Use Employee Pay", fund_column)</v>
      </c>
      <c r="H203" t="s">
        <v>18</v>
      </c>
      <c r="I203" t="s">
        <v>488</v>
      </c>
      <c r="J203">
        <v>0</v>
      </c>
      <c r="K203" t="s">
        <v>18</v>
      </c>
      <c r="O203" s="1">
        <v>38907.838185671295</v>
      </c>
      <c r="R203" t="s">
        <v>18</v>
      </c>
    </row>
    <row r="204" spans="1:18" ht="15" hidden="1" customHeight="1" x14ac:dyDescent="0.25">
      <c r="A204">
        <v>1159</v>
      </c>
      <c r="B204" t="str">
        <f>_xlfn.CONCAT("|", A204,"|")</f>
        <v>|1159|</v>
      </c>
      <c r="C204" t="s">
        <v>17</v>
      </c>
      <c r="D204" t="s">
        <v>492</v>
      </c>
      <c r="E204" t="s">
        <v>493</v>
      </c>
      <c r="F204" t="str">
        <f>_xlfn.CONCAT(A204, " ",E204)</f>
        <v>1159 Drinking Water Fund Bond Receipts</v>
      </c>
      <c r="G204" t="str">
        <f>_xlfn.CONCAT("csv_find_replace_column(", """", _xlfn.CONCAT(A204, " ",D204), """", ",", """", _xlfn.CONCAT(A204, " ",E204), """", ", fund_column)")</f>
        <v>csv_find_replace_column("1159 DWF Bond","1159 Drinking Water Fund Bond Receipts", fund_column)</v>
      </c>
      <c r="H204" t="s">
        <v>18</v>
      </c>
      <c r="I204" t="s">
        <v>494</v>
      </c>
      <c r="J204">
        <v>51431</v>
      </c>
      <c r="K204" t="s">
        <v>20</v>
      </c>
      <c r="L204" t="s">
        <v>427</v>
      </c>
      <c r="M204">
        <v>21662</v>
      </c>
      <c r="O204" s="1">
        <v>38907.838185671295</v>
      </c>
      <c r="P204" t="s">
        <v>31</v>
      </c>
      <c r="Q204" s="1">
        <v>41446.660988171294</v>
      </c>
      <c r="R204" t="s">
        <v>18</v>
      </c>
    </row>
    <row r="205" spans="1:18" ht="15" hidden="1" customHeight="1" x14ac:dyDescent="0.25">
      <c r="A205">
        <v>1136</v>
      </c>
      <c r="B205" t="str">
        <f>_xlfn.CONCAT("|", A205,"|")</f>
        <v>|1136|</v>
      </c>
      <c r="C205" t="s">
        <v>17</v>
      </c>
      <c r="D205" t="s">
        <v>495</v>
      </c>
      <c r="E205" t="s">
        <v>496</v>
      </c>
      <c r="F205" t="str">
        <f>_xlfn.CONCAT(A205, " ",E205)</f>
        <v>1136 Inactive-SBS Inter Agency Receipts</v>
      </c>
      <c r="G205" t="str">
        <f>_xlfn.CONCAT("csv_find_replace_column(", """", _xlfn.CONCAT(A205, " ",D205), """", ",", """", _xlfn.CONCAT(A205, " ",E205), """", ", fund_column)")</f>
        <v>csv_find_replace_column("1136 SBS IA","1136 Inactive-SBS Inter Agency Receipts", fund_column)</v>
      </c>
      <c r="H205" t="s">
        <v>18</v>
      </c>
      <c r="I205" s="2" t="s">
        <v>497</v>
      </c>
      <c r="J205">
        <v>0</v>
      </c>
      <c r="K205" t="s">
        <v>18</v>
      </c>
      <c r="O205" s="1">
        <v>38907.838185671295</v>
      </c>
      <c r="R205" t="s">
        <v>18</v>
      </c>
    </row>
    <row r="206" spans="1:18" ht="15" hidden="1" customHeight="1" x14ac:dyDescent="0.25">
      <c r="A206">
        <v>1106</v>
      </c>
      <c r="B206" t="str">
        <f>_xlfn.CONCAT("|", A206,"|")</f>
        <v>|1106|</v>
      </c>
      <c r="C206" t="s">
        <v>17</v>
      </c>
      <c r="D206" t="s">
        <v>501</v>
      </c>
      <c r="E206" t="s">
        <v>502</v>
      </c>
      <c r="F206" t="str">
        <f>_xlfn.CONCAT(A206, " ",E206)</f>
        <v>1106 Alaska Student Loan Corporation Receipts</v>
      </c>
      <c r="G206" t="str">
        <f>_xlfn.CONCAT("csv_find_replace_column(", """", _xlfn.CONCAT(A206, " ",D206), """", ",", """", _xlfn.CONCAT(A206, " ",E206), """", ", fund_column)")</f>
        <v>csv_find_replace_column("1106 ASLC Rcpts","1106 Alaska Student Loan Corporation Receipts", fund_column)</v>
      </c>
      <c r="H206" t="s">
        <v>18</v>
      </c>
      <c r="I206" t="s">
        <v>503</v>
      </c>
      <c r="J206">
        <v>68515</v>
      </c>
      <c r="K206" t="s">
        <v>20</v>
      </c>
      <c r="O206" s="1">
        <v>38907.838185671295</v>
      </c>
      <c r="P206" t="s">
        <v>22</v>
      </c>
      <c r="Q206" s="1">
        <v>42059.639675787039</v>
      </c>
      <c r="R206" t="s">
        <v>18</v>
      </c>
    </row>
    <row r="207" spans="1:18" ht="15" hidden="1" customHeight="1" x14ac:dyDescent="0.25">
      <c r="A207">
        <v>1205</v>
      </c>
      <c r="B207" t="str">
        <f>_xlfn.CONCAT("|", A207,"|")</f>
        <v>|1205|</v>
      </c>
      <c r="C207" t="s">
        <v>17</v>
      </c>
      <c r="D207" t="s">
        <v>507</v>
      </c>
      <c r="E207" t="s">
        <v>508</v>
      </c>
      <c r="F207" t="str">
        <f>_xlfn.CONCAT(A207, " ",E207)</f>
        <v>1205 Berth Fees for the Ocean Ranger Program</v>
      </c>
      <c r="G207" t="str">
        <f>_xlfn.CONCAT("csv_find_replace_column(", """", _xlfn.CONCAT(A207, " ",D207), """", ",", """", _xlfn.CONCAT(A207, " ",E207), """", ", fund_column)")</f>
        <v>csv_find_replace_column("1205 Ocn Rngr","1205 Berth Fees for the Ocean Ranger Program", fund_column)</v>
      </c>
      <c r="H207" t="s">
        <v>18</v>
      </c>
      <c r="I207" t="s">
        <v>509</v>
      </c>
      <c r="J207">
        <v>68515</v>
      </c>
      <c r="K207" t="s">
        <v>20</v>
      </c>
      <c r="L207" t="s">
        <v>510</v>
      </c>
      <c r="M207">
        <v>11174</v>
      </c>
      <c r="N207" t="s">
        <v>141</v>
      </c>
      <c r="O207" s="1">
        <v>39526.594692557868</v>
      </c>
      <c r="P207" t="s">
        <v>54</v>
      </c>
      <c r="Q207" s="1">
        <v>43010.513366979168</v>
      </c>
      <c r="R207" t="s">
        <v>18</v>
      </c>
    </row>
    <row r="208" spans="1:18" ht="15" hidden="1" customHeight="1" x14ac:dyDescent="0.25">
      <c r="A208">
        <v>1999</v>
      </c>
      <c r="B208" t="str">
        <f>_xlfn.CONCAT("|", A208,"|")</f>
        <v>|1999|</v>
      </c>
      <c r="C208" t="s">
        <v>17</v>
      </c>
      <c r="D208" t="s">
        <v>524</v>
      </c>
      <c r="E208" t="s">
        <v>525</v>
      </c>
      <c r="F208" t="str">
        <f>_xlfn.CONCAT(A208, " ",E208)</f>
        <v>1999 Other Fund Source</v>
      </c>
      <c r="G208" t="str">
        <f>_xlfn.CONCAT("csv_find_replace_column(", """", _xlfn.CONCAT(A208, " ",D208), """", ",", """", _xlfn.CONCAT(A208, " ",E208), """", ", fund_column)")</f>
        <v>csv_find_replace_column("1999 No ID Fund","1999 Other Fund Source", fund_column)</v>
      </c>
      <c r="H208" t="s">
        <v>18</v>
      </c>
      <c r="J208">
        <v>61405</v>
      </c>
      <c r="K208" t="s">
        <v>20</v>
      </c>
      <c r="O208" s="1">
        <v>38907.838185671295</v>
      </c>
      <c r="R208" t="s">
        <v>18</v>
      </c>
    </row>
    <row r="209" spans="1:18" ht="15" hidden="1" customHeight="1" x14ac:dyDescent="0.25">
      <c r="A209">
        <v>1006</v>
      </c>
      <c r="B209" t="str">
        <f>_xlfn.CONCAT("|", A209,"|")</f>
        <v>|1006|</v>
      </c>
      <c r="C209" t="s">
        <v>17</v>
      </c>
      <c r="D209" t="s">
        <v>528</v>
      </c>
      <c r="E209" t="s">
        <v>529</v>
      </c>
      <c r="F209" t="str">
        <f>_xlfn.CONCAT(A209, " ",E209)</f>
        <v>1006 General Fund/Mental Health Trust</v>
      </c>
      <c r="G209" t="str">
        <f>_xlfn.CONCAT("csv_find_replace_column(", """", _xlfn.CONCAT(A209, " ",D209), """", ",", """", _xlfn.CONCAT(A209, " ",E209), """", ", fund_column)")</f>
        <v>csv_find_replace_column("1006 GF/MHTIA","1006 General Fund/Mental Health Trust", fund_column)</v>
      </c>
      <c r="H209" t="s">
        <v>20</v>
      </c>
      <c r="I209" t="s">
        <v>530</v>
      </c>
      <c r="J209">
        <v>0</v>
      </c>
      <c r="K209" t="s">
        <v>18</v>
      </c>
      <c r="O209" s="1">
        <v>38907.838185671295</v>
      </c>
      <c r="R209" t="s">
        <v>18</v>
      </c>
    </row>
    <row r="210" spans="1:18" ht="15" hidden="1" customHeight="1" x14ac:dyDescent="0.25">
      <c r="A210">
        <v>1222</v>
      </c>
      <c r="B210" t="str">
        <f>_xlfn.CONCAT("|", A210,"|")</f>
        <v>|1222|</v>
      </c>
      <c r="C210" t="s">
        <v>17</v>
      </c>
      <c r="D210" t="s">
        <v>547</v>
      </c>
      <c r="E210" t="s">
        <v>548</v>
      </c>
      <c r="F210" t="str">
        <f>_xlfn.CONCAT(A210, " ",E210)</f>
        <v>1222 Regional Educational Attendance Area School Fund</v>
      </c>
      <c r="G210" t="str">
        <f>_xlfn.CONCAT("csv_find_replace_column(", """", _xlfn.CONCAT(A210, " ",D210), """", ",", """", _xlfn.CONCAT(A210, " ",E210), """", ", fund_column)")</f>
        <v>csv_find_replace_column("1222 REAA Fund","1222 Regional Educational Attendance Area School Fund", fund_column)</v>
      </c>
      <c r="H210" t="s">
        <v>18</v>
      </c>
      <c r="I210" t="s">
        <v>549</v>
      </c>
      <c r="J210">
        <v>68515</v>
      </c>
      <c r="K210" t="s">
        <v>20</v>
      </c>
      <c r="L210" t="s">
        <v>550</v>
      </c>
      <c r="M210">
        <v>11190</v>
      </c>
      <c r="O210" s="1">
        <v>40875.437225196758</v>
      </c>
      <c r="P210" t="s">
        <v>54</v>
      </c>
      <c r="Q210" s="1">
        <v>42761.596018900462</v>
      </c>
      <c r="R210" t="s">
        <v>18</v>
      </c>
    </row>
    <row r="211" spans="1:18" ht="15" hidden="1" customHeight="1" x14ac:dyDescent="0.25">
      <c r="A211">
        <v>1165</v>
      </c>
      <c r="B211" t="str">
        <f>_xlfn.CONCAT("|", A211,"|")</f>
        <v>|1165|</v>
      </c>
      <c r="C211" t="s">
        <v>17</v>
      </c>
      <c r="D211" t="s">
        <v>558</v>
      </c>
      <c r="E211" t="s">
        <v>559</v>
      </c>
      <c r="F211" t="str">
        <f>_xlfn.CONCAT(A211, " ",E211)</f>
        <v>1165 CBR/Mental Health</v>
      </c>
      <c r="G211" t="str">
        <f>_xlfn.CONCAT("csv_find_replace_column(", """", _xlfn.CONCAT(A211, " ",D211), """", ",", """", _xlfn.CONCAT(A211, " ",E211), """", ", fund_column)")</f>
        <v>csv_find_replace_column("1165 CBR/MH","1165 CBR/Mental Health", fund_column)</v>
      </c>
      <c r="H211" t="s">
        <v>20</v>
      </c>
      <c r="I211" t="s">
        <v>560</v>
      </c>
      <c r="J211">
        <v>61405</v>
      </c>
      <c r="K211" t="s">
        <v>18</v>
      </c>
      <c r="O211" s="1">
        <v>38907.838185671295</v>
      </c>
      <c r="P211" t="s">
        <v>54</v>
      </c>
      <c r="Q211" s="1">
        <v>42761.594232974538</v>
      </c>
      <c r="R211" t="s">
        <v>18</v>
      </c>
    </row>
    <row r="212" spans="1:18" ht="15" hidden="1" customHeight="1" x14ac:dyDescent="0.25">
      <c r="A212">
        <v>1167</v>
      </c>
      <c r="B212" t="str">
        <f>_xlfn.CONCAT("|", A212,"|")</f>
        <v>|1167|</v>
      </c>
      <c r="C212" t="s">
        <v>17</v>
      </c>
      <c r="D212" t="s">
        <v>561</v>
      </c>
      <c r="E212" t="s">
        <v>562</v>
      </c>
      <c r="F212" t="str">
        <f>_xlfn.CONCAT(A212, " ",E212)</f>
        <v>1167 Northern Tobacco Securitization Corporation Bonds</v>
      </c>
      <c r="G212" t="str">
        <f>_xlfn.CONCAT("csv_find_replace_column(", """", _xlfn.CONCAT(A212, " ",D212), """", ",", """", _xlfn.CONCAT(A212, " ",E212), """", ", fund_column)")</f>
        <v>csv_find_replace_column("1167 NTSC Bond","1167 Northern Tobacco Securitization Corporation Bonds", fund_column)</v>
      </c>
      <c r="H212" t="s">
        <v>18</v>
      </c>
      <c r="I212" t="s">
        <v>563</v>
      </c>
      <c r="J212">
        <v>51437</v>
      </c>
      <c r="K212" t="s">
        <v>20</v>
      </c>
      <c r="M212">
        <v>11176</v>
      </c>
      <c r="O212" s="1">
        <v>38907.838185671295</v>
      </c>
      <c r="P212" t="s">
        <v>402</v>
      </c>
      <c r="Q212" s="1">
        <v>41060.590180856481</v>
      </c>
      <c r="R212" t="s">
        <v>18</v>
      </c>
    </row>
    <row r="213" spans="1:18" ht="15" hidden="1" customHeight="1" x14ac:dyDescent="0.25">
      <c r="A213">
        <v>1148</v>
      </c>
      <c r="B213" t="str">
        <f>_xlfn.CONCAT("|", A213,"|")</f>
        <v>|1148|</v>
      </c>
      <c r="C213" t="s">
        <v>17</v>
      </c>
      <c r="D213" t="s">
        <v>564</v>
      </c>
      <c r="E213" t="s">
        <v>565</v>
      </c>
      <c r="F213" t="str">
        <f>_xlfn.CONCAT(A213, " ",E213)</f>
        <v>1148 Accelerated Alaska Transportation Projects Fund</v>
      </c>
      <c r="G213" t="str">
        <f>_xlfn.CONCAT("csv_find_replace_column(", """", _xlfn.CONCAT(A213, " ",D213), """", ",", """", _xlfn.CONCAT(A213, " ",E213), """", ", fund_column)")</f>
        <v>csv_find_replace_column("1148 AATP Fund ","1148 Accelerated Alaska Transportation Projects Fund", fund_column)</v>
      </c>
      <c r="H213" t="s">
        <v>18</v>
      </c>
      <c r="I213" t="s">
        <v>566</v>
      </c>
      <c r="J213">
        <v>51487</v>
      </c>
      <c r="K213" t="s">
        <v>20</v>
      </c>
      <c r="M213">
        <v>13110</v>
      </c>
      <c r="O213" s="1">
        <v>38907.838185671295</v>
      </c>
      <c r="P213" t="s">
        <v>31</v>
      </c>
      <c r="Q213" s="1">
        <v>41446.494442824071</v>
      </c>
      <c r="R213" t="s">
        <v>18</v>
      </c>
    </row>
    <row r="214" spans="1:18" ht="15" hidden="1" customHeight="1" x14ac:dyDescent="0.25">
      <c r="A214">
        <v>1093</v>
      </c>
      <c r="B214" t="str">
        <f>_xlfn.CONCAT("|", A214,"|")</f>
        <v>|1093|</v>
      </c>
      <c r="C214" t="s">
        <v>17</v>
      </c>
      <c r="D214" t="s">
        <v>573</v>
      </c>
      <c r="E214" t="s">
        <v>574</v>
      </c>
      <c r="F214" t="str">
        <f>_xlfn.CONCAT(A214, " ",E214)</f>
        <v>1093 Clean Air Protection Fund</v>
      </c>
      <c r="G214" t="str">
        <f>_xlfn.CONCAT("csv_find_replace_column(", """", _xlfn.CONCAT(A214, " ",D214), """", ",", """", _xlfn.CONCAT(A214, " ",E214), """", ", fund_column)")</f>
        <v>csv_find_replace_column("1093 Clean Air","1093 Clean Air Protection Fund", fund_column)</v>
      </c>
      <c r="H214" t="s">
        <v>18</v>
      </c>
      <c r="I214" t="s">
        <v>575</v>
      </c>
      <c r="J214">
        <v>68515</v>
      </c>
      <c r="K214" t="s">
        <v>20</v>
      </c>
      <c r="L214" t="s">
        <v>576</v>
      </c>
      <c r="M214">
        <v>12133</v>
      </c>
      <c r="O214" s="1">
        <v>38907.838185671295</v>
      </c>
      <c r="P214" t="s">
        <v>31</v>
      </c>
      <c r="Q214" s="1">
        <v>41445.659351006943</v>
      </c>
      <c r="R214" t="s">
        <v>18</v>
      </c>
    </row>
    <row r="215" spans="1:18" ht="15" hidden="1" customHeight="1" x14ac:dyDescent="0.25">
      <c r="A215">
        <v>1179</v>
      </c>
      <c r="B215" t="str">
        <f>_xlfn.CONCAT("|", A215,"|")</f>
        <v>|1179|</v>
      </c>
      <c r="C215" t="s">
        <v>17</v>
      </c>
      <c r="D215" t="s">
        <v>585</v>
      </c>
      <c r="E215" t="s">
        <v>586</v>
      </c>
      <c r="F215" t="str">
        <f>_xlfn.CONCAT(A215, " ",E215)</f>
        <v>1179 Passenger Facility Charges</v>
      </c>
      <c r="G215" t="str">
        <f>_xlfn.CONCAT("csv_find_replace_column(", """", _xlfn.CONCAT(A215, " ",D215), """", ",", """", _xlfn.CONCAT(A215, " ",E215), """", ", fund_column)")</f>
        <v>csv_find_replace_column("1179 PFC ","1179 Passenger Facility Charges", fund_column)</v>
      </c>
      <c r="H215" t="s">
        <v>18</v>
      </c>
      <c r="I215" t="s">
        <v>587</v>
      </c>
      <c r="J215">
        <v>68515</v>
      </c>
      <c r="K215" t="s">
        <v>20</v>
      </c>
      <c r="L215" t="s">
        <v>588</v>
      </c>
      <c r="M215" t="s">
        <v>589</v>
      </c>
      <c r="O215" s="1">
        <v>38907.838185671295</v>
      </c>
      <c r="P215" t="s">
        <v>31</v>
      </c>
      <c r="Q215" s="1">
        <v>41446.66898440972</v>
      </c>
      <c r="R215" t="s">
        <v>18</v>
      </c>
    </row>
    <row r="216" spans="1:18" ht="15" hidden="1" customHeight="1" x14ac:dyDescent="0.25">
      <c r="A216">
        <v>1126</v>
      </c>
      <c r="B216" t="str">
        <f>_xlfn.CONCAT("|", A216,"|")</f>
        <v>|1126|</v>
      </c>
      <c r="C216" t="s">
        <v>17</v>
      </c>
      <c r="D216" t="s">
        <v>590</v>
      </c>
      <c r="E216" t="s">
        <v>591</v>
      </c>
      <c r="F216" t="str">
        <f>_xlfn.CONCAT(A216, " ",E216)</f>
        <v>1126 Contract Services Reimbursement - FY88</v>
      </c>
      <c r="G216" t="str">
        <f>_xlfn.CONCAT("csv_find_replace_column(", """", _xlfn.CONCAT(A216, " ",D216), """", ",", """", _xlfn.CONCAT(A216, " ",E216), """", ", fund_column)")</f>
        <v>csv_find_replace_column("1126 Cont Reimb","1126 Contract Services Reimbursement - FY88", fund_column)</v>
      </c>
      <c r="H216" t="s">
        <v>18</v>
      </c>
      <c r="I216" s="2" t="s">
        <v>592</v>
      </c>
      <c r="J216">
        <v>0</v>
      </c>
      <c r="K216" t="s">
        <v>18</v>
      </c>
      <c r="O216" s="1">
        <v>38907.838185671295</v>
      </c>
      <c r="R216" t="s">
        <v>18</v>
      </c>
    </row>
    <row r="217" spans="1:18" ht="15" hidden="1" customHeight="1" x14ac:dyDescent="0.25">
      <c r="A217">
        <v>1185</v>
      </c>
      <c r="B217" t="str">
        <f>_xlfn.CONCAT("|", A217,"|")</f>
        <v>|1185|</v>
      </c>
      <c r="C217" t="s">
        <v>17</v>
      </c>
      <c r="D217" t="s">
        <v>593</v>
      </c>
      <c r="E217" t="s">
        <v>594</v>
      </c>
      <c r="F217" t="str">
        <f>_xlfn.CONCAT(A217, " ",E217)</f>
        <v>1185 Election Fund (HAVA)</v>
      </c>
      <c r="G217" t="str">
        <f>_xlfn.CONCAT("csv_find_replace_column(", """", _xlfn.CONCAT(A217, " ",D217), """", ",", """", _xlfn.CONCAT(A217, " ",E217), """", ", fund_column)")</f>
        <v>csv_find_replace_column("1185 ElectionFd","1185 Election Fund (HAVA)", fund_column)</v>
      </c>
      <c r="H217" t="s">
        <v>18</v>
      </c>
      <c r="I217" t="s">
        <v>595</v>
      </c>
      <c r="J217">
        <v>68515</v>
      </c>
      <c r="K217" t="s">
        <v>20</v>
      </c>
      <c r="M217">
        <v>11179</v>
      </c>
      <c r="O217" s="1">
        <v>38907.838185671295</v>
      </c>
      <c r="P217" t="s">
        <v>22</v>
      </c>
      <c r="Q217" s="1">
        <v>41614.523225138888</v>
      </c>
      <c r="R217" t="s">
        <v>18</v>
      </c>
    </row>
    <row r="218" spans="1:18" ht="15" hidden="1" customHeight="1" x14ac:dyDescent="0.25">
      <c r="A218">
        <v>1022</v>
      </c>
      <c r="B218" t="str">
        <f>_xlfn.CONCAT("|", A218,"|")</f>
        <v>|1022|</v>
      </c>
      <c r="C218" t="s">
        <v>17</v>
      </c>
      <c r="D218" t="s">
        <v>596</v>
      </c>
      <c r="E218" t="s">
        <v>597</v>
      </c>
      <c r="F218" t="str">
        <f>_xlfn.CONCAT(A218, " ",E218)</f>
        <v>1022 State Corporation Receipts</v>
      </c>
      <c r="G218" t="str">
        <f>_xlfn.CONCAT("csv_find_replace_column(", """", _xlfn.CONCAT(A218, " ",D218), """", ",", """", _xlfn.CONCAT(A218, " ",E218), """", ", fund_column)")</f>
        <v>csv_find_replace_column("1022 Corp Rcpts","1022 State Corporation Receipts", fund_column)</v>
      </c>
      <c r="H218" t="s">
        <v>18</v>
      </c>
      <c r="I218" t="s">
        <v>598</v>
      </c>
      <c r="J218">
        <v>68515</v>
      </c>
      <c r="K218" t="s">
        <v>18</v>
      </c>
      <c r="O218" s="1">
        <v>38907.838185671295</v>
      </c>
      <c r="R218" t="s">
        <v>18</v>
      </c>
    </row>
    <row r="219" spans="1:18" ht="15" hidden="1" customHeight="1" x14ac:dyDescent="0.25">
      <c r="A219">
        <v>1077</v>
      </c>
      <c r="B219" t="str">
        <f>_xlfn.CONCAT("|", A219,"|")</f>
        <v>|1077|</v>
      </c>
      <c r="C219" t="s">
        <v>17</v>
      </c>
      <c r="D219" t="s">
        <v>599</v>
      </c>
      <c r="E219" t="s">
        <v>600</v>
      </c>
      <c r="F219" t="str">
        <f>_xlfn.CONCAT(A219, " ",E219)</f>
        <v>1077 Gifts/Grants/Bequests</v>
      </c>
      <c r="G219" t="str">
        <f>_xlfn.CONCAT("csv_find_replace_column(", """", _xlfn.CONCAT(A219, " ",D219), """", ",", """", _xlfn.CONCAT(A219, " ",E219), """", ", fund_column)")</f>
        <v>csv_find_replace_column("1077 Gifts/Grnt","1077 Gifts/Grants/Bequests", fund_column)</v>
      </c>
      <c r="H219" t="s">
        <v>18</v>
      </c>
      <c r="I219" t="s">
        <v>601</v>
      </c>
      <c r="J219">
        <v>51381</v>
      </c>
      <c r="K219" t="s">
        <v>18</v>
      </c>
      <c r="O219" s="1">
        <v>38907.838185671295</v>
      </c>
      <c r="R219" t="s">
        <v>18</v>
      </c>
    </row>
    <row r="220" spans="1:18" ht="15" hidden="1" customHeight="1" x14ac:dyDescent="0.25">
      <c r="A220">
        <v>1163</v>
      </c>
      <c r="B220" t="str">
        <f>_xlfn.CONCAT("|", A220,"|")</f>
        <v>|1163|</v>
      </c>
      <c r="C220" t="s">
        <v>17</v>
      </c>
      <c r="D220" t="s">
        <v>605</v>
      </c>
      <c r="E220" t="s">
        <v>606</v>
      </c>
      <c r="F220" t="str">
        <f>_xlfn.CONCAT(A220, " ",E220)</f>
        <v>1163 Certificates of Participation</v>
      </c>
      <c r="G220" t="str">
        <f>_xlfn.CONCAT("csv_find_replace_column(", """", _xlfn.CONCAT(A220, " ",D220), """", ",", """", _xlfn.CONCAT(A220, " ",E220), """", ", fund_column)")</f>
        <v>csv_find_replace_column("1163 COPs","1163 Certificates of Participation", fund_column)</v>
      </c>
      <c r="H220" t="s">
        <v>18</v>
      </c>
      <c r="I220" t="s">
        <v>607</v>
      </c>
      <c r="J220">
        <v>51291</v>
      </c>
      <c r="K220" t="s">
        <v>20</v>
      </c>
      <c r="O220" s="1">
        <v>38907.838185671295</v>
      </c>
      <c r="R220" t="s">
        <v>18</v>
      </c>
    </row>
    <row r="221" spans="1:18" ht="15" hidden="1" customHeight="1" x14ac:dyDescent="0.25">
      <c r="A221">
        <v>1177</v>
      </c>
      <c r="B221" t="str">
        <f>_xlfn.CONCAT("|", A221,"|")</f>
        <v>|1177|</v>
      </c>
      <c r="C221" t="s">
        <v>17</v>
      </c>
      <c r="D221" t="s">
        <v>612</v>
      </c>
      <c r="E221" t="s">
        <v>613</v>
      </c>
      <c r="F221" t="str">
        <f>_xlfn.CONCAT(A221, " ",E221)</f>
        <v>1177 International Trade and Business Endowment</v>
      </c>
      <c r="G221" t="str">
        <f>_xlfn.CONCAT("csv_find_replace_column(", """", _xlfn.CONCAT(A221, " ",D221), """", ",", """", _xlfn.CONCAT(A221, " ",E221), """", ", fund_column)")</f>
        <v>csv_find_replace_column("1177 ITB Endow","1177 International Trade and Business Endowment", fund_column)</v>
      </c>
      <c r="H221" t="s">
        <v>18</v>
      </c>
      <c r="I221" t="s">
        <v>614</v>
      </c>
      <c r="J221">
        <v>51468</v>
      </c>
      <c r="K221" t="s">
        <v>18</v>
      </c>
      <c r="O221" s="1">
        <v>38907.838185671295</v>
      </c>
      <c r="P221" t="s">
        <v>22</v>
      </c>
      <c r="Q221" s="1">
        <v>41683.603749594906</v>
      </c>
      <c r="R221" t="s">
        <v>18</v>
      </c>
    </row>
    <row r="222" spans="1:18" ht="15" hidden="1" customHeight="1" x14ac:dyDescent="0.25">
      <c r="A222">
        <v>1181</v>
      </c>
      <c r="B222" t="str">
        <f>_xlfn.CONCAT("|", A222,"|")</f>
        <v>|1181|</v>
      </c>
      <c r="C222" t="s">
        <v>17</v>
      </c>
      <c r="D222" t="s">
        <v>615</v>
      </c>
      <c r="E222" t="s">
        <v>616</v>
      </c>
      <c r="F222" t="str">
        <f>_xlfn.CONCAT(A222, " ",E222)</f>
        <v>1181 Alaska Veterans' Memorial Endowment Fund</v>
      </c>
      <c r="G222" t="str">
        <f>_xlfn.CONCAT("csv_find_replace_column(", """", _xlfn.CONCAT(A222, " ",D222), """", ",", """", _xlfn.CONCAT(A222, " ",E222), """", ", fund_column)")</f>
        <v>csv_find_replace_column("1181 Vets Endow","1181 Alaska Veterans' Memorial Endowment Fund", fund_column)</v>
      </c>
      <c r="H222" t="s">
        <v>18</v>
      </c>
      <c r="J222">
        <v>51486</v>
      </c>
      <c r="K222" t="s">
        <v>20</v>
      </c>
      <c r="L222" t="s">
        <v>617</v>
      </c>
      <c r="M222">
        <v>36010</v>
      </c>
      <c r="O222" s="1">
        <v>38907.838185671295</v>
      </c>
      <c r="P222" t="s">
        <v>22</v>
      </c>
      <c r="Q222" s="1">
        <v>41494.598047870371</v>
      </c>
      <c r="R222" t="s">
        <v>18</v>
      </c>
    </row>
    <row r="223" spans="1:18" ht="15" hidden="1" customHeight="1" x14ac:dyDescent="0.25">
      <c r="A223">
        <v>1196</v>
      </c>
      <c r="B223" t="str">
        <f>_xlfn.CONCAT("|", A223,"|")</f>
        <v>|1196|</v>
      </c>
      <c r="C223" t="s">
        <v>17</v>
      </c>
      <c r="D223" t="s">
        <v>618</v>
      </c>
      <c r="E223" t="s">
        <v>619</v>
      </c>
      <c r="F223" t="str">
        <f>_xlfn.CONCAT(A223, " ",E223)</f>
        <v>1196 Master Lease Line of Credit</v>
      </c>
      <c r="G223" t="str">
        <f>_xlfn.CONCAT("csv_find_replace_column(", """", _xlfn.CONCAT(A223, " ",D223), """", ",", """", _xlfn.CONCAT(A223, " ",E223), """", ", fund_column)")</f>
        <v>csv_find_replace_column("1196 Master LOC","1196 Master Lease Line of Credit", fund_column)</v>
      </c>
      <c r="H223" t="s">
        <v>18</v>
      </c>
      <c r="I223" t="s">
        <v>620</v>
      </c>
      <c r="J223">
        <v>51292</v>
      </c>
      <c r="K223" t="s">
        <v>20</v>
      </c>
      <c r="O223" s="1">
        <v>38907.838185671295</v>
      </c>
      <c r="P223" t="s">
        <v>49</v>
      </c>
      <c r="Q223" s="1">
        <v>42059.431289016204</v>
      </c>
      <c r="R223" t="s">
        <v>18</v>
      </c>
    </row>
    <row r="224" spans="1:18" ht="15" hidden="1" customHeight="1" x14ac:dyDescent="0.25">
      <c r="A224">
        <v>1182</v>
      </c>
      <c r="B224" t="str">
        <f>_xlfn.CONCAT("|", A224,"|")</f>
        <v>|1182|</v>
      </c>
      <c r="C224" t="s">
        <v>17</v>
      </c>
      <c r="D224" t="s">
        <v>621</v>
      </c>
      <c r="E224" t="s">
        <v>622</v>
      </c>
      <c r="F224" t="str">
        <f>_xlfn.CONCAT(A224, " ",E224)</f>
        <v>1182 Educational and Museum Facility Design/Const/MajorMaint Fund</v>
      </c>
      <c r="G224" t="str">
        <f>_xlfn.CONCAT("csv_find_replace_column(", """", _xlfn.CONCAT(A224, " ",D224), """", ",", """", _xlfn.CONCAT(A224, " ",E224), """", ", fund_column)")</f>
        <v>csv_find_replace_column("1182 Ed Cn/Mnt","1182 Educational and Museum Facility Design/Const/MajorMaint Fund", fund_column)</v>
      </c>
      <c r="H224" t="s">
        <v>18</v>
      </c>
      <c r="I224" t="s">
        <v>623</v>
      </c>
      <c r="J224">
        <v>51485</v>
      </c>
      <c r="K224" t="s">
        <v>20</v>
      </c>
      <c r="M224">
        <v>13112</v>
      </c>
      <c r="O224" s="1">
        <v>38907.838185671295</v>
      </c>
      <c r="P224" t="s">
        <v>59</v>
      </c>
      <c r="Q224" s="1">
        <v>43819.465882534721</v>
      </c>
      <c r="R224" t="s">
        <v>18</v>
      </c>
    </row>
    <row r="225" spans="1:18" ht="15" hidden="1" customHeight="1" x14ac:dyDescent="0.25">
      <c r="A225">
        <v>1183</v>
      </c>
      <c r="B225" t="str">
        <f>_xlfn.CONCAT("|", A225,"|")</f>
        <v>|1183|</v>
      </c>
      <c r="C225" t="s">
        <v>17</v>
      </c>
      <c r="D225" t="s">
        <v>624</v>
      </c>
      <c r="E225" t="s">
        <v>625</v>
      </c>
      <c r="F225" t="str">
        <f>_xlfn.CONCAT(A225, " ",E225)</f>
        <v>1183 Transportation Project Fund</v>
      </c>
      <c r="G225" t="str">
        <f>_xlfn.CONCAT("csv_find_replace_column(", """", _xlfn.CONCAT(A225, " ",D225), """", ",", """", _xlfn.CONCAT(A225, " ",E225), """", ", fund_column)")</f>
        <v>csv_find_replace_column("1183 Trans Proj","1183 Transportation Project Fund", fund_column)</v>
      </c>
      <c r="H225" t="s">
        <v>18</v>
      </c>
      <c r="I225" t="s">
        <v>626</v>
      </c>
      <c r="J225">
        <v>51483</v>
      </c>
      <c r="K225" t="s">
        <v>20</v>
      </c>
      <c r="M225">
        <v>13111</v>
      </c>
      <c r="O225" s="1">
        <v>38907.838185671295</v>
      </c>
      <c r="P225" t="s">
        <v>31</v>
      </c>
      <c r="Q225" s="1">
        <v>41446.672143946758</v>
      </c>
      <c r="R225" t="s">
        <v>18</v>
      </c>
    </row>
    <row r="226" spans="1:18" ht="15" hidden="1" customHeight="1" x14ac:dyDescent="0.25">
      <c r="A226">
        <v>1029</v>
      </c>
      <c r="B226" t="str">
        <f>_xlfn.CONCAT("|", A226,"|")</f>
        <v>|1029|</v>
      </c>
      <c r="C226" t="s">
        <v>17</v>
      </c>
      <c r="D226" t="s">
        <v>627</v>
      </c>
      <c r="E226" t="s">
        <v>628</v>
      </c>
      <c r="F226" t="str">
        <f>_xlfn.CONCAT(A226, " ",E226)</f>
        <v>1029 Public Employees Retirement System Fund</v>
      </c>
      <c r="G226" t="str">
        <f>_xlfn.CONCAT("csv_find_replace_column(", """", _xlfn.CONCAT(A226, " ",D226), """", ",", """", _xlfn.CONCAT(A226, " ",E226), """", ", fund_column)")</f>
        <v>csv_find_replace_column("1029 P/E Retire","1029 Public Employees Retirement System Fund", fund_column)</v>
      </c>
      <c r="H226" t="s">
        <v>18</v>
      </c>
      <c r="J226">
        <v>68515</v>
      </c>
      <c r="K226" t="s">
        <v>20</v>
      </c>
      <c r="L226" t="s">
        <v>629</v>
      </c>
      <c r="M226">
        <v>35010</v>
      </c>
      <c r="O226" s="1">
        <v>38907.838185671295</v>
      </c>
      <c r="P226" t="s">
        <v>31</v>
      </c>
      <c r="Q226" s="1">
        <v>41444.407436238427</v>
      </c>
      <c r="R226" t="s">
        <v>18</v>
      </c>
    </row>
    <row r="227" spans="1:18" ht="15" hidden="1" customHeight="1" x14ac:dyDescent="0.25">
      <c r="A227">
        <v>1166</v>
      </c>
      <c r="B227" t="str">
        <f>_xlfn.CONCAT("|", A227,"|")</f>
        <v>|1166|</v>
      </c>
      <c r="C227" t="s">
        <v>17</v>
      </c>
      <c r="D227" t="s">
        <v>630</v>
      </c>
      <c r="E227" t="s">
        <v>631</v>
      </c>
      <c r="F227" t="str">
        <f>_xlfn.CONCAT(A227, " ",E227)</f>
        <v>1166 Commercial Passenger Vessel Environmental Compliance Fund</v>
      </c>
      <c r="G227" t="str">
        <f>_xlfn.CONCAT("csv_find_replace_column(", """", _xlfn.CONCAT(A227, " ",D227), """", ",", """", _xlfn.CONCAT(A227, " ",E227), """", ", fund_column)")</f>
        <v>csv_find_replace_column("1166 Vessel Com","1166 Commercial Passenger Vessel Environmental Compliance Fund", fund_column)</v>
      </c>
      <c r="H227" t="s">
        <v>18</v>
      </c>
      <c r="I227" s="2" t="s">
        <v>632</v>
      </c>
      <c r="J227">
        <v>68515</v>
      </c>
      <c r="K227" t="s">
        <v>20</v>
      </c>
      <c r="L227" t="s">
        <v>633</v>
      </c>
      <c r="M227">
        <v>11174</v>
      </c>
      <c r="O227" s="1">
        <v>38907.838185671295</v>
      </c>
      <c r="P227" t="s">
        <v>54</v>
      </c>
      <c r="Q227" s="1">
        <v>43010.513670092594</v>
      </c>
      <c r="R227" t="s">
        <v>18</v>
      </c>
    </row>
    <row r="228" spans="1:18" ht="15" hidden="1" customHeight="1" x14ac:dyDescent="0.25">
      <c r="A228">
        <v>1112</v>
      </c>
      <c r="B228" t="str">
        <f>_xlfn.CONCAT("|", A228,"|")</f>
        <v>|1112|</v>
      </c>
      <c r="C228" t="s">
        <v>17</v>
      </c>
      <c r="D228" t="s">
        <v>648</v>
      </c>
      <c r="E228" t="s">
        <v>649</v>
      </c>
      <c r="F228" t="str">
        <f>_xlfn.CONCAT(A228, " ",E228)</f>
        <v>1112 International Airports Construction Fund</v>
      </c>
      <c r="G228" t="str">
        <f>_xlfn.CONCAT("csv_find_replace_column(", """", _xlfn.CONCAT(A228, " ",D228), """", ",", """", _xlfn.CONCAT(A228, " ",E228), """", ", fund_column)")</f>
        <v>csv_find_replace_column("1112 IntAptCons","1112 International Airports Construction Fund", fund_column)</v>
      </c>
      <c r="H228" t="s">
        <v>18</v>
      </c>
      <c r="I228" t="s">
        <v>650</v>
      </c>
      <c r="J228">
        <v>68515</v>
      </c>
      <c r="K228" t="s">
        <v>20</v>
      </c>
      <c r="L228" t="s">
        <v>651</v>
      </c>
      <c r="M228" t="s">
        <v>652</v>
      </c>
      <c r="O228" s="1">
        <v>38907.838185671295</v>
      </c>
      <c r="P228" t="s">
        <v>31</v>
      </c>
      <c r="Q228" s="1">
        <v>41446.481982604164</v>
      </c>
      <c r="R228" t="s">
        <v>18</v>
      </c>
    </row>
    <row r="229" spans="1:18" ht="15" hidden="1" customHeight="1" x14ac:dyDescent="0.25">
      <c r="A229">
        <v>1198</v>
      </c>
      <c r="B229" t="str">
        <f>_xlfn.CONCAT("|", A229,"|")</f>
        <v>|1198|</v>
      </c>
      <c r="C229" t="s">
        <v>17</v>
      </c>
      <c r="D229" t="s">
        <v>674</v>
      </c>
      <c r="E229" t="s">
        <v>675</v>
      </c>
      <c r="F229" t="str">
        <f>_xlfn.CONCAT(A229, " ",E229)</f>
        <v>1198 Alaska Fish and Game Revenue Bond Redemption Fund</v>
      </c>
      <c r="G229" t="str">
        <f>_xlfn.CONCAT("csv_find_replace_column(", """", _xlfn.CONCAT(A229, " ",D229), """", ",", """", _xlfn.CONCAT(A229, " ",E229), """", ", fund_column)")</f>
        <v>csv_find_replace_column("1198 F&amp;GRevBond","1198 Alaska Fish and Game Revenue Bond Redemption Fund", fund_column)</v>
      </c>
      <c r="H229" t="s">
        <v>18</v>
      </c>
      <c r="I229" t="s">
        <v>676</v>
      </c>
      <c r="J229">
        <v>68515</v>
      </c>
      <c r="K229" t="s">
        <v>20</v>
      </c>
      <c r="L229" t="s">
        <v>677</v>
      </c>
      <c r="M229">
        <v>14122</v>
      </c>
      <c r="O229" s="1">
        <v>38907.838185671295</v>
      </c>
      <c r="R229" t="s">
        <v>18</v>
      </c>
    </row>
    <row r="230" spans="1:18" ht="15" hidden="1" customHeight="1" x14ac:dyDescent="0.25">
      <c r="A230">
        <v>1075</v>
      </c>
      <c r="B230" t="str">
        <f>_xlfn.CONCAT("|", A230,"|")</f>
        <v>|1075|</v>
      </c>
      <c r="C230" t="s">
        <v>17</v>
      </c>
      <c r="D230" t="s">
        <v>688</v>
      </c>
      <c r="E230" t="s">
        <v>689</v>
      </c>
      <c r="F230" t="str">
        <f>_xlfn.CONCAT(A230, " ",E230)</f>
        <v>1075 Alaska Clean Water Loan Fund</v>
      </c>
      <c r="G230" t="str">
        <f>_xlfn.CONCAT("csv_find_replace_column(", """", _xlfn.CONCAT(A230, " ",D230), """", ",", """", _xlfn.CONCAT(A230, " ",E230), """", ", fund_column)")</f>
        <v>csv_find_replace_column("1075 Clean Wtr","1075 Alaska Clean Water Loan Fund", fund_column)</v>
      </c>
      <c r="H230" t="s">
        <v>18</v>
      </c>
      <c r="J230">
        <v>68515</v>
      </c>
      <c r="K230" t="s">
        <v>20</v>
      </c>
      <c r="L230" t="s">
        <v>690</v>
      </c>
      <c r="M230">
        <v>21640</v>
      </c>
      <c r="O230" s="1">
        <v>38907.838185671295</v>
      </c>
      <c r="P230" t="s">
        <v>31</v>
      </c>
      <c r="Q230" s="1">
        <v>41444.661129409724</v>
      </c>
      <c r="R230" t="s">
        <v>18</v>
      </c>
    </row>
    <row r="231" spans="1:18" ht="15" hidden="1" customHeight="1" x14ac:dyDescent="0.25">
      <c r="A231">
        <v>1101</v>
      </c>
      <c r="B231" t="str">
        <f>_xlfn.CONCAT("|", A231,"|")</f>
        <v>|1101|</v>
      </c>
      <c r="C231" t="s">
        <v>17</v>
      </c>
      <c r="D231" t="s">
        <v>706</v>
      </c>
      <c r="E231" t="s">
        <v>707</v>
      </c>
      <c r="F231" t="str">
        <f>_xlfn.CONCAT(A231, " ",E231)</f>
        <v>1101 Alaska Aerospace Development Corporation Receipts</v>
      </c>
      <c r="G231" t="str">
        <f>_xlfn.CONCAT("csv_find_replace_column(", """", _xlfn.CONCAT(A231, " ",D231), """", ",", """", _xlfn.CONCAT(A231, " ",E231), """", ", fund_column)")</f>
        <v>csv_find_replace_column("1101 AERO Rcpts","1101 Alaska Aerospace Development Corporation Receipts", fund_column)</v>
      </c>
      <c r="H231" t="s">
        <v>18</v>
      </c>
      <c r="I231" t="s">
        <v>708</v>
      </c>
      <c r="J231">
        <v>51416</v>
      </c>
      <c r="K231" t="s">
        <v>20</v>
      </c>
      <c r="L231" t="s">
        <v>709</v>
      </c>
      <c r="M231">
        <v>21650</v>
      </c>
      <c r="O231" s="1">
        <v>38907.838185671295</v>
      </c>
      <c r="P231" t="s">
        <v>31</v>
      </c>
      <c r="Q231" s="1">
        <v>41445.663254722225</v>
      </c>
      <c r="R231" t="s">
        <v>18</v>
      </c>
    </row>
    <row r="232" spans="1:18" ht="15" hidden="1" customHeight="1" x14ac:dyDescent="0.25">
      <c r="A232">
        <v>1117</v>
      </c>
      <c r="B232" t="str">
        <f>_xlfn.CONCAT("|", A232,"|")</f>
        <v>|1117|</v>
      </c>
      <c r="C232" t="s">
        <v>17</v>
      </c>
      <c r="D232" t="s">
        <v>717</v>
      </c>
      <c r="E232" t="s">
        <v>718</v>
      </c>
      <c r="F232" t="str">
        <f>_xlfn.CONCAT(A232, " ",E232)</f>
        <v>1117 Randolph Sheppard Small Business Fund</v>
      </c>
      <c r="G232" t="str">
        <f>_xlfn.CONCAT("csv_find_replace_column(", """", _xlfn.CONCAT(A232, " ",D232), """", ",", """", _xlfn.CONCAT(A232, " ",E232), """", ", fund_column)")</f>
        <v>csv_find_replace_column("1117 VocRandSh","1117 Randolph Sheppard Small Business Fund", fund_column)</v>
      </c>
      <c r="H232" t="s">
        <v>18</v>
      </c>
      <c r="I232" t="s">
        <v>719</v>
      </c>
      <c r="J232">
        <v>68515</v>
      </c>
      <c r="K232" t="s">
        <v>20</v>
      </c>
      <c r="L232" t="s">
        <v>53</v>
      </c>
      <c r="M232">
        <v>11118</v>
      </c>
      <c r="O232" s="1">
        <v>38907.838185671295</v>
      </c>
      <c r="P232" t="s">
        <v>54</v>
      </c>
      <c r="Q232" s="1">
        <v>41981.653255567129</v>
      </c>
      <c r="R232" t="s">
        <v>18</v>
      </c>
    </row>
    <row r="233" spans="1:18" ht="15" hidden="1" customHeight="1" x14ac:dyDescent="0.25">
      <c r="A233">
        <v>1011</v>
      </c>
      <c r="B233" t="str">
        <f>_xlfn.CONCAT("|", A233,"|")</f>
        <v>|1011|</v>
      </c>
      <c r="C233" t="s">
        <v>17</v>
      </c>
      <c r="D233" t="s">
        <v>731</v>
      </c>
      <c r="E233" t="s">
        <v>732</v>
      </c>
      <c r="F233" t="str">
        <f>_xlfn.CONCAT(A233, " ",E233)</f>
        <v>1011 Alaska Advance College Tuition Payment Fund</v>
      </c>
      <c r="G233" t="str">
        <f>_xlfn.CONCAT("csv_find_replace_column(", """", _xlfn.CONCAT(A233, " ",D233), """", ",", """", _xlfn.CONCAT(A233, " ",E233), """", ", fund_column)")</f>
        <v>csv_find_replace_column("1011 Educ Trust","1011 Alaska Advance College Tuition Payment Fund", fund_column)</v>
      </c>
      <c r="H233" t="s">
        <v>18</v>
      </c>
      <c r="I233" t="s">
        <v>733</v>
      </c>
      <c r="J233">
        <v>51376</v>
      </c>
      <c r="K233" t="s">
        <v>18</v>
      </c>
      <c r="O233" s="1">
        <v>38907.838185671295</v>
      </c>
      <c r="R233" t="s">
        <v>18</v>
      </c>
    </row>
    <row r="234" spans="1:18" ht="15" hidden="1" customHeight="1" x14ac:dyDescent="0.25">
      <c r="A234">
        <v>1018</v>
      </c>
      <c r="B234" t="str">
        <f>_xlfn.CONCAT("|", A234,"|")</f>
        <v>|1018|</v>
      </c>
      <c r="C234" t="s">
        <v>17</v>
      </c>
      <c r="D234" t="s">
        <v>734</v>
      </c>
      <c r="E234" t="s">
        <v>735</v>
      </c>
      <c r="F234" t="str">
        <f>_xlfn.CONCAT(A234, " ",E234)</f>
        <v>1018 Exxon Valdez Oil Spill Settlement</v>
      </c>
      <c r="G234" t="str">
        <f>_xlfn.CONCAT("csv_find_replace_column(", """", _xlfn.CONCAT(A234, " ",D234), """", ",", """", _xlfn.CONCAT(A234, " ",E234), """", ", fund_column)")</f>
        <v>csv_find_replace_column("1018 EVOSS","1018 Exxon Valdez Oil Spill Settlement", fund_column)</v>
      </c>
      <c r="H234" t="s">
        <v>18</v>
      </c>
      <c r="J234">
        <v>68530</v>
      </c>
      <c r="K234" t="s">
        <v>20</v>
      </c>
      <c r="M234">
        <v>33070</v>
      </c>
      <c r="O234" s="1">
        <v>38907.838185671295</v>
      </c>
      <c r="P234" t="s">
        <v>48</v>
      </c>
      <c r="Q234" s="1">
        <v>42902.495038865738</v>
      </c>
      <c r="R234" t="s">
        <v>18</v>
      </c>
    </row>
    <row r="235" spans="1:18" ht="15" hidden="1" customHeight="1" x14ac:dyDescent="0.25">
      <c r="A235">
        <v>1199</v>
      </c>
      <c r="B235" t="str">
        <f>_xlfn.CONCAT("|", A235,"|")</f>
        <v>|1199|</v>
      </c>
      <c r="C235" t="s">
        <v>17</v>
      </c>
      <c r="D235" t="s">
        <v>745</v>
      </c>
      <c r="E235" t="s">
        <v>746</v>
      </c>
      <c r="F235" t="str">
        <f>_xlfn.CONCAT(A235, " ",E235)</f>
        <v>1199 Alaska Sport Fishing Enterprise Account</v>
      </c>
      <c r="G235" t="str">
        <f>_xlfn.CONCAT("csv_find_replace_column(", """", _xlfn.CONCAT(A235, " ",D235), """", ",", """", _xlfn.CONCAT(A235, " ",E235), """", ", fund_column)")</f>
        <v>csv_find_replace_column("1199 SFEntAcct","1199 Alaska Sport Fishing Enterprise Account", fund_column)</v>
      </c>
      <c r="H235" t="s">
        <v>18</v>
      </c>
      <c r="I235" t="s">
        <v>747</v>
      </c>
      <c r="J235">
        <v>68515</v>
      </c>
      <c r="K235" t="s">
        <v>20</v>
      </c>
      <c r="L235" t="s">
        <v>748</v>
      </c>
      <c r="M235">
        <v>12144</v>
      </c>
      <c r="O235" s="1">
        <v>38907.838185671295</v>
      </c>
      <c r="P235" t="s">
        <v>662</v>
      </c>
      <c r="Q235" s="1">
        <v>39247.496164814816</v>
      </c>
      <c r="R235" t="s">
        <v>18</v>
      </c>
    </row>
    <row r="236" spans="1:18" ht="15" hidden="1" customHeight="1" x14ac:dyDescent="0.25">
      <c r="A236">
        <v>1219</v>
      </c>
      <c r="B236" t="str">
        <f>_xlfn.CONCAT("|", A236,"|")</f>
        <v>|1219|</v>
      </c>
      <c r="C236" t="s">
        <v>17</v>
      </c>
      <c r="D236" t="s">
        <v>749</v>
      </c>
      <c r="E236" t="s">
        <v>750</v>
      </c>
      <c r="F236" t="str">
        <f>_xlfn.CONCAT(A236, " ",E236)</f>
        <v>1219 Emerging Energy Technology Fund</v>
      </c>
      <c r="G236" t="str">
        <f>_xlfn.CONCAT("csv_find_replace_column(", """", _xlfn.CONCAT(A236, " ",D236), """", ",", """", _xlfn.CONCAT(A236, " ",E236), """", ", fund_column)")</f>
        <v>csv_find_replace_column("1219 Emrng Tech","1219 Emerging Energy Technology Fund", fund_column)</v>
      </c>
      <c r="H236" t="s">
        <v>18</v>
      </c>
      <c r="J236">
        <v>68515</v>
      </c>
      <c r="K236" t="s">
        <v>18</v>
      </c>
      <c r="L236" t="s">
        <v>751</v>
      </c>
      <c r="M236">
        <v>11210</v>
      </c>
      <c r="N236" t="s">
        <v>141</v>
      </c>
      <c r="O236" s="1">
        <v>40584.669110752315</v>
      </c>
      <c r="P236" t="s">
        <v>73</v>
      </c>
      <c r="Q236" s="1">
        <v>43397.645363993055</v>
      </c>
      <c r="R236" t="s">
        <v>18</v>
      </c>
    </row>
    <row r="237" spans="1:18" ht="15" hidden="1" customHeight="1" x14ac:dyDescent="0.25">
      <c r="A237">
        <v>1116</v>
      </c>
      <c r="B237" t="str">
        <f>_xlfn.CONCAT("|", A237,"|")</f>
        <v>|1116|</v>
      </c>
      <c r="C237" t="s">
        <v>17</v>
      </c>
      <c r="D237" t="s">
        <v>752</v>
      </c>
      <c r="E237" t="s">
        <v>753</v>
      </c>
      <c r="F237" t="str">
        <f>_xlfn.CONCAT(A237, " ",E237)</f>
        <v>1116 Disaster Relief Fund</v>
      </c>
      <c r="G237" t="str">
        <f>_xlfn.CONCAT("csv_find_replace_column(", """", _xlfn.CONCAT(A237, " ",D237), """", ",", """", _xlfn.CONCAT(A237, " ",E237), """", ", fund_column)")</f>
        <v>csv_find_replace_column("1116 DisRlFd","1116 Disaster Relief Fund", fund_column)</v>
      </c>
      <c r="H237" t="s">
        <v>18</v>
      </c>
      <c r="I237" t="s">
        <v>754</v>
      </c>
      <c r="J237">
        <v>68515</v>
      </c>
      <c r="K237" t="s">
        <v>20</v>
      </c>
      <c r="L237" t="s">
        <v>755</v>
      </c>
      <c r="M237">
        <v>12120</v>
      </c>
      <c r="O237" s="1">
        <v>38907.838185671295</v>
      </c>
      <c r="P237" t="s">
        <v>54</v>
      </c>
      <c r="Q237" s="1">
        <v>41158.631743692131</v>
      </c>
      <c r="R237" t="s">
        <v>18</v>
      </c>
    </row>
    <row r="238" spans="1:18" ht="15" hidden="1" customHeight="1" x14ac:dyDescent="0.25">
      <c r="A238">
        <v>1066</v>
      </c>
      <c r="B238" t="str">
        <f>_xlfn.CONCAT("|", A238,"|")</f>
        <v>|1066|</v>
      </c>
      <c r="C238" t="s">
        <v>17</v>
      </c>
      <c r="D238" t="s">
        <v>759</v>
      </c>
      <c r="E238" t="s">
        <v>760</v>
      </c>
      <c r="F238" t="str">
        <f>_xlfn.CONCAT(A238, " ",E238)</f>
        <v>1066 Public School Trust Fund</v>
      </c>
      <c r="G238" t="str">
        <f>_xlfn.CONCAT("csv_find_replace_column(", """", _xlfn.CONCAT(A238, " ",D238), """", ",", """", _xlfn.CONCAT(A238, " ",E238), """", ", fund_column)")</f>
        <v>csv_find_replace_column("1066 Pub School","1066 Public School Trust Fund", fund_column)</v>
      </c>
      <c r="H238" t="s">
        <v>18</v>
      </c>
      <c r="I238" t="s">
        <v>761</v>
      </c>
      <c r="J238">
        <v>68515</v>
      </c>
      <c r="K238" t="s">
        <v>20</v>
      </c>
      <c r="L238" t="s">
        <v>762</v>
      </c>
      <c r="M238">
        <v>34012</v>
      </c>
      <c r="O238" s="1">
        <v>38907.838185671295</v>
      </c>
      <c r="P238" t="s">
        <v>48</v>
      </c>
      <c r="Q238" s="1">
        <v>43620.642940127313</v>
      </c>
      <c r="R238" t="s">
        <v>18</v>
      </c>
    </row>
    <row r="239" spans="1:18" ht="15" hidden="1" customHeight="1" x14ac:dyDescent="0.25">
      <c r="A239">
        <v>1207</v>
      </c>
      <c r="B239" t="str">
        <f>_xlfn.CONCAT("|", A239,"|")</f>
        <v>|1207|</v>
      </c>
      <c r="C239" t="s">
        <v>17</v>
      </c>
      <c r="D239" t="s">
        <v>786</v>
      </c>
      <c r="E239" t="s">
        <v>787</v>
      </c>
      <c r="F239" t="str">
        <f>_xlfn.CONCAT(A239, " ",E239)</f>
        <v>1207 Regional Cruise Ship Impact Fund</v>
      </c>
      <c r="G239" t="str">
        <f>_xlfn.CONCAT("csv_find_replace_column(", """", _xlfn.CONCAT(A239, " ",D239), """", ",", """", _xlfn.CONCAT(A239, " ",E239), """", ", fund_column)")</f>
        <v>csv_find_replace_column("1207 Cr Shp Imp","1207 Regional Cruise Ship Impact Fund", fund_column)</v>
      </c>
      <c r="H239" t="s">
        <v>18</v>
      </c>
      <c r="I239" s="2" t="s">
        <v>788</v>
      </c>
      <c r="J239">
        <v>51494</v>
      </c>
      <c r="K239" t="s">
        <v>18</v>
      </c>
      <c r="L239" t="s">
        <v>789</v>
      </c>
      <c r="M239">
        <v>11205</v>
      </c>
      <c r="N239" t="s">
        <v>141</v>
      </c>
      <c r="O239" s="1">
        <v>39546.49257829861</v>
      </c>
      <c r="P239" t="s">
        <v>22</v>
      </c>
      <c r="Q239" s="1">
        <v>41390.522691342594</v>
      </c>
      <c r="R239" t="s">
        <v>18</v>
      </c>
    </row>
    <row r="240" spans="1:18" ht="15" hidden="1" customHeight="1" x14ac:dyDescent="0.25">
      <c r="A240">
        <v>1206</v>
      </c>
      <c r="B240" t="str">
        <f>_xlfn.CONCAT("|", A240,"|")</f>
        <v>|1206|</v>
      </c>
      <c r="C240" t="s">
        <v>17</v>
      </c>
      <c r="D240" t="s">
        <v>801</v>
      </c>
      <c r="E240" t="s">
        <v>802</v>
      </c>
      <c r="F240" t="str">
        <f>_xlfn.CONCAT(A240, " ",E240)</f>
        <v>1206 Commercial Passenger Vessel Tax</v>
      </c>
      <c r="G240" t="str">
        <f>_xlfn.CONCAT("csv_find_replace_column(", """", _xlfn.CONCAT(A240, " ",D240), """", ",", """", _xlfn.CONCAT(A240, " ",E240), """", ", fund_column)")</f>
        <v>csv_find_replace_column("1206 CPV Tax","1206 Commercial Passenger Vessel Tax", fund_column)</v>
      </c>
      <c r="H240" t="s">
        <v>18</v>
      </c>
      <c r="I240" t="s">
        <v>803</v>
      </c>
      <c r="J240">
        <v>68515</v>
      </c>
      <c r="K240" t="s">
        <v>20</v>
      </c>
      <c r="L240" t="s">
        <v>804</v>
      </c>
      <c r="M240">
        <v>11204</v>
      </c>
      <c r="N240" t="s">
        <v>662</v>
      </c>
      <c r="O240" s="1">
        <v>39535.788440023149</v>
      </c>
      <c r="P240" t="s">
        <v>31</v>
      </c>
      <c r="Q240" s="1">
        <v>41446.679863680554</v>
      </c>
      <c r="R240" t="s">
        <v>18</v>
      </c>
    </row>
    <row r="241" spans="1:18" ht="15" hidden="1" customHeight="1" x14ac:dyDescent="0.25">
      <c r="A241">
        <v>9002</v>
      </c>
      <c r="B241" t="str">
        <f>_xlfn.CONCAT("|", A241,"|")</f>
        <v>|9002|</v>
      </c>
      <c r="C241" t="s">
        <v>17</v>
      </c>
      <c r="D241" t="s">
        <v>811</v>
      </c>
      <c r="E241" t="s">
        <v>812</v>
      </c>
      <c r="F241" t="str">
        <f>_xlfn.CONCAT(A241, " ",E241)</f>
        <v>9002 Unknown Other Fund Source</v>
      </c>
      <c r="G241" t="str">
        <f>_xlfn.CONCAT("csv_find_replace_column(", """", _xlfn.CONCAT(A241, " ",D241), """", ",", """", _xlfn.CONCAT(A241, " ",E241), """", ", fund_column)")</f>
        <v>csv_find_replace_column("9002 Unknwn Oth","9002 Unknown Other Fund Source", fund_column)</v>
      </c>
      <c r="H241" t="s">
        <v>18</v>
      </c>
      <c r="I241" t="s">
        <v>807</v>
      </c>
      <c r="J241">
        <v>0</v>
      </c>
      <c r="K241" t="s">
        <v>20</v>
      </c>
      <c r="N241" t="s">
        <v>318</v>
      </c>
      <c r="O241" s="1">
        <v>39742.686523969911</v>
      </c>
      <c r="P241" t="s">
        <v>318</v>
      </c>
      <c r="Q241" s="1">
        <v>39742.686761423611</v>
      </c>
      <c r="R241" t="s">
        <v>18</v>
      </c>
    </row>
    <row r="242" spans="1:18" ht="15" hidden="1" customHeight="1" x14ac:dyDescent="0.25">
      <c r="A242">
        <v>1171</v>
      </c>
      <c r="B242" t="str">
        <f>_xlfn.CONCAT("|", A242,"|")</f>
        <v>|1171|</v>
      </c>
      <c r="C242" t="s">
        <v>17</v>
      </c>
      <c r="D242" t="s">
        <v>817</v>
      </c>
      <c r="E242" t="s">
        <v>818</v>
      </c>
      <c r="F242" t="str">
        <f>_xlfn.CONCAT(A242, " ",E242)</f>
        <v>1171 Restorative Justice</v>
      </c>
      <c r="G242" t="str">
        <f>_xlfn.CONCAT("csv_find_replace_column(", """", _xlfn.CONCAT(A242, " ",D242), """", ",", """", _xlfn.CONCAT(A242, " ",E242), """", ", fund_column)")</f>
        <v>csv_find_replace_column("1171 PFD Crim","1171 Restorative Justice", fund_column)</v>
      </c>
      <c r="H242" t="s">
        <v>18</v>
      </c>
      <c r="I242" t="s">
        <v>819</v>
      </c>
      <c r="J242">
        <v>68515</v>
      </c>
      <c r="K242" t="s">
        <v>20</v>
      </c>
      <c r="L242" t="s">
        <v>820</v>
      </c>
      <c r="M242">
        <v>33020</v>
      </c>
      <c r="O242" s="1">
        <v>38907.838185671295</v>
      </c>
      <c r="P242" t="s">
        <v>94</v>
      </c>
      <c r="Q242" s="1">
        <v>44165.626527488428</v>
      </c>
      <c r="R242" t="s">
        <v>18</v>
      </c>
    </row>
    <row r="243" spans="1:18" ht="15" hidden="1" customHeight="1" x14ac:dyDescent="0.25">
      <c r="A243">
        <v>1215</v>
      </c>
      <c r="B243" t="str">
        <f>_xlfn.CONCAT("|", A243,"|")</f>
        <v>|1215|</v>
      </c>
      <c r="C243" t="s">
        <v>17</v>
      </c>
      <c r="D243" t="s">
        <v>824</v>
      </c>
      <c r="E243" t="s">
        <v>825</v>
      </c>
      <c r="F243" t="str">
        <f>_xlfn.CONCAT(A243, " ",E243)</f>
        <v>1215 Uniform Commercial Registration fees</v>
      </c>
      <c r="G243" t="str">
        <f>_xlfn.CONCAT("csv_find_replace_column(", """", _xlfn.CONCAT(A243, " ",D243), """", ",", """", _xlfn.CONCAT(A243, " ",E243), """", ", fund_column)")</f>
        <v>csv_find_replace_column("1215 UCR Rcpts","1215 Uniform Commercial Registration fees", fund_column)</v>
      </c>
      <c r="H243" t="s">
        <v>18</v>
      </c>
      <c r="I243" t="s">
        <v>826</v>
      </c>
      <c r="J243">
        <v>51073</v>
      </c>
      <c r="K243" t="s">
        <v>20</v>
      </c>
      <c r="N243" t="s">
        <v>238</v>
      </c>
      <c r="O243" s="1">
        <v>40239.456502013891</v>
      </c>
      <c r="P243" t="s">
        <v>141</v>
      </c>
      <c r="Q243" s="1">
        <v>40336.596353796296</v>
      </c>
      <c r="R243" t="s">
        <v>18</v>
      </c>
    </row>
    <row r="244" spans="1:18" ht="15" hidden="1" customHeight="1" x14ac:dyDescent="0.25">
      <c r="A244">
        <v>1214</v>
      </c>
      <c r="B244" t="str">
        <f>_xlfn.CONCAT("|", A244,"|")</f>
        <v>|1214|</v>
      </c>
      <c r="C244" t="s">
        <v>17</v>
      </c>
      <c r="D244" t="s">
        <v>827</v>
      </c>
      <c r="E244" t="s">
        <v>828</v>
      </c>
      <c r="F244" t="str">
        <f>_xlfn.CONCAT(A244, " ",E244)</f>
        <v>1214 Whittier Tunnel Toll Receipts</v>
      </c>
      <c r="G244" t="str">
        <f>_xlfn.CONCAT("csv_find_replace_column(", """", _xlfn.CONCAT(A244, " ",D244), """", ",", """", _xlfn.CONCAT(A244, " ",E244), """", ", fund_column)")</f>
        <v>csv_find_replace_column("1214 WhitTunnel","1214 Whittier Tunnel Toll Receipts", fund_column)</v>
      </c>
      <c r="H244" t="s">
        <v>18</v>
      </c>
      <c r="I244" t="s">
        <v>826</v>
      </c>
      <c r="J244">
        <v>51134</v>
      </c>
      <c r="K244" t="s">
        <v>20</v>
      </c>
      <c r="L244" t="s">
        <v>829</v>
      </c>
      <c r="N244" t="s">
        <v>238</v>
      </c>
      <c r="O244" s="1">
        <v>40239.459905555559</v>
      </c>
      <c r="P244" t="s">
        <v>31</v>
      </c>
      <c r="Q244" s="1">
        <v>41446.681390555554</v>
      </c>
      <c r="R244" t="s">
        <v>18</v>
      </c>
    </row>
    <row r="245" spans="1:18" ht="15" hidden="1" customHeight="1" x14ac:dyDescent="0.25">
      <c r="A245">
        <v>1217</v>
      </c>
      <c r="B245" t="str">
        <f>_xlfn.CONCAT("|", A245,"|")</f>
        <v>|1217|</v>
      </c>
      <c r="C245" t="s">
        <v>17</v>
      </c>
      <c r="D245" t="s">
        <v>830</v>
      </c>
      <c r="E245" t="s">
        <v>831</v>
      </c>
      <c r="F245" t="str">
        <f>_xlfn.CONCAT(A245, " ",E245)</f>
        <v>1217 NGF Earnings</v>
      </c>
      <c r="G245" t="str">
        <f>_xlfn.CONCAT("csv_find_replace_column(", """", _xlfn.CONCAT(A245, " ",D245), """", ",", """", _xlfn.CONCAT(A245, " ",E245), """", ", fund_column)")</f>
        <v>csv_find_replace_column("1217 NGF Earn","1217 NGF Earnings", fund_column)</v>
      </c>
      <c r="H245" t="s">
        <v>18</v>
      </c>
      <c r="I245" t="s">
        <v>832</v>
      </c>
      <c r="J245">
        <v>51475</v>
      </c>
      <c r="K245" t="s">
        <v>20</v>
      </c>
      <c r="N245" t="s">
        <v>238</v>
      </c>
      <c r="O245" s="1">
        <v>40266.410373576386</v>
      </c>
      <c r="P245" t="s">
        <v>141</v>
      </c>
      <c r="Q245" s="1">
        <v>40585.338389189812</v>
      </c>
      <c r="R245" t="s">
        <v>18</v>
      </c>
    </row>
    <row r="246" spans="1:18" ht="15" hidden="1" customHeight="1" x14ac:dyDescent="0.25">
      <c r="A246">
        <v>1009</v>
      </c>
      <c r="B246" t="str">
        <f>_xlfn.CONCAT("|", A246,"|")</f>
        <v>|1009|</v>
      </c>
      <c r="C246" t="s">
        <v>17</v>
      </c>
      <c r="D246" t="s">
        <v>833</v>
      </c>
      <c r="E246" t="s">
        <v>834</v>
      </c>
      <c r="F246" t="str">
        <f>_xlfn.CONCAT(A246, " ",E246)</f>
        <v>1009 Revenue Bonds</v>
      </c>
      <c r="G246" t="str">
        <f>_xlfn.CONCAT("csv_find_replace_column(", """", _xlfn.CONCAT(A246, " ",D246), """", ",", """", _xlfn.CONCAT(A246, " ",E246), """", ", fund_column)")</f>
        <v>csv_find_replace_column("1009 Rev Bonds","1009 Revenue Bonds", fund_column)</v>
      </c>
      <c r="H246" t="s">
        <v>18</v>
      </c>
      <c r="I246" s="2" t="s">
        <v>835</v>
      </c>
      <c r="J246">
        <v>51150</v>
      </c>
      <c r="K246" t="s">
        <v>20</v>
      </c>
      <c r="O246" s="1">
        <v>38907.838185671295</v>
      </c>
      <c r="P246" t="s">
        <v>141</v>
      </c>
      <c r="Q246" s="1">
        <v>40702.611868182874</v>
      </c>
      <c r="R246" t="s">
        <v>18</v>
      </c>
    </row>
    <row r="247" spans="1:18" ht="15" hidden="1" customHeight="1" x14ac:dyDescent="0.25">
      <c r="A247">
        <v>1220</v>
      </c>
      <c r="B247" t="str">
        <f>_xlfn.CONCAT("|", A247,"|")</f>
        <v>|1220|</v>
      </c>
      <c r="C247" t="s">
        <v>17</v>
      </c>
      <c r="D247" t="s">
        <v>836</v>
      </c>
      <c r="E247" t="s">
        <v>837</v>
      </c>
      <c r="F247" t="str">
        <f>_xlfn.CONCAT(A247, " ",E247)</f>
        <v>1220 Crime Victim Compensation Fund</v>
      </c>
      <c r="G247" t="str">
        <f>_xlfn.CONCAT("csv_find_replace_column(", """", _xlfn.CONCAT(A247, " ",D247), """", ",", """", _xlfn.CONCAT(A247, " ",E247), """", ", fund_column)")</f>
        <v>csv_find_replace_column("1220 Crime VCF","1220 Crime Victim Compensation Fund", fund_column)</v>
      </c>
      <c r="H247" t="s">
        <v>18</v>
      </c>
      <c r="J247">
        <v>68515</v>
      </c>
      <c r="K247" t="s">
        <v>20</v>
      </c>
      <c r="L247" t="s">
        <v>838</v>
      </c>
      <c r="M247">
        <v>11207</v>
      </c>
      <c r="N247" t="s">
        <v>238</v>
      </c>
      <c r="O247" s="1">
        <v>40610.538242060182</v>
      </c>
      <c r="P247" t="s">
        <v>31</v>
      </c>
      <c r="Q247" s="1">
        <v>41446.682675277778</v>
      </c>
      <c r="R247" t="s">
        <v>18</v>
      </c>
    </row>
    <row r="248" spans="1:18" ht="15" hidden="1" customHeight="1" x14ac:dyDescent="0.25">
      <c r="A248">
        <v>1008</v>
      </c>
      <c r="B248" t="str">
        <f>_xlfn.CONCAT("|", A248,"|")</f>
        <v>|1008|</v>
      </c>
      <c r="C248" t="s">
        <v>17</v>
      </c>
      <c r="D248" t="s">
        <v>842</v>
      </c>
      <c r="E248" t="s">
        <v>843</v>
      </c>
      <c r="F248" t="str">
        <f>_xlfn.CONCAT(A248, " ",E248)</f>
        <v>1008 General Obligation Bonds</v>
      </c>
      <c r="G248" t="str">
        <f>_xlfn.CONCAT("csv_find_replace_column(", """", _xlfn.CONCAT(A248, " ",D248), """", ",", """", _xlfn.CONCAT(A248, " ",E248), """", ", fund_column)")</f>
        <v>csv_find_replace_column("1008 G/O Bonds","1008 General Obligation Bonds", fund_column)</v>
      </c>
      <c r="H248" t="s">
        <v>18</v>
      </c>
      <c r="I248" t="s">
        <v>844</v>
      </c>
      <c r="J248">
        <v>68515</v>
      </c>
      <c r="K248" t="s">
        <v>20</v>
      </c>
      <c r="O248" s="1">
        <v>38907.838185671295</v>
      </c>
      <c r="P248" t="s">
        <v>141</v>
      </c>
      <c r="Q248" s="1">
        <v>40702.611072442131</v>
      </c>
      <c r="R248" t="s">
        <v>18</v>
      </c>
    </row>
    <row r="249" spans="1:18" ht="15" hidden="1" customHeight="1" x14ac:dyDescent="0.25">
      <c r="A249">
        <v>1244</v>
      </c>
      <c r="B249" t="str">
        <f>_xlfn.CONCAT("|", A249,"|")</f>
        <v>|1244|</v>
      </c>
      <c r="C249" t="s">
        <v>17</v>
      </c>
      <c r="D249" t="s">
        <v>893</v>
      </c>
      <c r="E249" t="s">
        <v>894</v>
      </c>
      <c r="F249" t="str">
        <f>_xlfn.CONCAT(A249, " ",E249)</f>
        <v>1244 Rural Airport Receipts</v>
      </c>
      <c r="G249" t="str">
        <f>_xlfn.CONCAT("csv_find_replace_column(", """", _xlfn.CONCAT(A249, " ",D249), """", ",", """", _xlfn.CONCAT(A249, " ",E249), """", ", fund_column)")</f>
        <v>csv_find_replace_column("1244 Rural Air","1244 Rural Airport Receipts", fund_column)</v>
      </c>
      <c r="H249" t="s">
        <v>18</v>
      </c>
      <c r="J249">
        <v>68515</v>
      </c>
      <c r="K249" t="s">
        <v>20</v>
      </c>
      <c r="N249" t="s">
        <v>54</v>
      </c>
      <c r="O249" s="1">
        <v>42438.566555891201</v>
      </c>
      <c r="P249" t="s">
        <v>59</v>
      </c>
      <c r="Q249" s="1">
        <v>42543.376103437498</v>
      </c>
      <c r="R249" t="s">
        <v>18</v>
      </c>
    </row>
    <row r="250" spans="1:18" ht="15" hidden="1" customHeight="1" x14ac:dyDescent="0.25">
      <c r="A250">
        <v>1245</v>
      </c>
      <c r="B250" t="str">
        <f>_xlfn.CONCAT("|", A250,"|")</f>
        <v>|1245|</v>
      </c>
      <c r="C250" t="s">
        <v>17</v>
      </c>
      <c r="D250" t="s">
        <v>895</v>
      </c>
      <c r="E250" t="s">
        <v>896</v>
      </c>
      <c r="F250" t="str">
        <f>_xlfn.CONCAT(A250, " ",E250)</f>
        <v>1245 Rural Airport Receipts I/A</v>
      </c>
      <c r="G250" t="str">
        <f>_xlfn.CONCAT("csv_find_replace_column(", """", _xlfn.CONCAT(A250, " ",D250), """", ",", """", _xlfn.CONCAT(A250, " ",E250), """", ", fund_column)")</f>
        <v>csv_find_replace_column("1245 R Apt I/A","1245 Rural Airport Receipts I/A", fund_column)</v>
      </c>
      <c r="H250" t="s">
        <v>18</v>
      </c>
      <c r="J250">
        <v>51000</v>
      </c>
      <c r="K250" t="s">
        <v>20</v>
      </c>
      <c r="N250" t="s">
        <v>54</v>
      </c>
      <c r="O250" s="1">
        <v>42438.570237812499</v>
      </c>
      <c r="P250" t="s">
        <v>59</v>
      </c>
      <c r="Q250" s="1">
        <v>42543.376209421294</v>
      </c>
      <c r="R250" t="s">
        <v>18</v>
      </c>
    </row>
    <row r="251" spans="1:18" ht="15" hidden="1" customHeight="1" x14ac:dyDescent="0.25">
      <c r="A251">
        <v>1239</v>
      </c>
      <c r="B251" t="str">
        <f>_xlfn.CONCAT("|", A251,"|")</f>
        <v>|1239|</v>
      </c>
      <c r="C251" t="s">
        <v>17</v>
      </c>
      <c r="D251" t="s">
        <v>897</v>
      </c>
      <c r="E251" t="s">
        <v>898</v>
      </c>
      <c r="F251" t="str">
        <f>_xlfn.CONCAT(A251, " ",E251)</f>
        <v>1239 Aviation Fuel Tax Revenue</v>
      </c>
      <c r="G251" t="str">
        <f>_xlfn.CONCAT("csv_find_replace_column(", """", _xlfn.CONCAT(A251, " ",D251), """", ",", """", _xlfn.CONCAT(A251, " ",E251), """", ", fund_column)")</f>
        <v>csv_find_replace_column("1239 AvFuel Tax","1239 Aviation Fuel Tax Revenue", fund_column)</v>
      </c>
      <c r="H251" t="s">
        <v>18</v>
      </c>
      <c r="J251">
        <v>68515</v>
      </c>
      <c r="K251" t="s">
        <v>20</v>
      </c>
      <c r="N251" t="s">
        <v>54</v>
      </c>
      <c r="O251" s="1">
        <v>42438.624523206017</v>
      </c>
      <c r="P251" t="s">
        <v>48</v>
      </c>
      <c r="Q251" s="1">
        <v>42912.693524641203</v>
      </c>
      <c r="R251" t="s">
        <v>18</v>
      </c>
    </row>
    <row r="252" spans="1:18" ht="15" hidden="1" customHeight="1" x14ac:dyDescent="0.25">
      <c r="A252">
        <v>1275</v>
      </c>
      <c r="B252" t="str">
        <f>_xlfn.CONCAT("|", A252,"|")</f>
        <v>|1275|</v>
      </c>
      <c r="C252" t="s">
        <v>17</v>
      </c>
      <c r="D252" t="s">
        <v>899</v>
      </c>
      <c r="E252" t="s">
        <v>900</v>
      </c>
      <c r="F252" t="str">
        <f>_xlfn.CONCAT(A252, " ",E252)</f>
        <v>1275 Reappropriation - Temporary to Match Leg Fin</v>
      </c>
      <c r="G252" t="str">
        <f>_xlfn.CONCAT("csv_find_replace_column(", """", _xlfn.CONCAT(A252, " ",D252), """", ",", """", _xlfn.CONCAT(A252, " ",E252), """", ", fund_column)")</f>
        <v>csv_find_replace_column("1275 Reapprop","1275 Reappropriation - Temporary to Match Leg Fin", fund_column)</v>
      </c>
      <c r="H252" t="s">
        <v>18</v>
      </c>
      <c r="J252">
        <v>61405</v>
      </c>
      <c r="K252" t="s">
        <v>20</v>
      </c>
      <c r="N252" t="s">
        <v>94</v>
      </c>
      <c r="O252" s="1">
        <v>44333.741941863424</v>
      </c>
      <c r="P252" t="s">
        <v>94</v>
      </c>
      <c r="Q252" s="1">
        <v>44333.742335208335</v>
      </c>
      <c r="R252" t="s">
        <v>18</v>
      </c>
    </row>
    <row r="253" spans="1:18" ht="15" hidden="1" customHeight="1" x14ac:dyDescent="0.25">
      <c r="A253">
        <v>1241</v>
      </c>
      <c r="B253" t="str">
        <f>_xlfn.CONCAT("|", A253,"|")</f>
        <v>|1241|</v>
      </c>
      <c r="C253" t="s">
        <v>57</v>
      </c>
      <c r="D253" t="s">
        <v>55</v>
      </c>
      <c r="E253" t="s">
        <v>56</v>
      </c>
      <c r="F253" t="str">
        <f>_xlfn.CONCAT(A253, " ",E253)</f>
        <v>1241 General Fund/Liquefied Natural Gas</v>
      </c>
      <c r="G253" t="str">
        <f>_xlfn.CONCAT("csv_find_replace_column(", """", _xlfn.CONCAT(A253, " ",D253), """", ",", """", _xlfn.CONCAT(A253, " ",E253), """", ", fund_column)")</f>
        <v>csv_find_replace_column("1241 GF/LNG","1241 General Fund/Liquefied Natural Gas", fund_column)</v>
      </c>
      <c r="H253" t="s">
        <v>18</v>
      </c>
      <c r="I253" t="s">
        <v>58</v>
      </c>
      <c r="J253">
        <v>51005</v>
      </c>
      <c r="K253" t="s">
        <v>20</v>
      </c>
      <c r="M253">
        <v>11100</v>
      </c>
      <c r="N253" t="s">
        <v>59</v>
      </c>
      <c r="O253" s="1">
        <v>42311.365956018519</v>
      </c>
      <c r="P253" t="s">
        <v>48</v>
      </c>
      <c r="Q253" s="1">
        <v>42313.372711539349</v>
      </c>
      <c r="R253" t="s">
        <v>18</v>
      </c>
    </row>
    <row r="254" spans="1:18" ht="15" hidden="1" customHeight="1" x14ac:dyDescent="0.25">
      <c r="A254">
        <v>1243</v>
      </c>
      <c r="B254" t="str">
        <f>_xlfn.CONCAT("|", A254,"|")</f>
        <v>|1243|</v>
      </c>
      <c r="C254" t="s">
        <v>57</v>
      </c>
      <c r="D254" t="s">
        <v>60</v>
      </c>
      <c r="E254" t="s">
        <v>61</v>
      </c>
      <c r="F254" t="str">
        <f>_xlfn.CONCAT(A254, " ",E254)</f>
        <v>1243 Statutory Budget Reserve Fund</v>
      </c>
      <c r="G254" t="str">
        <f>_xlfn.CONCAT("csv_find_replace_column(", """", _xlfn.CONCAT(A254, " ",D254), """", ",", """", _xlfn.CONCAT(A254, " ",E254), """", ", fund_column)")</f>
        <v>csv_find_replace_column("1243 SBR","1243 Statutory Budget Reserve Fund", fund_column)</v>
      </c>
      <c r="H254" t="s">
        <v>18</v>
      </c>
      <c r="I254" t="s">
        <v>62</v>
      </c>
      <c r="J254">
        <v>51005</v>
      </c>
      <c r="K254" t="s">
        <v>20</v>
      </c>
      <c r="N254" t="s">
        <v>54</v>
      </c>
      <c r="O254" s="1">
        <v>42426.622437673614</v>
      </c>
      <c r="P254" t="s">
        <v>48</v>
      </c>
      <c r="Q254" s="1">
        <v>42944.547360532408</v>
      </c>
      <c r="R254" t="s">
        <v>18</v>
      </c>
    </row>
    <row r="255" spans="1:18" ht="15" hidden="1" customHeight="1" x14ac:dyDescent="0.25">
      <c r="A255">
        <v>1250</v>
      </c>
      <c r="B255" t="str">
        <f>_xlfn.CONCAT("|", A255,"|")</f>
        <v>|1250|</v>
      </c>
      <c r="C255" t="s">
        <v>57</v>
      </c>
      <c r="D255" t="s">
        <v>66</v>
      </c>
      <c r="E255" t="s">
        <v>67</v>
      </c>
      <c r="F255" t="str">
        <f>_xlfn.CONCAT(A255, " ",E255)</f>
        <v>1250 Maintenance and Capital Fund</v>
      </c>
      <c r="G255" t="str">
        <f>_xlfn.CONCAT("csv_find_replace_column(", """", _xlfn.CONCAT(A255, " ",D255), """", ",", """", _xlfn.CONCAT(A255, " ",E255), """", ", fund_column)")</f>
        <v>csv_find_replace_column("1250 Maint Cap","1250 Maintenance and Capital Fund", fund_column)</v>
      </c>
      <c r="H255" t="s">
        <v>18</v>
      </c>
      <c r="J255">
        <v>61405</v>
      </c>
      <c r="K255" t="s">
        <v>20</v>
      </c>
      <c r="L255" t="s">
        <v>68</v>
      </c>
      <c r="N255" t="s">
        <v>54</v>
      </c>
      <c r="O255" s="1">
        <v>43080.428517939814</v>
      </c>
      <c r="P255" t="s">
        <v>54</v>
      </c>
      <c r="Q255" s="1">
        <v>43080.433812499999</v>
      </c>
      <c r="R255" t="s">
        <v>18</v>
      </c>
    </row>
    <row r="256" spans="1:18" ht="15" hidden="1" customHeight="1" x14ac:dyDescent="0.25">
      <c r="A256">
        <v>1266</v>
      </c>
      <c r="B256" t="str">
        <f>_xlfn.CONCAT("|", A256,"|")</f>
        <v>|1266|</v>
      </c>
      <c r="C256" t="s">
        <v>57</v>
      </c>
      <c r="D256" t="s">
        <v>113</v>
      </c>
      <c r="E256" t="s">
        <v>113</v>
      </c>
      <c r="F256" t="str">
        <f>_xlfn.CONCAT(A256, " ",E256)</f>
        <v>1266 COVID UGF</v>
      </c>
      <c r="G256" t="str">
        <f>_xlfn.CONCAT("csv_find_replace_column(", """", _xlfn.CONCAT(A256, " ",D256), """", ",", """", _xlfn.CONCAT(A256, " ",E256), """", ", fund_column)")</f>
        <v>csv_find_replace_column("1266 COVID UGF","1266 COVID UGF", fund_column)</v>
      </c>
      <c r="H256" t="s">
        <v>18</v>
      </c>
      <c r="J256">
        <v>61405</v>
      </c>
      <c r="K256" t="s">
        <v>20</v>
      </c>
      <c r="N256" t="s">
        <v>94</v>
      </c>
      <c r="O256" s="1">
        <v>44310.464505706019</v>
      </c>
      <c r="P256" t="s">
        <v>94</v>
      </c>
      <c r="Q256" s="1">
        <v>44310.464732673609</v>
      </c>
      <c r="R256" t="s">
        <v>18</v>
      </c>
    </row>
    <row r="257" spans="1:18" ht="15" hidden="1" customHeight="1" x14ac:dyDescent="0.25">
      <c r="A257">
        <v>1271</v>
      </c>
      <c r="B257" t="str">
        <f>_xlfn.CONCAT("|", A257,"|")</f>
        <v>|1271|</v>
      </c>
      <c r="C257" t="s">
        <v>57</v>
      </c>
      <c r="D257" t="s">
        <v>117</v>
      </c>
      <c r="E257" t="s">
        <v>118</v>
      </c>
      <c r="F257" t="str">
        <f>_xlfn.CONCAT(A257, " ",E257)</f>
        <v>1271 ARPA Revenue Replacement UGF</v>
      </c>
      <c r="G257" t="str">
        <f>_xlfn.CONCAT("csv_find_replace_column(", """", _xlfn.CONCAT(A257, " ",D257), """", ",", """", _xlfn.CONCAT(A257, " ",E257), """", ", fund_column)")</f>
        <v>csv_find_replace_column("1271 ARPA Rev R","1271 ARPA Revenue Replacement UGF", fund_column)</v>
      </c>
      <c r="H257" t="s">
        <v>18</v>
      </c>
      <c r="I257" t="s">
        <v>119</v>
      </c>
      <c r="J257">
        <v>61405</v>
      </c>
      <c r="K257" t="s">
        <v>20</v>
      </c>
      <c r="N257" t="s">
        <v>94</v>
      </c>
      <c r="O257" s="1">
        <v>44361.42918564815</v>
      </c>
      <c r="P257" t="s">
        <v>94</v>
      </c>
      <c r="Q257" s="1">
        <v>44361.429900902775</v>
      </c>
      <c r="R257" t="s">
        <v>18</v>
      </c>
    </row>
    <row r="258" spans="1:18" ht="15" hidden="1" customHeight="1" x14ac:dyDescent="0.25">
      <c r="A258">
        <v>1003</v>
      </c>
      <c r="B258" t="str">
        <f>_xlfn.CONCAT("|", A258,"|")</f>
        <v>|1003|</v>
      </c>
      <c r="C258" t="s">
        <v>57</v>
      </c>
      <c r="D258" t="s">
        <v>135</v>
      </c>
      <c r="E258" t="s">
        <v>136</v>
      </c>
      <c r="F258" t="str">
        <f>_xlfn.CONCAT(A258, " ",E258)</f>
        <v>1003 General Fund Match</v>
      </c>
      <c r="G258" t="str">
        <f>_xlfn.CONCAT("csv_find_replace_column(", """", _xlfn.CONCAT(A258, " ",D258), """", ",", """", _xlfn.CONCAT(A258, " ",E258), """", ", fund_column)")</f>
        <v>csv_find_replace_column("1003 G/F Match","1003 General Fund Match", fund_column)</v>
      </c>
      <c r="H258" t="s">
        <v>18</v>
      </c>
      <c r="J258">
        <v>51005</v>
      </c>
      <c r="K258" t="s">
        <v>20</v>
      </c>
      <c r="O258" s="1">
        <v>38907.838185671295</v>
      </c>
      <c r="R258" t="s">
        <v>18</v>
      </c>
    </row>
    <row r="259" spans="1:18" ht="15" hidden="1" customHeight="1" x14ac:dyDescent="0.25">
      <c r="A259">
        <v>1004</v>
      </c>
      <c r="B259" t="str">
        <f>_xlfn.CONCAT("|", A259,"|")</f>
        <v>|1004|</v>
      </c>
      <c r="C259" t="s">
        <v>57</v>
      </c>
      <c r="D259" t="s">
        <v>137</v>
      </c>
      <c r="E259" t="s">
        <v>138</v>
      </c>
      <c r="F259" t="str">
        <f>_xlfn.CONCAT(A259, " ",E259)</f>
        <v>1004 General Fund Receipts</v>
      </c>
      <c r="G259" t="str">
        <f>_xlfn.CONCAT("csv_find_replace_column(", """", _xlfn.CONCAT(A259, " ",D259), """", ",", """", _xlfn.CONCAT(A259, " ",E259), """", ", fund_column)")</f>
        <v>csv_find_replace_column("1004 Gen Fund","1004 General Fund Receipts", fund_column)</v>
      </c>
      <c r="H259" t="s">
        <v>18</v>
      </c>
      <c r="J259">
        <v>51005</v>
      </c>
      <c r="K259" t="s">
        <v>20</v>
      </c>
      <c r="M259">
        <v>11100</v>
      </c>
      <c r="O259" s="1">
        <v>38907.838185671295</v>
      </c>
      <c r="P259" t="s">
        <v>48</v>
      </c>
      <c r="Q259" s="1">
        <v>42179.418273518517</v>
      </c>
      <c r="R259" t="s">
        <v>18</v>
      </c>
    </row>
    <row r="260" spans="1:18" ht="15" hidden="1" customHeight="1" x14ac:dyDescent="0.25">
      <c r="A260">
        <v>1012</v>
      </c>
      <c r="B260" t="str">
        <f>_xlfn.CONCAT("|", A260,"|")</f>
        <v>|1012|</v>
      </c>
      <c r="C260" t="s">
        <v>57</v>
      </c>
      <c r="D260" t="s">
        <v>146</v>
      </c>
      <c r="E260" t="s">
        <v>147</v>
      </c>
      <c r="F260" t="str">
        <f>_xlfn.CONCAT(A260, " ",E260)</f>
        <v>1012 Railbelt Energy Fund</v>
      </c>
      <c r="G260" t="str">
        <f>_xlfn.CONCAT("csv_find_replace_column(", """", _xlfn.CONCAT(A260, " ",D260), """", ",", """", _xlfn.CONCAT(A260, " ",E260), """", ", fund_column)")</f>
        <v>csv_find_replace_column("1012 Rail Enrgy","1012 Railbelt Energy Fund", fund_column)</v>
      </c>
      <c r="H260" t="s">
        <v>18</v>
      </c>
      <c r="J260">
        <v>68515</v>
      </c>
      <c r="K260" t="s">
        <v>20</v>
      </c>
      <c r="L260" t="s">
        <v>148</v>
      </c>
      <c r="M260">
        <v>11123</v>
      </c>
      <c r="O260" s="1">
        <v>38907.838185671295</v>
      </c>
      <c r="P260" t="s">
        <v>31</v>
      </c>
      <c r="Q260" s="1">
        <v>41444.404319733796</v>
      </c>
      <c r="R260" t="s">
        <v>18</v>
      </c>
    </row>
    <row r="261" spans="1:18" ht="15" hidden="1" customHeight="1" x14ac:dyDescent="0.25">
      <c r="A261">
        <v>1037</v>
      </c>
      <c r="B261" t="str">
        <f>_xlfn.CONCAT("|", A261,"|")</f>
        <v>|1037|</v>
      </c>
      <c r="C261" t="s">
        <v>57</v>
      </c>
      <c r="D261" t="s">
        <v>189</v>
      </c>
      <c r="E261" t="s">
        <v>190</v>
      </c>
      <c r="F261" t="str">
        <f>_xlfn.CONCAT(A261, " ",E261)</f>
        <v>1037 General Fund / Mental Health</v>
      </c>
      <c r="G261" t="str">
        <f>_xlfn.CONCAT("csv_find_replace_column(", """", _xlfn.CONCAT(A261, " ",D261), """", ",", """", _xlfn.CONCAT(A261, " ",E261), """", ", fund_column)")</f>
        <v>csv_find_replace_column("1037 GF/MH","1037 General Fund / Mental Health", fund_column)</v>
      </c>
      <c r="H261" t="s">
        <v>20</v>
      </c>
      <c r="I261" t="s">
        <v>191</v>
      </c>
      <c r="J261">
        <v>68520</v>
      </c>
      <c r="K261" t="s">
        <v>20</v>
      </c>
      <c r="O261" s="1">
        <v>38907.838185671295</v>
      </c>
      <c r="R261" t="s">
        <v>18</v>
      </c>
    </row>
    <row r="262" spans="1:18" ht="15" hidden="1" customHeight="1" x14ac:dyDescent="0.25">
      <c r="A262">
        <v>1119</v>
      </c>
      <c r="B262" t="str">
        <f>_xlfn.CONCAT("|", A262,"|")</f>
        <v>|1119|</v>
      </c>
      <c r="C262" t="s">
        <v>57</v>
      </c>
      <c r="D262" t="s">
        <v>341</v>
      </c>
      <c r="E262" t="s">
        <v>342</v>
      </c>
      <c r="F262" t="str">
        <f>_xlfn.CONCAT(A262, " ",E262)</f>
        <v>1119 Tobacco Settlement</v>
      </c>
      <c r="G262" t="str">
        <f>_xlfn.CONCAT("csv_find_replace_column(", """", _xlfn.CONCAT(A262, " ",D262), """", ",", """", _xlfn.CONCAT(A262, " ",E262), """", ", fund_column)")</f>
        <v>csv_find_replace_column("1119 Tobac Setl","1119 Tobacco Settlement", fund_column)</v>
      </c>
      <c r="H262" t="s">
        <v>18</v>
      </c>
      <c r="I262" s="2" t="s">
        <v>343</v>
      </c>
      <c r="J262">
        <v>65045</v>
      </c>
      <c r="K262" t="s">
        <v>20</v>
      </c>
      <c r="O262" s="1">
        <v>38907.838185671295</v>
      </c>
      <c r="P262" t="s">
        <v>22</v>
      </c>
      <c r="Q262" s="1">
        <v>40875.7881647338</v>
      </c>
      <c r="R262" t="s">
        <v>18</v>
      </c>
    </row>
    <row r="263" spans="1:18" ht="15" hidden="1" customHeight="1" x14ac:dyDescent="0.25">
      <c r="A263">
        <v>1129</v>
      </c>
      <c r="B263" t="str">
        <f>_xlfn.CONCAT("|", A263,"|")</f>
        <v>|1129|</v>
      </c>
      <c r="C263" t="s">
        <v>57</v>
      </c>
      <c r="D263" t="s">
        <v>355</v>
      </c>
      <c r="E263" t="s">
        <v>356</v>
      </c>
      <c r="F263" t="str">
        <f>_xlfn.CONCAT(A263, " ",E263)</f>
        <v>1129 Legal Settlement Receipts - FY88</v>
      </c>
      <c r="G263" t="str">
        <f>_xlfn.CONCAT("csv_find_replace_column(", """", _xlfn.CONCAT(A263, " ",D263), """", ",", """", _xlfn.CONCAT(A263, " ",E263), """", ", fund_column)")</f>
        <v>csv_find_replace_column("1129 Legal Recp","1129 Legal Settlement Receipts - FY88", fund_column)</v>
      </c>
      <c r="H263" t="s">
        <v>18</v>
      </c>
      <c r="I263" s="2" t="s">
        <v>349</v>
      </c>
      <c r="J263">
        <v>0</v>
      </c>
      <c r="K263" t="s">
        <v>18</v>
      </c>
      <c r="O263" s="1">
        <v>38907.838185671295</v>
      </c>
      <c r="P263" t="s">
        <v>22</v>
      </c>
      <c r="Q263" s="1">
        <v>40876.43955427083</v>
      </c>
      <c r="R263" t="s">
        <v>18</v>
      </c>
    </row>
    <row r="264" spans="1:18" ht="15" hidden="1" customHeight="1" x14ac:dyDescent="0.25">
      <c r="A264">
        <v>1096</v>
      </c>
      <c r="B264" t="str">
        <f>_xlfn.CONCAT("|", A264,"|")</f>
        <v>|1096|</v>
      </c>
      <c r="C264" t="s">
        <v>57</v>
      </c>
      <c r="D264" t="s">
        <v>368</v>
      </c>
      <c r="E264" t="s">
        <v>369</v>
      </c>
      <c r="F264" t="str">
        <f>_xlfn.CONCAT(A264, " ",E264)</f>
        <v>1096 Investment Loss Trust Fund (DO NOT USE)</v>
      </c>
      <c r="G264" t="str">
        <f>_xlfn.CONCAT("csv_find_replace_column(", """", _xlfn.CONCAT(A264, " ",D264), """", ",", """", _xlfn.CONCAT(A264, " ",E264), """", ", fund_column)")</f>
        <v>csv_find_replace_column("1096 ILT Fund","1096 Investment Loss Trust Fund (DO NOT USE)", fund_column)</v>
      </c>
      <c r="H264" t="s">
        <v>18</v>
      </c>
      <c r="I264" t="s">
        <v>370</v>
      </c>
      <c r="J264">
        <v>0</v>
      </c>
      <c r="K264" t="s">
        <v>18</v>
      </c>
      <c r="O264" s="1">
        <v>38907.838185671295</v>
      </c>
      <c r="P264" t="s">
        <v>22</v>
      </c>
      <c r="Q264" s="1">
        <v>40876.431892592591</v>
      </c>
      <c r="R264" t="s">
        <v>18</v>
      </c>
    </row>
    <row r="265" spans="1:18" ht="15" hidden="1" customHeight="1" x14ac:dyDescent="0.25">
      <c r="A265">
        <v>1150</v>
      </c>
      <c r="B265" t="str">
        <f>_xlfn.CONCAT("|", A265,"|")</f>
        <v>|1150|</v>
      </c>
      <c r="C265" t="s">
        <v>57</v>
      </c>
      <c r="D265" t="s">
        <v>441</v>
      </c>
      <c r="E265" t="s">
        <v>442</v>
      </c>
      <c r="F265" t="str">
        <f>_xlfn.CONCAT(A265, " ",E265)</f>
        <v>1150 ASLC Dividend</v>
      </c>
      <c r="G265" t="str">
        <f>_xlfn.CONCAT("csv_find_replace_column(", """", _xlfn.CONCAT(A265, " ",D265), """", ",", """", _xlfn.CONCAT(A265, " ",E265), """", ", fund_column)")</f>
        <v>csv_find_replace_column("1150 ASLC Div","1150 ASLC Dividend", fund_column)</v>
      </c>
      <c r="H265" t="s">
        <v>18</v>
      </c>
      <c r="I265" t="s">
        <v>443</v>
      </c>
      <c r="J265">
        <v>55520</v>
      </c>
      <c r="K265" t="s">
        <v>18</v>
      </c>
      <c r="O265" s="1">
        <v>38907.838185671295</v>
      </c>
      <c r="P265" t="s">
        <v>54</v>
      </c>
      <c r="Q265" s="1">
        <v>42801.677183356478</v>
      </c>
      <c r="R265" t="s">
        <v>18</v>
      </c>
    </row>
    <row r="266" spans="1:18" ht="15" hidden="1" customHeight="1" x14ac:dyDescent="0.25">
      <c r="A266">
        <v>1053</v>
      </c>
      <c r="B266" t="str">
        <f>_xlfn.CONCAT("|", A266,"|")</f>
        <v>|1053|</v>
      </c>
      <c r="C266" t="s">
        <v>57</v>
      </c>
      <c r="D266" t="s">
        <v>466</v>
      </c>
      <c r="E266" t="s">
        <v>467</v>
      </c>
      <c r="F266" t="str">
        <f>_xlfn.CONCAT(A266, " ",E266)</f>
        <v>1053 Investment Loss Trust Fund</v>
      </c>
      <c r="G266" t="str">
        <f>_xlfn.CONCAT("csv_find_replace_column(", """", _xlfn.CONCAT(A266, " ",D266), """", ",", """", _xlfn.CONCAT(A266, " ",E266), """", ", fund_column)")</f>
        <v>csv_find_replace_column("1053 Invst Loss","1053 Investment Loss Trust Fund", fund_column)</v>
      </c>
      <c r="H266" t="s">
        <v>18</v>
      </c>
      <c r="I266" t="s">
        <v>468</v>
      </c>
      <c r="J266">
        <v>51393</v>
      </c>
      <c r="K266" t="s">
        <v>20</v>
      </c>
      <c r="L266" t="s">
        <v>469</v>
      </c>
      <c r="M266">
        <v>33060</v>
      </c>
      <c r="O266" s="1">
        <v>38907.838185671295</v>
      </c>
      <c r="P266" t="s">
        <v>31</v>
      </c>
      <c r="Q266" s="1">
        <v>41444.651151296297</v>
      </c>
      <c r="R266" t="s">
        <v>18</v>
      </c>
    </row>
    <row r="267" spans="1:18" ht="15" hidden="1" customHeight="1" x14ac:dyDescent="0.25">
      <c r="A267">
        <v>1139</v>
      </c>
      <c r="B267" t="str">
        <f>_xlfn.CONCAT("|", A267,"|")</f>
        <v>|1139|</v>
      </c>
      <c r="C267" t="s">
        <v>57</v>
      </c>
      <c r="D267" t="s">
        <v>470</v>
      </c>
      <c r="E267" t="s">
        <v>471</v>
      </c>
      <c r="F267" t="str">
        <f>_xlfn.CONCAT(A267, " ",E267)</f>
        <v>1139 AHFC Dividend</v>
      </c>
      <c r="G267" t="str">
        <f>_xlfn.CONCAT("csv_find_replace_column(", """", _xlfn.CONCAT(A267, " ",D267), """", ",", """", _xlfn.CONCAT(A267, " ",E267), """", ", fund_column)")</f>
        <v>csv_find_replace_column("1139 AHFC Div","1139 AHFC Dividend", fund_column)</v>
      </c>
      <c r="H267" t="s">
        <v>18</v>
      </c>
      <c r="I267" t="s">
        <v>472</v>
      </c>
      <c r="J267">
        <v>51407</v>
      </c>
      <c r="K267" t="s">
        <v>20</v>
      </c>
      <c r="O267" s="1">
        <v>38907.838185671295</v>
      </c>
      <c r="R267" t="s">
        <v>18</v>
      </c>
    </row>
    <row r="268" spans="1:18" ht="15" hidden="1" customHeight="1" x14ac:dyDescent="0.25">
      <c r="A268">
        <v>1173</v>
      </c>
      <c r="B268" t="str">
        <f>_xlfn.CONCAT("|", A268,"|")</f>
        <v>|1173|</v>
      </c>
      <c r="C268" t="s">
        <v>57</v>
      </c>
      <c r="D268" t="s">
        <v>638</v>
      </c>
      <c r="E268" t="s">
        <v>639</v>
      </c>
      <c r="F268" t="str">
        <f>_xlfn.CONCAT(A268, " ",E268)</f>
        <v>1173 Miscellaneous Earnings</v>
      </c>
      <c r="G268" t="str">
        <f>_xlfn.CONCAT("csv_find_replace_column(", """", _xlfn.CONCAT(A268, " ",D268), """", ",", """", _xlfn.CONCAT(A268, " ",E268), """", ", fund_column)")</f>
        <v>csv_find_replace_column("1173 Misc Earn","1173 Miscellaneous Earnings", fund_column)</v>
      </c>
      <c r="H268" t="s">
        <v>18</v>
      </c>
      <c r="I268" t="s">
        <v>640</v>
      </c>
      <c r="J268">
        <v>51475</v>
      </c>
      <c r="K268" t="s">
        <v>20</v>
      </c>
      <c r="O268" s="1">
        <v>38907.838185671295</v>
      </c>
      <c r="R268" t="s">
        <v>18</v>
      </c>
    </row>
    <row r="269" spans="1:18" ht="15" hidden="1" customHeight="1" x14ac:dyDescent="0.25">
      <c r="A269">
        <v>1178</v>
      </c>
      <c r="B269" t="str">
        <f>_xlfn.CONCAT("|", A269,"|")</f>
        <v>|1178|</v>
      </c>
      <c r="C269" t="s">
        <v>57</v>
      </c>
      <c r="D269" t="s">
        <v>645</v>
      </c>
      <c r="E269" t="s">
        <v>646</v>
      </c>
      <c r="F269" t="str">
        <f>_xlfn.CONCAT(A269, " ",E269)</f>
        <v>1178 tracking code</v>
      </c>
      <c r="G269" t="str">
        <f>_xlfn.CONCAT("csv_find_replace_column(", """", _xlfn.CONCAT(A269, " ",D269), """", ",", """", _xlfn.CONCAT(A269, " ",E269), """", ", fund_column)")</f>
        <v>csv_find_replace_column("1178 tracking","1178 tracking code", fund_column)</v>
      </c>
      <c r="H269" t="s">
        <v>18</v>
      </c>
      <c r="I269" t="s">
        <v>647</v>
      </c>
      <c r="J269">
        <v>61405</v>
      </c>
      <c r="K269" t="s">
        <v>20</v>
      </c>
      <c r="O269" s="1">
        <v>38907.838185671295</v>
      </c>
      <c r="P269" t="s">
        <v>54</v>
      </c>
      <c r="Q269" s="1">
        <v>42017.607352997686</v>
      </c>
      <c r="R269" t="s">
        <v>18</v>
      </c>
    </row>
    <row r="270" spans="1:18" ht="15" hidden="1" customHeight="1" x14ac:dyDescent="0.25">
      <c r="A270">
        <v>1041</v>
      </c>
      <c r="B270" t="str">
        <f>_xlfn.CONCAT("|", A270,"|")</f>
        <v>|1041|</v>
      </c>
      <c r="C270" t="s">
        <v>57</v>
      </c>
      <c r="D270" t="s">
        <v>666</v>
      </c>
      <c r="E270" t="s">
        <v>667</v>
      </c>
      <c r="F270" t="str">
        <f>_xlfn.CONCAT(A270, " ",E270)</f>
        <v>1041 Permanent Fund Earnings Reserve Account</v>
      </c>
      <c r="G270" t="str">
        <f>_xlfn.CONCAT("csv_find_replace_column(", """", _xlfn.CONCAT(A270, " ",D270), """", ",", """", _xlfn.CONCAT(A270, " ",E270), """", ", fund_column)")</f>
        <v>csv_find_replace_column("1041 PF Earn Rs","1041 Permanent Fund Earnings Reserve Account", fund_column)</v>
      </c>
      <c r="H270" t="s">
        <v>18</v>
      </c>
      <c r="I270" t="s">
        <v>668</v>
      </c>
      <c r="J270">
        <v>51373</v>
      </c>
      <c r="K270" t="s">
        <v>20</v>
      </c>
      <c r="L270" t="s">
        <v>669</v>
      </c>
      <c r="O270" s="1">
        <v>38907.838185671295</v>
      </c>
      <c r="P270" t="s">
        <v>54</v>
      </c>
      <c r="Q270" s="1">
        <v>42761.592372708335</v>
      </c>
      <c r="R270" t="s">
        <v>18</v>
      </c>
    </row>
    <row r="271" spans="1:18" ht="15" hidden="1" customHeight="1" x14ac:dyDescent="0.25">
      <c r="A271">
        <v>1140</v>
      </c>
      <c r="B271" t="str">
        <f>_xlfn.CONCAT("|", A271,"|")</f>
        <v>|1140|</v>
      </c>
      <c r="C271" t="s">
        <v>57</v>
      </c>
      <c r="D271" t="s">
        <v>756</v>
      </c>
      <c r="E271" t="s">
        <v>757</v>
      </c>
      <c r="F271" t="str">
        <f>_xlfn.CONCAT(A271, " ",E271)</f>
        <v>1140 AIDEA Dividend</v>
      </c>
      <c r="G271" t="str">
        <f>_xlfn.CONCAT("csv_find_replace_column(", """", _xlfn.CONCAT(A271, " ",D271), """", ",", """", _xlfn.CONCAT(A271, " ",E271), """", ", fund_column)")</f>
        <v>csv_find_replace_column("1140 AIDEA Div","1140 AIDEA Dividend", fund_column)</v>
      </c>
      <c r="H271" t="s">
        <v>18</v>
      </c>
      <c r="I271" t="s">
        <v>758</v>
      </c>
      <c r="J271">
        <v>51406</v>
      </c>
      <c r="K271" t="s">
        <v>20</v>
      </c>
      <c r="O271" s="1">
        <v>38907.838185671295</v>
      </c>
      <c r="P271" t="s">
        <v>40</v>
      </c>
      <c r="Q271" s="1">
        <v>41204.536915416669</v>
      </c>
      <c r="R271" t="s">
        <v>18</v>
      </c>
    </row>
    <row r="272" spans="1:18" ht="15" hidden="1" customHeight="1" x14ac:dyDescent="0.25">
      <c r="A272">
        <v>9000</v>
      </c>
      <c r="B272" t="str">
        <f>_xlfn.CONCAT("|", A272,"|")</f>
        <v>|9000|</v>
      </c>
      <c r="C272" t="s">
        <v>57</v>
      </c>
      <c r="D272" t="s">
        <v>805</v>
      </c>
      <c r="E272" t="s">
        <v>806</v>
      </c>
      <c r="F272" t="str">
        <f>_xlfn.CONCAT(A272, " ",E272)</f>
        <v>9000 Unknown UGF Fund Source</v>
      </c>
      <c r="G272" t="str">
        <f>_xlfn.CONCAT("csv_find_replace_column(", """", _xlfn.CONCAT(A272, " ",D272), """", ",", """", _xlfn.CONCAT(A272, " ",E272), """", ", fund_column)")</f>
        <v>csv_find_replace_column("9000 Unkn UGF","9000 Unknown UGF Fund Source", fund_column)</v>
      </c>
      <c r="H272" t="s">
        <v>18</v>
      </c>
      <c r="I272" t="s">
        <v>807</v>
      </c>
      <c r="J272">
        <v>0</v>
      </c>
      <c r="K272" t="s">
        <v>20</v>
      </c>
      <c r="N272" t="s">
        <v>318</v>
      </c>
      <c r="O272" s="1">
        <v>39742.685474351849</v>
      </c>
      <c r="P272" t="s">
        <v>238</v>
      </c>
      <c r="Q272" s="1">
        <v>40456.639499988429</v>
      </c>
      <c r="R272" t="s">
        <v>18</v>
      </c>
    </row>
    <row r="273" spans="1:18" ht="15" hidden="1" customHeight="1" x14ac:dyDescent="0.25">
      <c r="A273">
        <v>1211</v>
      </c>
      <c r="B273" t="str">
        <f>_xlfn.CONCAT("|", A273,"|")</f>
        <v>|1211|</v>
      </c>
      <c r="C273" t="s">
        <v>57</v>
      </c>
      <c r="D273" t="s">
        <v>813</v>
      </c>
      <c r="E273" t="s">
        <v>814</v>
      </c>
      <c r="F273" t="str">
        <f>_xlfn.CONCAT(A273, " ",E273)</f>
        <v>1211 Cruise Ship Gambling Tax</v>
      </c>
      <c r="G273" t="str">
        <f>_xlfn.CONCAT("csv_find_replace_column(", """", _xlfn.CONCAT(A273, " ",D273), """", ",", """", _xlfn.CONCAT(A273, " ",E273), """", ", fund_column)")</f>
        <v>csv_find_replace_column("1211 CSG Tax","1211 Cruise Ship Gambling Tax", fund_column)</v>
      </c>
      <c r="H273" t="s">
        <v>18</v>
      </c>
      <c r="I273" t="s">
        <v>815</v>
      </c>
      <c r="J273">
        <v>68515</v>
      </c>
      <c r="K273" t="s">
        <v>20</v>
      </c>
      <c r="L273" t="s">
        <v>816</v>
      </c>
      <c r="M273">
        <v>11206</v>
      </c>
      <c r="N273" t="s">
        <v>662</v>
      </c>
      <c r="O273" s="1">
        <v>39752.383697476849</v>
      </c>
      <c r="P273" t="s">
        <v>31</v>
      </c>
      <c r="Q273" s="1">
        <v>41446.680795567132</v>
      </c>
      <c r="R273" t="s">
        <v>18</v>
      </c>
    </row>
    <row r="274" spans="1:18" ht="15" hidden="1" customHeight="1" x14ac:dyDescent="0.25">
      <c r="A274">
        <v>1258</v>
      </c>
      <c r="B274" t="str">
        <f>_xlfn.CONCAT("|", A274,"|")</f>
        <v>|1258|</v>
      </c>
      <c r="C274" t="s">
        <v>57</v>
      </c>
      <c r="D274" t="s">
        <v>839</v>
      </c>
      <c r="E274" t="s">
        <v>840</v>
      </c>
      <c r="F274" t="str">
        <f>_xlfn.CONCAT(A274, " ",E274)</f>
        <v>1258 UGF Deposits to the CIF</v>
      </c>
      <c r="G274" t="str">
        <f>_xlfn.CONCAT("csv_find_replace_column(", """", _xlfn.CONCAT(A274, " ",D274), """", ",", """", _xlfn.CONCAT(A274, " ",E274), """", ", fund_column)")</f>
        <v>csv_find_replace_column("1258 CIF UGF","1258 UGF Deposits to the CIF", fund_column)</v>
      </c>
      <c r="H274" t="s">
        <v>18</v>
      </c>
      <c r="I274" t="s">
        <v>841</v>
      </c>
      <c r="J274">
        <v>61405</v>
      </c>
      <c r="K274" t="s">
        <v>20</v>
      </c>
      <c r="N274" t="s">
        <v>73</v>
      </c>
      <c r="O274" s="1">
        <v>43362.649136423614</v>
      </c>
      <c r="P274" t="s">
        <v>48</v>
      </c>
      <c r="Q274" s="1">
        <v>43616.670140243055</v>
      </c>
      <c r="R274" t="s">
        <v>18</v>
      </c>
    </row>
    <row r="275" spans="1:18" ht="15" hidden="1" customHeight="1" x14ac:dyDescent="0.25">
      <c r="A275">
        <v>1001</v>
      </c>
      <c r="B275" t="str">
        <f>_xlfn.CONCAT("|", A275,"|")</f>
        <v>|1001|</v>
      </c>
      <c r="C275" t="s">
        <v>57</v>
      </c>
      <c r="D275" t="s">
        <v>848</v>
      </c>
      <c r="E275" t="s">
        <v>849</v>
      </c>
      <c r="F275" t="str">
        <f>_xlfn.CONCAT(A275, " ",E275)</f>
        <v>1001 Constitutional Budget Reserve Fund</v>
      </c>
      <c r="G275" t="str">
        <f>_xlfn.CONCAT("csv_find_replace_column(", """", _xlfn.CONCAT(A275, " ",D275), """", ",", """", _xlfn.CONCAT(A275, " ",E275), """", ", fund_column)")</f>
        <v>csv_find_replace_column("1001 CBR Fund","1001 Constitutional Budget Reserve Fund", fund_column)</v>
      </c>
      <c r="H275" t="s">
        <v>18</v>
      </c>
      <c r="I275" t="s">
        <v>850</v>
      </c>
      <c r="J275">
        <v>68515</v>
      </c>
      <c r="K275" t="s">
        <v>20</v>
      </c>
      <c r="M275">
        <v>33040</v>
      </c>
      <c r="O275" s="1">
        <v>38907.838185671295</v>
      </c>
      <c r="P275" t="s">
        <v>48</v>
      </c>
      <c r="Q275" s="1">
        <v>43713.34978650463</v>
      </c>
      <c r="R275" t="s">
        <v>18</v>
      </c>
    </row>
    <row r="276" spans="1:18" ht="15" hidden="1" customHeight="1" x14ac:dyDescent="0.25">
      <c r="A276">
        <v>1120</v>
      </c>
      <c r="B276" t="str">
        <f>_xlfn.CONCAT("|", A276,"|")</f>
        <v>|1120|</v>
      </c>
      <c r="C276" t="s">
        <v>57</v>
      </c>
      <c r="D276" t="s">
        <v>860</v>
      </c>
      <c r="E276" t="s">
        <v>861</v>
      </c>
      <c r="F276" t="str">
        <f>_xlfn.CONCAT(A276, " ",E276)</f>
        <v>1120 Motor Fuel Tax Increase</v>
      </c>
      <c r="G276" t="str">
        <f>_xlfn.CONCAT("csv_find_replace_column(", """", _xlfn.CONCAT(A276, " ",D276), """", ",", """", _xlfn.CONCAT(A276, " ",E276), """", ", fund_column)")</f>
        <v>csv_find_replace_column("1120 MotorFuel ","1120 Motor Fuel Tax Increase", fund_column)</v>
      </c>
      <c r="H276" t="s">
        <v>18</v>
      </c>
      <c r="I276" t="s">
        <v>862</v>
      </c>
      <c r="J276">
        <v>0</v>
      </c>
      <c r="K276" t="s">
        <v>18</v>
      </c>
      <c r="O276" s="1">
        <v>38907.838185671295</v>
      </c>
      <c r="P276" t="s">
        <v>54</v>
      </c>
      <c r="Q276" s="1">
        <v>42915.634804016205</v>
      </c>
      <c r="R276" t="s">
        <v>18</v>
      </c>
    </row>
    <row r="277" spans="1:18" ht="15" hidden="1" customHeight="1" x14ac:dyDescent="0.25">
      <c r="A277">
        <v>1213</v>
      </c>
      <c r="B277" t="str">
        <f>_xlfn.CONCAT("|", A277,"|")</f>
        <v>|1213|</v>
      </c>
      <c r="C277" t="s">
        <v>57</v>
      </c>
      <c r="D277" t="s">
        <v>879</v>
      </c>
      <c r="E277" t="s">
        <v>880</v>
      </c>
      <c r="F277" t="str">
        <f>_xlfn.CONCAT(A277, " ",E277)</f>
        <v>1213 Alaska Housing Capital Corporation Receipts</v>
      </c>
      <c r="G277" t="str">
        <f>_xlfn.CONCAT("csv_find_replace_column(", """", _xlfn.CONCAT(A277, " ",D277), """", ",", """", _xlfn.CONCAT(A277, " ",E277), """", ", fund_column)")</f>
        <v>csv_find_replace_column("1213 AHCC Rcpts","1213 Alaska Housing Capital Corporation Receipts", fund_column)</v>
      </c>
      <c r="H277" t="s">
        <v>18</v>
      </c>
      <c r="I277" t="s">
        <v>881</v>
      </c>
      <c r="J277">
        <v>51421</v>
      </c>
      <c r="K277" t="s">
        <v>20</v>
      </c>
      <c r="L277" t="s">
        <v>882</v>
      </c>
      <c r="M277">
        <v>34076</v>
      </c>
      <c r="N277" t="s">
        <v>662</v>
      </c>
      <c r="O277" s="1">
        <v>39765.36056079861</v>
      </c>
      <c r="P277" t="s">
        <v>22</v>
      </c>
      <c r="Q277" s="1">
        <v>41849.44245894676</v>
      </c>
      <c r="R277" t="s">
        <v>18</v>
      </c>
    </row>
    <row r="278" spans="1:18" ht="15" hidden="1" customHeight="1" x14ac:dyDescent="0.25">
      <c r="A278">
        <v>1228</v>
      </c>
      <c r="B278" t="str">
        <f>_xlfn.CONCAT("|", A278,"|")</f>
        <v>|1228|</v>
      </c>
      <c r="C278" t="s">
        <v>57</v>
      </c>
      <c r="D278" t="s">
        <v>887</v>
      </c>
      <c r="E278" t="s">
        <v>888</v>
      </c>
      <c r="F278" t="str">
        <f>_xlfn.CONCAT(A278, " ",E278)</f>
        <v>1228 UGF Associated with Sequestration</v>
      </c>
      <c r="G278" t="str">
        <f>_xlfn.CONCAT("csv_find_replace_column(", """", _xlfn.CONCAT(A278, " ",D278), """", ",", """", _xlfn.CONCAT(A278, " ",E278), """", ", fund_column)")</f>
        <v>csv_find_replace_column("1228 UGFSequest","1228 UGF Associated with Sequestration", fund_column)</v>
      </c>
      <c r="H278" t="s">
        <v>18</v>
      </c>
      <c r="I278" t="s">
        <v>889</v>
      </c>
      <c r="J278">
        <v>51005</v>
      </c>
      <c r="K278" t="s">
        <v>20</v>
      </c>
      <c r="M278" t="s">
        <v>30</v>
      </c>
      <c r="N278" t="s">
        <v>22</v>
      </c>
      <c r="O278" s="1">
        <v>41197.420423935182</v>
      </c>
      <c r="P278" t="s">
        <v>31</v>
      </c>
      <c r="Q278" s="1">
        <v>41446.683574432871</v>
      </c>
      <c r="R278" t="s">
        <v>18</v>
      </c>
    </row>
  </sheetData>
  <autoFilter ref="A1:R278">
    <filterColumn colId="2">
      <filters>
        <filter val="F"/>
      </filters>
    </filterColumn>
  </autoFilter>
  <sortState xmlns:xlrd2="http://schemas.microsoft.com/office/spreadsheetml/2017/richdata2" ref="A1:R278">
    <sortCondition ref="C1:C2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 fund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dmpannone</dc:creator>
  <cp:lastModifiedBy>dmpannone</cp:lastModifiedBy>
  <dcterms:created xsi:type="dcterms:W3CDTF">2021-09-23T03:48:36Z</dcterms:created>
  <dcterms:modified xsi:type="dcterms:W3CDTF">2021-09-23T03:48:36Z</dcterms:modified>
</cp:coreProperties>
</file>