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pa\OneDrive\Documents\GitHub\akbv\resources\omb fund codes\"/>
    </mc:Choice>
  </mc:AlternateContent>
  <xr:revisionPtr revIDLastSave="0" documentId="13_ncr:1_{261030D8-20EA-4C6A-82A0-0F5132123406}" xr6:coauthVersionLast="47" xr6:coauthVersionMax="47" xr10:uidLastSave="{00000000-0000-0000-0000-000000000000}"/>
  <bookViews>
    <workbookView xWindow="-108" yWindow="-108" windowWidth="23256" windowHeight="13692" activeTab="1" xr2:uid="{00000000-000D-0000-FFFF-FFFF00000000}"/>
  </bookViews>
  <sheets>
    <sheet name="Sheet3" sheetId="3" r:id="rId1"/>
    <sheet name="Sheet1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" i="1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5" i="3"/>
</calcChain>
</file>

<file path=xl/sharedStrings.xml><?xml version="1.0" encoding="utf-8"?>
<sst xmlns="http://schemas.openxmlformats.org/spreadsheetml/2006/main" count="846" uniqueCount="564">
  <si>
    <t>Fund
Code</t>
  </si>
  <si>
    <t>Fund Code
Short Name</t>
  </si>
  <si>
    <t>Fund Code Long Name</t>
  </si>
  <si>
    <t>Recast Fund
Class</t>
  </si>
  <si>
    <t>Other</t>
  </si>
  <si>
    <t>Restrtd GF</t>
  </si>
  <si>
    <t>Restricted General Fund</t>
  </si>
  <si>
    <t>Designated GF</t>
  </si>
  <si>
    <t>CBR Fund</t>
  </si>
  <si>
    <t>Constitutional Budget Reserve Fund</t>
  </si>
  <si>
    <t>Unrestricted GF</t>
  </si>
  <si>
    <t>Fed Rcpts</t>
  </si>
  <si>
    <t>Federal Receipts</t>
  </si>
  <si>
    <t>Federal</t>
  </si>
  <si>
    <t>GF/Match</t>
  </si>
  <si>
    <t>General Fund Match</t>
  </si>
  <si>
    <t>Gen Fund</t>
  </si>
  <si>
    <t>Unrestricted General Fund Receipts</t>
  </si>
  <si>
    <t>GF/Prgm</t>
  </si>
  <si>
    <t>General Fund/Program Receipts</t>
  </si>
  <si>
    <t>GF/MHTIA</t>
  </si>
  <si>
    <t>General Fund/Mental Health Trust</t>
  </si>
  <si>
    <t>I/A Rcpts</t>
  </si>
  <si>
    <t>Interagency Receipts</t>
  </si>
  <si>
    <t>G/O Bonds</t>
  </si>
  <si>
    <t>General Obligation Bonds</t>
  </si>
  <si>
    <t>Rev Bonds</t>
  </si>
  <si>
    <t>Revenue Bonds</t>
  </si>
  <si>
    <t>UA/INT INC</t>
  </si>
  <si>
    <t>University of Alaska Interest Income</t>
  </si>
  <si>
    <t>Educ Trust</t>
  </si>
  <si>
    <t>Alaska Advance College Tuition Payment Fund</t>
  </si>
  <si>
    <t>Rail Enrgy</t>
  </si>
  <si>
    <t>Railbelt Energy Fund</t>
  </si>
  <si>
    <t>Al/Drg RLF</t>
  </si>
  <si>
    <t>Alcoholism and Drug Abuse Revolving Loan Fund</t>
  </si>
  <si>
    <t>Donat Comm</t>
  </si>
  <si>
    <t>Donated Commodity/Handling Fee Account</t>
  </si>
  <si>
    <t>UA/DFA SVC</t>
  </si>
  <si>
    <t>U/A Dormitory/Food/Auxiliary Service</t>
  </si>
  <si>
    <t>CSSD Fed</t>
  </si>
  <si>
    <t>CSSD Federal Incentive Payments</t>
  </si>
  <si>
    <t>Group Ben</t>
  </si>
  <si>
    <t>Group Health and Life Benefits Fund</t>
  </si>
  <si>
    <t>EVOS Civil</t>
  </si>
  <si>
    <t>Exxon Valdez Oil Spill Trust--Civil</t>
  </si>
  <si>
    <t>Reforest</t>
  </si>
  <si>
    <t>Reforestation Fund</t>
  </si>
  <si>
    <t>Grain Fund</t>
  </si>
  <si>
    <t>Grain Reserve Loan Fund</t>
  </si>
  <si>
    <t>Agric RLF</t>
  </si>
  <si>
    <t>Agricultural Revolving Loan Fund</t>
  </si>
  <si>
    <t>Corp Rcpts</t>
  </si>
  <si>
    <t>State Corporation Receipts</t>
  </si>
  <si>
    <t>FICA Acct</t>
  </si>
  <si>
    <t>FICA Administration Fund Account</t>
  </si>
  <si>
    <t>Fish/Game</t>
  </si>
  <si>
    <t>Fish and Game Fund</t>
  </si>
  <si>
    <t>Sci/Tech</t>
  </si>
  <si>
    <t>Science &amp; Technology Endowment Income</t>
  </si>
  <si>
    <t>HwyCapital</t>
  </si>
  <si>
    <t>Highways Equipment Working Capital Fund</t>
  </si>
  <si>
    <t>IntAirport</t>
  </si>
  <si>
    <t>International Airports Revenue Fund</t>
  </si>
  <si>
    <t>Pre90 PRGM</t>
  </si>
  <si>
    <t>Pre-FY90 Program Receipts</t>
  </si>
  <si>
    <t>PERS Trust</t>
  </si>
  <si>
    <t>Public Employees Retirement Trust Fund</t>
  </si>
  <si>
    <t>School Fnd</t>
  </si>
  <si>
    <t>School Fund</t>
  </si>
  <si>
    <t>Sec Injury</t>
  </si>
  <si>
    <t>Second Injury Fund Reserve Account</t>
  </si>
  <si>
    <t>Fish Fund</t>
  </si>
  <si>
    <t>Fishermen's Fund</t>
  </si>
  <si>
    <t>Surpl Prop</t>
  </si>
  <si>
    <t>Surplus Federal Property Revolving Fund</t>
  </si>
  <si>
    <t>Teach Ret</t>
  </si>
  <si>
    <t>Teachers Retirement Trust Fund</t>
  </si>
  <si>
    <t>Vet Loan</t>
  </si>
  <si>
    <t>Veterans Revolving Loan Fund</t>
  </si>
  <si>
    <t>Cm Fish Ln</t>
  </si>
  <si>
    <t>Commercial Fishing Loan Fund</t>
  </si>
  <si>
    <t>GF/MH</t>
  </si>
  <si>
    <t>General Fund / Mental Health</t>
  </si>
  <si>
    <t>UA/STF SVC</t>
  </si>
  <si>
    <t>U/A Student Tuition/Fees/Services</t>
  </si>
  <si>
    <t>UA/ICR</t>
  </si>
  <si>
    <t>Unallocated Indirect Cost Recovery</t>
  </si>
  <si>
    <t>Real Est</t>
  </si>
  <si>
    <t>Real Estate Recovery Fund</t>
  </si>
  <si>
    <t>PF ERA</t>
  </si>
  <si>
    <t>Permanent Fund Earnings Reserve Account</t>
  </si>
  <si>
    <t>Jud Retire</t>
  </si>
  <si>
    <t>Judicial Retirement System</t>
  </si>
  <si>
    <t>Impact Aid</t>
  </si>
  <si>
    <t>Federal Impact Aid for K-12 Schools</t>
  </si>
  <si>
    <t>ADRF</t>
  </si>
  <si>
    <t>Alaska Debt Retirement Fund</t>
  </si>
  <si>
    <t>Nat Guard</t>
  </si>
  <si>
    <t>National Guard &amp; Naval Militia Retirement System</t>
  </si>
  <si>
    <t>Stdnt Loan</t>
  </si>
  <si>
    <t>Student Revolving Loan Fund</t>
  </si>
  <si>
    <t>Title 20</t>
  </si>
  <si>
    <t>Title XX</t>
  </si>
  <si>
    <t>Univ Rcpt</t>
  </si>
  <si>
    <t>University of Alaska Restricted Receipts</t>
  </si>
  <si>
    <t>Trng Bldg</t>
  </si>
  <si>
    <t>Training and Building Fund</t>
  </si>
  <si>
    <t>PFD Fund</t>
  </si>
  <si>
    <t>Permanent Fund Dividend Fund</t>
  </si>
  <si>
    <t>RuralEcDev</t>
  </si>
  <si>
    <t>Rural Economic Development Initiative Fund</t>
  </si>
  <si>
    <t>Oil/Haz Fd</t>
  </si>
  <si>
    <t>Oil/Hazardous Release Prevention &amp; Response Fund</t>
  </si>
  <si>
    <t>Invst Loss</t>
  </si>
  <si>
    <t>Investment Loss Trust Fund</t>
  </si>
  <si>
    <t>STEP</t>
  </si>
  <si>
    <t>Employment Assistance and Training Program Account</t>
  </si>
  <si>
    <t>IA/OIL HAZ</t>
  </si>
  <si>
    <t>Interagency/Oil &amp; Hazardous Waste</t>
  </si>
  <si>
    <t>Elect Svc</t>
  </si>
  <si>
    <t>Electrical Service Extension Fund</t>
  </si>
  <si>
    <t>Small Bus</t>
  </si>
  <si>
    <t>Small Business Loan Fund</t>
  </si>
  <si>
    <t>Trsm Loan</t>
  </si>
  <si>
    <t>Tourism Revolving Loan Fund</t>
  </si>
  <si>
    <t>Corr. Ind.</t>
  </si>
  <si>
    <t>Correctional Industries Fund</t>
  </si>
  <si>
    <t>OF(Pre'84)</t>
  </si>
  <si>
    <t>Other Funds (Pre-FY '84 Only)</t>
  </si>
  <si>
    <t>CIP Rcpts</t>
  </si>
  <si>
    <t>Capital Improvement Project Receipts</t>
  </si>
  <si>
    <t>Power Proj</t>
  </si>
  <si>
    <t>Power Project Loan Fund</t>
  </si>
  <si>
    <t>NPR Fund</t>
  </si>
  <si>
    <t>National Petroleum Reserve-Alaska Special Revenue Fund</t>
  </si>
  <si>
    <t>House Loan</t>
  </si>
  <si>
    <t>Housing Assistance Loan Fund</t>
  </si>
  <si>
    <t>Rural Elec</t>
  </si>
  <si>
    <t>Rural Electrification Revolving Loan Fund</t>
  </si>
  <si>
    <t>Pub School</t>
  </si>
  <si>
    <t>Public School Trust Fund</t>
  </si>
  <si>
    <t>Mining RLF</t>
  </si>
  <si>
    <t>Mining Revolving Loan Fund</t>
  </si>
  <si>
    <t>Child Care</t>
  </si>
  <si>
    <t>Child Care Revolving Loan Fund</t>
  </si>
  <si>
    <t>Hist Dist</t>
  </si>
  <si>
    <t>Historical District Revolving Loan Fund</t>
  </si>
  <si>
    <t>FishEn RLF</t>
  </si>
  <si>
    <t>Fisheries Enhancement Revolving Loan Fund</t>
  </si>
  <si>
    <t>Alt Energy</t>
  </si>
  <si>
    <t>Alternative Energy Revolving Loan Fund</t>
  </si>
  <si>
    <t>Res Energy</t>
  </si>
  <si>
    <t>Residential Energy Conservation Loan Fund</t>
  </si>
  <si>
    <t>Pwr Dv RLF</t>
  </si>
  <si>
    <t>Power Development Revolving Loan Fund</t>
  </si>
  <si>
    <t>Bulk Fuel</t>
  </si>
  <si>
    <t>Bulk Fuel Revolving Loan Fund</t>
  </si>
  <si>
    <t>Cln Wtr Fd</t>
  </si>
  <si>
    <t>Alaska Clean Water Fund</t>
  </si>
  <si>
    <t>Marine Hwy</t>
  </si>
  <si>
    <t>Alaska Marine Highway System Fund</t>
  </si>
  <si>
    <t>Gifts/Grnt</t>
  </si>
  <si>
    <t>Gifts/Grants/Bequests</t>
  </si>
  <si>
    <t>Sr Housing</t>
  </si>
  <si>
    <t>Senior Housing Loan Fund</t>
  </si>
  <si>
    <t>Storg Tank</t>
  </si>
  <si>
    <t>Underground Storage Tank Revolving Loan Fund</t>
  </si>
  <si>
    <t>Schl Const</t>
  </si>
  <si>
    <t>School Construction Fund</t>
  </si>
  <si>
    <t>Info Svc</t>
  </si>
  <si>
    <t>Information Services Fund</t>
  </si>
  <si>
    <t>Vessel Rep</t>
  </si>
  <si>
    <t>AMHS Vessel Replacement Fund</t>
  </si>
  <si>
    <t>Educ Facil</t>
  </si>
  <si>
    <t>Education Facilities Maint &amp; Construction</t>
  </si>
  <si>
    <t>Alyeska</t>
  </si>
  <si>
    <t>Alyeska Settlement Fund</t>
  </si>
  <si>
    <t>Rail InTie</t>
  </si>
  <si>
    <t>Railbelt Intertie Reserve Fund</t>
  </si>
  <si>
    <t>SE Energy</t>
  </si>
  <si>
    <t>Southeast Energy Fund</t>
  </si>
  <si>
    <t>Muni Match</t>
  </si>
  <si>
    <t>Municipal Matching Grant Fund</t>
  </si>
  <si>
    <t>UnInc Mtch</t>
  </si>
  <si>
    <t>Unincorporated Matching Grant Fund</t>
  </si>
  <si>
    <t>Power Cost</t>
  </si>
  <si>
    <t>Power Cost Equalization Fund</t>
  </si>
  <si>
    <t>4 Dam Pool</t>
  </si>
  <si>
    <t>Four Dam Pool Transfer Fund</t>
  </si>
  <si>
    <t>GF/Desig</t>
  </si>
  <si>
    <t>General Funds - Designated</t>
  </si>
  <si>
    <t>MHTAAR</t>
  </si>
  <si>
    <t>Mental Health Trust Authority Authorized Receipts</t>
  </si>
  <si>
    <t>Clean Air</t>
  </si>
  <si>
    <t>Clean Air Protection Fund</t>
  </si>
  <si>
    <t>MHT Admin</t>
  </si>
  <si>
    <t>Mental Health Trust Administration</t>
  </si>
  <si>
    <t>Med Facil</t>
  </si>
  <si>
    <t>Medical Facilities Authority Fund</t>
  </si>
  <si>
    <t>ILT Fund</t>
  </si>
  <si>
    <t>Investment Loss Trust Fund (DO NOT USE)</t>
  </si>
  <si>
    <t>AETNA Res</t>
  </si>
  <si>
    <t>Group Health and Life Benefits Fund (AS 39.30.095)</t>
  </si>
  <si>
    <t>ChildTrErn</t>
  </si>
  <si>
    <t>Children's Trust Earnings</t>
  </si>
  <si>
    <t>ChildTrPrn</t>
  </si>
  <si>
    <t>Children's Trust Principal</t>
  </si>
  <si>
    <t>Drk Wtr Fd</t>
  </si>
  <si>
    <t>Alaska Drinking Water Fund</t>
  </si>
  <si>
    <t>AAC Fund</t>
  </si>
  <si>
    <t>Alaska Aerospace Corporation Fund</t>
  </si>
  <si>
    <t>AIDEA Rcpt</t>
  </si>
  <si>
    <t>Alaska Industrial Development &amp; Export Authority Receipts</t>
  </si>
  <si>
    <t>AHFC Rcpts</t>
  </si>
  <si>
    <t>Alaska Housing Finance Corporation Receipts</t>
  </si>
  <si>
    <t>AMBB Rcpts</t>
  </si>
  <si>
    <t>Alaska Municipal Bond Bank Receipts</t>
  </si>
  <si>
    <t>PF Gross</t>
  </si>
  <si>
    <t>Permanent Fund Corporation Gross Receipts</t>
  </si>
  <si>
    <t>ASLC Rcpts</t>
  </si>
  <si>
    <t>Alaska Student Loan Corporation Receipts</t>
  </si>
  <si>
    <t>AEA Rcpts</t>
  </si>
  <si>
    <t>Alaska Energy Authority Corporate Receipts</t>
  </si>
  <si>
    <t>Stat Desig</t>
  </si>
  <si>
    <t>Statutory Designated Program Receipts</t>
  </si>
  <si>
    <t>Test Fish</t>
  </si>
  <si>
    <t>Test Fisheries Receipts</t>
  </si>
  <si>
    <t>APUC Rcpts</t>
  </si>
  <si>
    <t>Alaska Public Utility Commission</t>
  </si>
  <si>
    <t>FishFndInc</t>
  </si>
  <si>
    <t>Fishermans Fund Income</t>
  </si>
  <si>
    <t>IntAptCons</t>
  </si>
  <si>
    <t>International Airports Construction Fund</t>
  </si>
  <si>
    <t>AHFC Bonds</t>
  </si>
  <si>
    <t>Alaska Housing Finance Corporation Statewide Bonds</t>
  </si>
  <si>
    <t>EVOS Rest</t>
  </si>
  <si>
    <t>Exxon Valdez Oil Spill Restoration Fund</t>
  </si>
  <si>
    <t>InT/BuEnIn</t>
  </si>
  <si>
    <t>International Trade and Business Endowment Income</t>
  </si>
  <si>
    <t>Dis Relief</t>
  </si>
  <si>
    <t>Disaster Relief Fund</t>
  </si>
  <si>
    <t>RS Sm BusF</t>
  </si>
  <si>
    <t>Randolph Sheppard Small Business Fund</t>
  </si>
  <si>
    <t>Pioneers'</t>
  </si>
  <si>
    <t>Pioneers' Homes Receipts</t>
  </si>
  <si>
    <t>Tobac Setl</t>
  </si>
  <si>
    <t>Tobacco Settlement</t>
  </si>
  <si>
    <t>MotorFuel</t>
  </si>
  <si>
    <t>Motor Fuel Tax Increase</t>
  </si>
  <si>
    <t>MultiFunds</t>
  </si>
  <si>
    <t>Multiple Funds pre FY94</t>
  </si>
  <si>
    <t>LIC/PER/CT</t>
  </si>
  <si>
    <t>License/Permits/Certification Pre 89</t>
  </si>
  <si>
    <t>Care/Trmnt</t>
  </si>
  <si>
    <t>Care and Treatment - FY88</t>
  </si>
  <si>
    <t>Res Receip</t>
  </si>
  <si>
    <t>Resource Assessment Receipts - FY88</t>
  </si>
  <si>
    <t>APA Plant</t>
  </si>
  <si>
    <t>APA Plant Maintenance &amp; Operation - FY88</t>
  </si>
  <si>
    <t>Cont Reimb</t>
  </si>
  <si>
    <t>Contract Services Reimbursement - FY88</t>
  </si>
  <si>
    <t>User Fees</t>
  </si>
  <si>
    <t>User Fees - FY88</t>
  </si>
  <si>
    <t>Child Sup</t>
  </si>
  <si>
    <t>Child Support Enforcement - FY88</t>
  </si>
  <si>
    <t>Legal Recp</t>
  </si>
  <si>
    <t>Legal Settlement Receipts - FY88</t>
  </si>
  <si>
    <t>Handcap Fn</t>
  </si>
  <si>
    <t>Handicapped Vendor Facility Fund - FY88</t>
  </si>
  <si>
    <t>RR Fund</t>
  </si>
  <si>
    <t>Alaska Railroad Revenue Fund - FY85, FY86, FY87</t>
  </si>
  <si>
    <t>Publ/Other</t>
  </si>
  <si>
    <t>Publications and Other Services - FY88</t>
  </si>
  <si>
    <t>CSSD Reimb</t>
  </si>
  <si>
    <t>CSSD Administrative Cost Reimbursement</t>
  </si>
  <si>
    <t>F&amp;G CFP</t>
  </si>
  <si>
    <t>Fish and Game Criminal Fines and Penalties</t>
  </si>
  <si>
    <t>AMHS Dup</t>
  </si>
  <si>
    <t>Marine Highway Duplicated Expenditures</t>
  </si>
  <si>
    <t>SBS IA</t>
  </si>
  <si>
    <t>Inactive-SBS Inter Agency Receipts</t>
  </si>
  <si>
    <t>DComp IA</t>
  </si>
  <si>
    <t>Inactive-Deferred Compensation Inter Agency Receipts</t>
  </si>
  <si>
    <t>Hlth I/A</t>
  </si>
  <si>
    <t>Inactive-Health Inter-Agency Receipts</t>
  </si>
  <si>
    <t>AHFC Div</t>
  </si>
  <si>
    <t>Alaska Housing Finance Corporation Dividend</t>
  </si>
  <si>
    <t>AIDEA Div</t>
  </si>
  <si>
    <t>Alaska Industrial Development and Export Authority Dividend</t>
  </si>
  <si>
    <t>RCA Rcpts</t>
  </si>
  <si>
    <t>Regulatory Commission of Alaska Receipts</t>
  </si>
  <si>
    <t>RHIF/MM</t>
  </si>
  <si>
    <t>Retiree Health Ins Fund/Major Medical</t>
  </si>
  <si>
    <t>RHIF/LTC</t>
  </si>
  <si>
    <t>Retiree Health Ins Fund/Long-Term Care Fund</t>
  </si>
  <si>
    <t>CWF Bond</t>
  </si>
  <si>
    <t>Clean Water Fund Bond Receipts</t>
  </si>
  <si>
    <t>AIPP Fund</t>
  </si>
  <si>
    <t>Art in Public Places Fund</t>
  </si>
  <si>
    <t>Fee Supp</t>
  </si>
  <si>
    <t>Inactive-Fee Supported Increase</t>
  </si>
  <si>
    <t>PublicBldg</t>
  </si>
  <si>
    <t>Public Building Fund</t>
  </si>
  <si>
    <t>AATP Fund</t>
  </si>
  <si>
    <t>Accelerated Alaska Transportation Projects Fund</t>
  </si>
  <si>
    <t>TAPL Fund</t>
  </si>
  <si>
    <t>Trans-Alaska Pipeline Liability Fund</t>
  </si>
  <si>
    <t>ASLC Div</t>
  </si>
  <si>
    <t>Alaska Student Loan Corporatin Dividend</t>
  </si>
  <si>
    <t>VoTech Ed</t>
  </si>
  <si>
    <t>Technical Vocational Education Program Account</t>
  </si>
  <si>
    <t>AFSC Rcpts</t>
  </si>
  <si>
    <t>AK Fire Standards Council Receipts</t>
  </si>
  <si>
    <t>State Land</t>
  </si>
  <si>
    <t>State Land Disposal Income Fund</t>
  </si>
  <si>
    <t>Shore Fish</t>
  </si>
  <si>
    <t>Shore Fisheries Development Lease Program</t>
  </si>
  <si>
    <t>Timber Rcp</t>
  </si>
  <si>
    <t>Timber Sale Receipts</t>
  </si>
  <si>
    <t>Rcpt Svcs</t>
  </si>
  <si>
    <t>Receipt Supported Services</t>
  </si>
  <si>
    <t>Wrkrs Safe</t>
  </si>
  <si>
    <t>Workers Safety and Compensation Administration Account</t>
  </si>
  <si>
    <t>Emp Pay</t>
  </si>
  <si>
    <t>Inactive Don't Use Employee Pay</t>
  </si>
  <si>
    <t>DWF Bond</t>
  </si>
  <si>
    <t>Drinking Water Fund Bond Receipts</t>
  </si>
  <si>
    <t>M/C Protec</t>
  </si>
  <si>
    <t>Marine/Coastal Protection-Inactive</t>
  </si>
  <si>
    <t>RRD Fund</t>
  </si>
  <si>
    <t>Renewable Resources Development Fund-Inactive</t>
  </si>
  <si>
    <t>AOGCC Rcpt</t>
  </si>
  <si>
    <t>Alaska Oil &amp; Gas Conservation Commission Receipts</t>
  </si>
  <si>
    <t>COP</t>
  </si>
  <si>
    <t>Certificates of Participation</t>
  </si>
  <si>
    <t>Rural Dev</t>
  </si>
  <si>
    <t>Rural Development Initiative Fund</t>
  </si>
  <si>
    <t>CBR/MH</t>
  </si>
  <si>
    <t>CBR/Mental Health</t>
  </si>
  <si>
    <t>Vessel Com</t>
  </si>
  <si>
    <t>Commercial Passenger Vessel Environmental Compliance Fund</t>
  </si>
  <si>
    <t>NTSC Bond</t>
  </si>
  <si>
    <t>Northern Tobacco Securitization Corporation Bonds</t>
  </si>
  <si>
    <t>Tob Ed/Ces</t>
  </si>
  <si>
    <t>Tobacco Use Education and Cessation Fund</t>
  </si>
  <si>
    <t>PCE Endow</t>
  </si>
  <si>
    <t>Power Cost Equalization Endowment Fund</t>
  </si>
  <si>
    <t>SBED RLF</t>
  </si>
  <si>
    <t>Small Business Economic Development Revolving Loan Fund</t>
  </si>
  <si>
    <t>Rest Just</t>
  </si>
  <si>
    <t>Restorative Justice Account</t>
  </si>
  <si>
    <t>Bldg Safe</t>
  </si>
  <si>
    <t>Building Safety Account</t>
  </si>
  <si>
    <t>GF MisEarn</t>
  </si>
  <si>
    <t>GF Miscellaneous Earnings</t>
  </si>
  <si>
    <t>UA I/A</t>
  </si>
  <si>
    <t>University of Alaska Intra-Agency Transfers</t>
  </si>
  <si>
    <t>BLic&amp;Corp</t>
  </si>
  <si>
    <t>Business License and Corporation Filing Fees and Taxes</t>
  </si>
  <si>
    <t>Sci/T End</t>
  </si>
  <si>
    <t>Science and Technology Endowment Fund</t>
  </si>
  <si>
    <t>ITB Endow</t>
  </si>
  <si>
    <t>International Trade and Business Endowment</t>
  </si>
  <si>
    <t>temp code</t>
  </si>
  <si>
    <t>temporary code</t>
  </si>
  <si>
    <t>PFC</t>
  </si>
  <si>
    <t>Passenger Facility Charges</t>
  </si>
  <si>
    <t>A/D T&amp;P Fd</t>
  </si>
  <si>
    <t>Alcohol and Other Drug Abuse Treatment &amp; Prevention Fund</t>
  </si>
  <si>
    <t>Vets Endow</t>
  </si>
  <si>
    <t>Alaska Veterans' Memorial Endowment Fund</t>
  </si>
  <si>
    <t>Ed Cn/Mnt</t>
  </si>
  <si>
    <t>Educational and Museum Facility Design/Const/MajorMaint Fund</t>
  </si>
  <si>
    <t>Trans Proj</t>
  </si>
  <si>
    <t>Transportation Project Fund</t>
  </si>
  <si>
    <t>GOB DSFund</t>
  </si>
  <si>
    <t>General Obligation Bond Debt Service Fund</t>
  </si>
  <si>
    <t>Elect Fund</t>
  </si>
  <si>
    <t>Election Fund (HAVA)</t>
  </si>
  <si>
    <t>ASLC Bonds</t>
  </si>
  <si>
    <t>Alaska Student Loan Corporation Bond Proceeds</t>
  </si>
  <si>
    <t>Fed MH</t>
  </si>
  <si>
    <t>Federal Mental Health</t>
  </si>
  <si>
    <t>Fed Unrstr</t>
  </si>
  <si>
    <t>Federal Unrestricted Receipts</t>
  </si>
  <si>
    <t>Sr Care</t>
  </si>
  <si>
    <t>Senior Care Fund</t>
  </si>
  <si>
    <t>Adak Air</t>
  </si>
  <si>
    <t>Adak Airport Operations</t>
  </si>
  <si>
    <t>DEED CIP</t>
  </si>
  <si>
    <t>DEED CIP Fund Equity Account</t>
  </si>
  <si>
    <t>Mine Trust</t>
  </si>
  <si>
    <t>Mine Reclamation Trust Fund</t>
  </si>
  <si>
    <t>MaintGrant</t>
  </si>
  <si>
    <t>Major Maintenance Grant Fund</t>
  </si>
  <si>
    <t>F&amp;G Nonded</t>
  </si>
  <si>
    <t>Fish and Game Nondedicated Receipts</t>
  </si>
  <si>
    <t>SnoMachReg</t>
  </si>
  <si>
    <t>Snow Machine Registration Receipts</t>
  </si>
  <si>
    <t>Master LOC</t>
  </si>
  <si>
    <t>Master Lease Line of Credit</t>
  </si>
  <si>
    <t>AK Cap Fnd</t>
  </si>
  <si>
    <t>Alaska Capital Income Fund</t>
  </si>
  <si>
    <t>F&amp;GRevBond</t>
  </si>
  <si>
    <t>Alaska Fish and Game Revenue Bond Redemption Fund</t>
  </si>
  <si>
    <t>Sportfish</t>
  </si>
  <si>
    <t>Alaska Sport Fishing Enterprise Account</t>
  </si>
  <si>
    <t>VehRntlTax</t>
  </si>
  <si>
    <t>Vehicle Rental Tax Receipts</t>
  </si>
  <si>
    <t>CFEC Rcpts</t>
  </si>
  <si>
    <t>Commercial Fisheries Entry Commission Receipts</t>
  </si>
  <si>
    <t>Anat Fnd</t>
  </si>
  <si>
    <t>Anatomical Gift Awareness Fund</t>
  </si>
  <si>
    <t>WCBenGF</t>
  </si>
  <si>
    <t>Workers' Compensation Benefits Guarantee Fund</t>
  </si>
  <si>
    <t>Ocn Ranger</t>
  </si>
  <si>
    <t>Berth Fees for the Ocean Ranger Program</t>
  </si>
  <si>
    <t>CVP Tax</t>
  </si>
  <si>
    <t>Commercial Vessel Passenger Excise Tax</t>
  </si>
  <si>
    <t>Cr Shp Imp</t>
  </si>
  <si>
    <t>Regional Cruise Ship Impact Fund</t>
  </si>
  <si>
    <t>BF Brdg LF</t>
  </si>
  <si>
    <t>Bulk Fuel Bridge Loan Fund</t>
  </si>
  <si>
    <t>Capstone</t>
  </si>
  <si>
    <t>Alaska Capstone Avionics Revolving Loan Fund</t>
  </si>
  <si>
    <t>Ren Energy</t>
  </si>
  <si>
    <t>Renewable Energy Grant Fund</t>
  </si>
  <si>
    <t>Gamble Tax</t>
  </si>
  <si>
    <t>Cruise Ship Gambling Tax</t>
  </si>
  <si>
    <t>Stimulus09</t>
  </si>
  <si>
    <t>Federal Stimulus: ARRA 2009</t>
  </si>
  <si>
    <t>AHCC Rcpts</t>
  </si>
  <si>
    <t>Alaska Housing Capital Corporation Receipts</t>
  </si>
  <si>
    <t>WhitTunnel</t>
  </si>
  <si>
    <t>Whittier Tunnel Toll Receipts</t>
  </si>
  <si>
    <t>UCR Rcpts</t>
  </si>
  <si>
    <t>Unified Carrier Registration Receipts</t>
  </si>
  <si>
    <t>Boat Rcpts</t>
  </si>
  <si>
    <t>Boat Registration Fees</t>
  </si>
  <si>
    <t>NGF Earn</t>
  </si>
  <si>
    <t>Non-GF Miscellaneous Earnings</t>
  </si>
  <si>
    <t>146(c)code</t>
  </si>
  <si>
    <t>AS 37.05.146(c) codes that are not GFPR</t>
  </si>
  <si>
    <t>Emrng Tech</t>
  </si>
  <si>
    <t>Emerging Energy Technology Fund</t>
  </si>
  <si>
    <t>Crime VCF</t>
  </si>
  <si>
    <t>Crime Victim Compensation Fund</t>
  </si>
  <si>
    <t>Legal Serv</t>
  </si>
  <si>
    <t>Civil Legal Services Fund</t>
  </si>
  <si>
    <t>REAA Fund</t>
  </si>
  <si>
    <t>REAA and Small Municipal School District School Fund</t>
  </si>
  <si>
    <t>CharterRLF</t>
  </si>
  <si>
    <t>Commercial Charter Fisheries RLF</t>
  </si>
  <si>
    <t>MariculRLF</t>
  </si>
  <si>
    <t>Mariculture Revolving Loan Fund</t>
  </si>
  <si>
    <t>CQuota RLF</t>
  </si>
  <si>
    <t>Community Quota Entity Revolving Loan Fund</t>
  </si>
  <si>
    <t>High Ed</t>
  </si>
  <si>
    <t>Alaska Higher Education Investment Fund</t>
  </si>
  <si>
    <t>Micro RLF</t>
  </si>
  <si>
    <t>Alaska Microloan Revolving Loan Fund</t>
  </si>
  <si>
    <t>UGFSequest</t>
  </si>
  <si>
    <t>UGF Associated with Sequestration</t>
  </si>
  <si>
    <t>AGDC-ISP</t>
  </si>
  <si>
    <t>In-State Natural Gas Pipeline Fund</t>
  </si>
  <si>
    <t>CleanAdmin</t>
  </si>
  <si>
    <t>Alaska Clean Water Administrative Fund</t>
  </si>
  <si>
    <t>DrinkAdmin</t>
  </si>
  <si>
    <t>Alaska Drinking Water Administrative Fund</t>
  </si>
  <si>
    <t>ISPF-I/A</t>
  </si>
  <si>
    <t>In-State Natural Gas Pipeline Fund--Interagency</t>
  </si>
  <si>
    <t>MBB Bonds</t>
  </si>
  <si>
    <t>Municipal Bond Bank Bonds</t>
  </si>
  <si>
    <t>LicPlates</t>
  </si>
  <si>
    <t>Special License Plates Receipts</t>
  </si>
  <si>
    <t>AGDC-LNG</t>
  </si>
  <si>
    <t>Alaska Liquefied Natural Gas Project Fund</t>
  </si>
  <si>
    <t>AK LNG I/A</t>
  </si>
  <si>
    <t>Alaska Liquefied Natural Gas Project Fund I/A</t>
  </si>
  <si>
    <t>VocRehab S</t>
  </si>
  <si>
    <t>Voc Rehab Small Business Enterprise Revolving Fund</t>
  </si>
  <si>
    <t>VaccAssess</t>
  </si>
  <si>
    <t>Vaccine Assessment Account</t>
  </si>
  <si>
    <t>AvFuel Tax</t>
  </si>
  <si>
    <t>Aviation Fuel Tax Account</t>
  </si>
  <si>
    <t>GF/LNG</t>
  </si>
  <si>
    <t>General Fund / Liquified Natural Gas</t>
  </si>
  <si>
    <t>SBR Fund</t>
  </si>
  <si>
    <t>Statutory Budget Reserve Fund</t>
  </si>
  <si>
    <t>AirptRcpts</t>
  </si>
  <si>
    <t>Rural Airport Receipts</t>
  </si>
  <si>
    <t>AirPrt IA</t>
  </si>
  <si>
    <t>Rural Airport Receipts I/A</t>
  </si>
  <si>
    <t>RcdvsmFund</t>
  </si>
  <si>
    <t>Recidivism Reduction Fund</t>
  </si>
  <si>
    <t>MedRecover</t>
  </si>
  <si>
    <t>Medicaid Monetary Recoveries</t>
  </si>
  <si>
    <t>ACHI Fund</t>
  </si>
  <si>
    <t>Alaska Comprehensive Health Insurance Fund</t>
  </si>
  <si>
    <t>Motor Fuel</t>
  </si>
  <si>
    <t>Motor Fuel Tax Receipts</t>
  </si>
  <si>
    <t>Maint Cap</t>
  </si>
  <si>
    <t>Maintenance and Capital Fund</t>
  </si>
  <si>
    <t>Non-UGF</t>
  </si>
  <si>
    <t>Non-UGF (Fiscal Notes)</t>
  </si>
  <si>
    <t>DGF Temp</t>
  </si>
  <si>
    <t>Designated General Fund Temp Code</t>
  </si>
  <si>
    <t>STA Bonds</t>
  </si>
  <si>
    <t>Bonds subject to appropriation</t>
  </si>
  <si>
    <t>MET Fund</t>
  </si>
  <si>
    <t>Marijuana Education and Treatment Fund</t>
  </si>
  <si>
    <t>Reapprops</t>
  </si>
  <si>
    <t>Reappropriations</t>
  </si>
  <si>
    <t>Ed Endow</t>
  </si>
  <si>
    <t>Education Endowment Fund</t>
  </si>
  <si>
    <t>PFD Raffle</t>
  </si>
  <si>
    <t>Dividend Raffle Fund</t>
  </si>
  <si>
    <t>CIF UGF</t>
  </si>
  <si>
    <t>UGF Deposits to the CIF</t>
  </si>
  <si>
    <t>Shared Tax</t>
  </si>
  <si>
    <t>Shared Taxes</t>
  </si>
  <si>
    <t>Roy to PF</t>
  </si>
  <si>
    <t>Non-mandatory Royalty Deposits to the Permanent Fund</t>
  </si>
  <si>
    <t>MET Alt</t>
  </si>
  <si>
    <t>COVID Fed</t>
  </si>
  <si>
    <t>COVID-19 Federal</t>
  </si>
  <si>
    <t>COVID UGF</t>
  </si>
  <si>
    <t>FTA CRRSAA</t>
  </si>
  <si>
    <t>FTA Coronavirus Response and Relief Appropriations Act</t>
  </si>
  <si>
    <t>MH Tr Res</t>
  </si>
  <si>
    <t>Mental Health Trust Reserve</t>
  </si>
  <si>
    <t>CSLFRF</t>
  </si>
  <si>
    <t>Coronavirus State and Local Fiscal Recovery Fund</t>
  </si>
  <si>
    <t>FHWA CRRSA</t>
  </si>
  <si>
    <t>Federal Highway Administration CRRSAA Funding</t>
  </si>
  <si>
    <t>ARPA Rev R</t>
  </si>
  <si>
    <t>ARPA Revenue Replacement</t>
  </si>
  <si>
    <t>FTDesigRev</t>
  </si>
  <si>
    <t>Revenue Designated for Fund Transfers</t>
  </si>
  <si>
    <t>AbandonVeh</t>
  </si>
  <si>
    <t>Abandoned Motor Vehicle Fund</t>
  </si>
  <si>
    <t>Other Temp</t>
  </si>
  <si>
    <t>Reapprop</t>
  </si>
  <si>
    <t>Reappropriation - Temporary to Match Leg Fin</t>
  </si>
  <si>
    <t>No ID Fund</t>
  </si>
  <si>
    <t>Other Fund Source</t>
  </si>
  <si>
    <t>Bond Funds</t>
  </si>
  <si>
    <t>Bond Proceeds</t>
  </si>
  <si>
    <t>Bonds MH</t>
  </si>
  <si>
    <t>Bond Proceeds Mental Health</t>
  </si>
  <si>
    <t>Unkn UGF</t>
  </si>
  <si>
    <t>Unknown UGF Fund Source</t>
  </si>
  <si>
    <t>Unknwn Fed</t>
  </si>
  <si>
    <t>Unknown Federal Fund Source</t>
  </si>
  <si>
    <t>Unknwn Oth</t>
  </si>
  <si>
    <t>Unknown Other Fund Source</t>
  </si>
  <si>
    <t>Unkn DGF</t>
  </si>
  <si>
    <t>Unknown DGF Fund Source</t>
  </si>
  <si>
    <t>No specif.</t>
  </si>
  <si>
    <t>No specific fund source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</si>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</sst>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ptos"/>
      <family val="2"/>
    </font>
    <font>
      <b/>
      <sz val="12"/>
      <color theme="0"/>
      <name val="Aptos"/>
      <family val="2"/>
    </font>
    <font>
      <sz val="12"/>
      <color theme="0"/>
      <name val="Aptos"/>
      <family val="2"/>
    </font>
    <font>
      <sz val="10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 Pannone" refreshedDate="45628.504602199071" createdVersion="8" refreshedVersion="8" minRefreshableVersion="3" recordCount="361" xr:uid="{2C8FD3F1-FA69-4DCC-8B50-2C1371334363}">
  <cacheSource type="worksheet">
    <worksheetSource ref="A1:D362" sheet="Sheet1"/>
  </cacheSource>
  <cacheFields count="4">
    <cacheField name="Fund_x000a_Code" numFmtId="0">
      <sharedItems containsString="0" containsBlank="1" containsNumber="1" containsInteger="1" minValue="1000" maxValue="9999" count="279">
        <m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1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61"/>
        <n v="1262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999"/>
        <n v="2000"/>
        <n v="2001"/>
        <n v="9000"/>
        <n v="9001"/>
        <n v="9002"/>
        <n v="9003"/>
        <n v="9999"/>
      </sharedItems>
    </cacheField>
    <cacheField name="Fund Code_x000a_Short Name" numFmtId="0">
      <sharedItems containsBlank="1"/>
    </cacheField>
    <cacheField name="Fund Code Long Name" numFmtId="0">
      <sharedItems containsBlank="1"/>
    </cacheField>
    <cacheField name="Recast Fund_x000a_Class" numFmtId="0">
      <sharedItems containsBlank="1" count="5">
        <m/>
        <s v="Designated GF"/>
        <s v="Unrestricted GF"/>
        <s v="Federal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m/>
    <m/>
    <x v="0"/>
  </r>
  <r>
    <x v="1"/>
    <s v="Restrtd GF"/>
    <s v="Restricted General Fund"/>
    <x v="1"/>
  </r>
  <r>
    <x v="2"/>
    <s v="CBR Fund"/>
    <s v="Constitutional Budget Reserve Fund"/>
    <x v="2"/>
  </r>
  <r>
    <x v="3"/>
    <s v="Fed Rcpts"/>
    <s v="Federal Receipts"/>
    <x v="3"/>
  </r>
  <r>
    <x v="4"/>
    <s v="GF/Match"/>
    <s v="General Fund Match"/>
    <x v="2"/>
  </r>
  <r>
    <x v="5"/>
    <s v="Gen Fund"/>
    <s v="Unrestricted General Fund Receipts"/>
    <x v="2"/>
  </r>
  <r>
    <x v="6"/>
    <s v="GF/Prgm"/>
    <s v="General Fund/Program Receipts"/>
    <x v="1"/>
  </r>
  <r>
    <x v="7"/>
    <s v="GF/MHTIA"/>
    <s v="General Fund/Mental Health Trust"/>
    <x v="4"/>
  </r>
  <r>
    <x v="8"/>
    <s v="I/A Rcpts"/>
    <s v="Interagency Receipts"/>
    <x v="4"/>
  </r>
  <r>
    <x v="9"/>
    <s v="G/O Bonds"/>
    <s v="General Obligation Bonds"/>
    <x v="4"/>
  </r>
  <r>
    <x v="10"/>
    <s v="Rev Bonds"/>
    <s v="Revenue Bonds"/>
    <x v="4"/>
  </r>
  <r>
    <x v="11"/>
    <s v="UA/INT INC"/>
    <s v="University of Alaska Interest Income"/>
    <x v="1"/>
  </r>
  <r>
    <x v="12"/>
    <s v="Educ Trust"/>
    <s v="Alaska Advance College Tuition Payment Fund"/>
    <x v="4"/>
  </r>
  <r>
    <x v="13"/>
    <s v="Rail Enrgy"/>
    <s v="Railbelt Energy Fund"/>
    <x v="2"/>
  </r>
  <r>
    <x v="14"/>
    <s v="Al/Drg RLF"/>
    <s v="Alcoholism and Drug Abuse Revolving Loan Fund"/>
    <x v="3"/>
  </r>
  <r>
    <x v="15"/>
    <s v="Donat Comm"/>
    <s v="Donated Commodity/Handling Fee Account"/>
    <x v="3"/>
  </r>
  <r>
    <x v="16"/>
    <s v="UA/DFA SVC"/>
    <s v="U/A Dormitory/Food/Auxiliary Service"/>
    <x v="1"/>
  </r>
  <r>
    <x v="0"/>
    <m/>
    <m/>
    <x v="0"/>
  </r>
  <r>
    <x v="0"/>
    <m/>
    <m/>
    <x v="0"/>
  </r>
  <r>
    <x v="17"/>
    <s v="CSSD Fed"/>
    <s v="CSSD Federal Incentive Payments"/>
    <x v="3"/>
  </r>
  <r>
    <x v="0"/>
    <m/>
    <m/>
    <x v="0"/>
  </r>
  <r>
    <x v="0"/>
    <m/>
    <m/>
    <x v="0"/>
  </r>
  <r>
    <x v="18"/>
    <s v="Group Ben"/>
    <s v="Group Health and Life Benefits Fund"/>
    <x v="4"/>
  </r>
  <r>
    <x v="0"/>
    <m/>
    <m/>
    <x v="0"/>
  </r>
  <r>
    <x v="0"/>
    <m/>
    <m/>
    <x v="0"/>
  </r>
  <r>
    <x v="19"/>
    <s v="EVOS Civil"/>
    <s v="Exxon Valdez Oil Spill Trust--Civil"/>
    <x v="4"/>
  </r>
  <r>
    <x v="0"/>
    <m/>
    <m/>
    <x v="0"/>
  </r>
  <r>
    <x v="20"/>
    <s v="Reforest"/>
    <s v="Reforestation Fund"/>
    <x v="4"/>
  </r>
  <r>
    <x v="0"/>
    <m/>
    <m/>
    <x v="0"/>
  </r>
  <r>
    <x v="0"/>
    <m/>
    <m/>
    <x v="0"/>
  </r>
  <r>
    <x v="21"/>
    <s v="Grain Fund"/>
    <s v="Grain Reserve Loan Fund"/>
    <x v="1"/>
  </r>
  <r>
    <x v="0"/>
    <m/>
    <m/>
    <x v="0"/>
  </r>
  <r>
    <x v="0"/>
    <m/>
    <m/>
    <x v="0"/>
  </r>
  <r>
    <x v="0"/>
    <m/>
    <m/>
    <x v="0"/>
  </r>
  <r>
    <x v="22"/>
    <s v="Agric RLF"/>
    <s v="Agricultural Revolving Loan Fund"/>
    <x v="1"/>
  </r>
  <r>
    <x v="0"/>
    <m/>
    <m/>
    <x v="0"/>
  </r>
  <r>
    <x v="0"/>
    <m/>
    <m/>
    <x v="0"/>
  </r>
  <r>
    <x v="23"/>
    <s v="Corp Rcpts"/>
    <s v="State Corporation Receipts"/>
    <x v="4"/>
  </r>
  <r>
    <x v="0"/>
    <m/>
    <m/>
    <x v="0"/>
  </r>
  <r>
    <x v="0"/>
    <m/>
    <m/>
    <x v="0"/>
  </r>
  <r>
    <x v="0"/>
    <m/>
    <m/>
    <x v="0"/>
  </r>
  <r>
    <x v="24"/>
    <s v="FICA Acct"/>
    <s v="FICA Administration Fund Account"/>
    <x v="4"/>
  </r>
  <r>
    <x v="0"/>
    <m/>
    <m/>
    <x v="0"/>
  </r>
  <r>
    <x v="25"/>
    <s v="Fish/Game"/>
    <s v="Fish and Game Fund"/>
    <x v="4"/>
  </r>
  <r>
    <x v="0"/>
    <m/>
    <m/>
    <x v="0"/>
  </r>
  <r>
    <x v="0"/>
    <m/>
    <m/>
    <x v="0"/>
  </r>
  <r>
    <x v="26"/>
    <s v="Sci/Tech"/>
    <s v="Science &amp; Technology Endowment Income"/>
    <x v="1"/>
  </r>
  <r>
    <x v="0"/>
    <m/>
    <m/>
    <x v="0"/>
  </r>
  <r>
    <x v="0"/>
    <m/>
    <m/>
    <x v="0"/>
  </r>
  <r>
    <x v="0"/>
    <m/>
    <m/>
    <x v="0"/>
  </r>
  <r>
    <x v="27"/>
    <s v="HwyCapital"/>
    <s v="Highways Equipment Working Capital Fund"/>
    <x v="4"/>
  </r>
  <r>
    <x v="0"/>
    <m/>
    <m/>
    <x v="0"/>
  </r>
  <r>
    <x v="0"/>
    <m/>
    <m/>
    <x v="0"/>
  </r>
  <r>
    <x v="0"/>
    <m/>
    <m/>
    <x v="0"/>
  </r>
  <r>
    <x v="28"/>
    <s v="IntAirport"/>
    <s v="International Airports Revenue Fund"/>
    <x v="4"/>
  </r>
  <r>
    <x v="0"/>
    <m/>
    <m/>
    <x v="0"/>
  </r>
  <r>
    <x v="0"/>
    <m/>
    <m/>
    <x v="0"/>
  </r>
  <r>
    <x v="29"/>
    <s v="Pre90 PRGM"/>
    <s v="Pre-FY90 Program Receipts"/>
    <x v="1"/>
  </r>
  <r>
    <x v="0"/>
    <m/>
    <m/>
    <x v="0"/>
  </r>
  <r>
    <x v="0"/>
    <m/>
    <m/>
    <x v="0"/>
  </r>
  <r>
    <x v="0"/>
    <m/>
    <m/>
    <x v="0"/>
  </r>
  <r>
    <x v="30"/>
    <s v="PERS Trust"/>
    <s v="Public Employees Retirement Trust Fund"/>
    <x v="4"/>
  </r>
  <r>
    <x v="0"/>
    <m/>
    <m/>
    <x v="0"/>
  </r>
  <r>
    <x v="0"/>
    <m/>
    <m/>
    <x v="0"/>
  </r>
  <r>
    <x v="31"/>
    <s v="School Fnd"/>
    <s v="School Fund"/>
    <x v="1"/>
  </r>
  <r>
    <x v="0"/>
    <m/>
    <m/>
    <x v="0"/>
  </r>
  <r>
    <x v="0"/>
    <m/>
    <m/>
    <x v="0"/>
  </r>
  <r>
    <x v="32"/>
    <s v="Sec Injury"/>
    <s v="Second Injury Fund Reserve Account"/>
    <x v="1"/>
  </r>
  <r>
    <x v="0"/>
    <m/>
    <m/>
    <x v="0"/>
  </r>
  <r>
    <x v="33"/>
    <s v="Fish Fund"/>
    <s v="Fishermen's Fund"/>
    <x v="1"/>
  </r>
  <r>
    <x v="0"/>
    <m/>
    <m/>
    <x v="0"/>
  </r>
  <r>
    <x v="0"/>
    <m/>
    <m/>
    <x v="0"/>
  </r>
  <r>
    <x v="34"/>
    <s v="Surpl Prop"/>
    <s v="Surplus Federal Property Revolving Fund"/>
    <x v="3"/>
  </r>
  <r>
    <x v="0"/>
    <m/>
    <m/>
    <x v="0"/>
  </r>
  <r>
    <x v="0"/>
    <m/>
    <m/>
    <x v="0"/>
  </r>
  <r>
    <x v="0"/>
    <m/>
    <m/>
    <x v="0"/>
  </r>
  <r>
    <x v="35"/>
    <s v="Teach Ret"/>
    <s v="Teachers Retirement Trust Fund"/>
    <x v="4"/>
  </r>
  <r>
    <x v="0"/>
    <m/>
    <m/>
    <x v="0"/>
  </r>
  <r>
    <x v="36"/>
    <s v="Vet Loan"/>
    <s v="Veterans Revolving Loan Fund"/>
    <x v="1"/>
  </r>
  <r>
    <x v="0"/>
    <m/>
    <m/>
    <x v="0"/>
  </r>
  <r>
    <x v="0"/>
    <m/>
    <m/>
    <x v="0"/>
  </r>
  <r>
    <x v="37"/>
    <s v="Cm Fish Ln"/>
    <s v="Commercial Fishing Loan Fund"/>
    <x v="1"/>
  </r>
  <r>
    <x v="0"/>
    <m/>
    <m/>
    <x v="0"/>
  </r>
  <r>
    <x v="0"/>
    <m/>
    <m/>
    <x v="0"/>
  </r>
  <r>
    <x v="38"/>
    <s v="GF/MH"/>
    <s v="General Fund / Mental Health"/>
    <x v="2"/>
  </r>
  <r>
    <x v="0"/>
    <m/>
    <m/>
    <x v="0"/>
  </r>
  <r>
    <x v="0"/>
    <m/>
    <m/>
    <x v="0"/>
  </r>
  <r>
    <x v="0"/>
    <m/>
    <m/>
    <x v="0"/>
  </r>
  <r>
    <x v="39"/>
    <s v="UA/STF SVC"/>
    <s v="U/A Student Tuition/Fees/Services"/>
    <x v="1"/>
  </r>
  <r>
    <x v="0"/>
    <m/>
    <m/>
    <x v="0"/>
  </r>
  <r>
    <x v="0"/>
    <m/>
    <m/>
    <x v="0"/>
  </r>
  <r>
    <x v="40"/>
    <s v="UA/ICR"/>
    <s v="Unallocated Indirect Cost Recovery"/>
    <x v="1"/>
  </r>
  <r>
    <x v="0"/>
    <m/>
    <m/>
    <x v="0"/>
  </r>
  <r>
    <x v="0"/>
    <m/>
    <m/>
    <x v="0"/>
  </r>
  <r>
    <x v="41"/>
    <s v="Real Est"/>
    <s v="Real Estate Recovery Fund"/>
    <x v="1"/>
  </r>
  <r>
    <x v="0"/>
    <m/>
    <m/>
    <x v="0"/>
  </r>
  <r>
    <x v="0"/>
    <m/>
    <m/>
    <x v="0"/>
  </r>
  <r>
    <x v="42"/>
    <s v="PF ERA"/>
    <s v="Permanent Fund Earnings Reserve Account"/>
    <x v="2"/>
  </r>
  <r>
    <x v="0"/>
    <m/>
    <m/>
    <x v="0"/>
  </r>
  <r>
    <x v="0"/>
    <m/>
    <m/>
    <x v="0"/>
  </r>
  <r>
    <x v="0"/>
    <m/>
    <m/>
    <x v="0"/>
  </r>
  <r>
    <x v="0"/>
    <m/>
    <m/>
    <x v="0"/>
  </r>
  <r>
    <x v="43"/>
    <s v="Jud Retire"/>
    <s v="Judicial Retirement System"/>
    <x v="4"/>
  </r>
  <r>
    <x v="44"/>
    <s v="Impact Aid"/>
    <s v="Federal Impact Aid for K-12 Schools"/>
    <x v="3"/>
  </r>
  <r>
    <x v="45"/>
    <s v="ADRF"/>
    <s v="Alaska Debt Retirement Fund"/>
    <x v="4"/>
  </r>
  <r>
    <x v="46"/>
    <s v="Nat Guard"/>
    <s v="National Guard &amp; Naval Militia Retirement System"/>
    <x v="4"/>
  </r>
  <r>
    <x v="47"/>
    <s v="Stdnt Loan"/>
    <s v="Student Revolving Loan Fund"/>
    <x v="4"/>
  </r>
  <r>
    <x v="48"/>
    <s v="Title 20"/>
    <s v="Title XX"/>
    <x v="3"/>
  </r>
  <r>
    <x v="49"/>
    <s v="Univ Rcpt"/>
    <s v="University of Alaska Restricted Receipts"/>
    <x v="1"/>
  </r>
  <r>
    <x v="50"/>
    <s v="Trng Bldg"/>
    <s v="Training and Building Fund"/>
    <x v="1"/>
  </r>
  <r>
    <x v="51"/>
    <s v="PFD Fund"/>
    <s v="Permanent Fund Dividend Fund"/>
    <x v="4"/>
  </r>
  <r>
    <x v="52"/>
    <s v="RuralEcDev"/>
    <s v="Rural Economic Development Initiative Fund"/>
    <x v="1"/>
  </r>
  <r>
    <x v="53"/>
    <s v="Oil/Haz Fd"/>
    <s v="Oil/Hazardous Release Prevention &amp; Response Fund"/>
    <x v="1"/>
  </r>
  <r>
    <x v="54"/>
    <s v="Invst Loss"/>
    <s v="Investment Loss Trust Fund"/>
    <x v="2"/>
  </r>
  <r>
    <x v="55"/>
    <s v="STEP"/>
    <s v="Employment Assistance and Training Program Account"/>
    <x v="1"/>
  </r>
  <r>
    <x v="56"/>
    <s v="IA/OIL HAZ"/>
    <s v="Interagency/Oil &amp; Hazardous Waste"/>
    <x v="4"/>
  </r>
  <r>
    <x v="57"/>
    <s v="Elect Svc"/>
    <s v="Electrical Service Extension Fund"/>
    <x v="1"/>
  </r>
  <r>
    <x v="58"/>
    <s v="Small Bus"/>
    <s v="Small Business Loan Fund"/>
    <x v="1"/>
  </r>
  <r>
    <x v="59"/>
    <s v="Trsm Loan"/>
    <s v="Tourism Revolving Loan Fund"/>
    <x v="1"/>
  </r>
  <r>
    <x v="60"/>
    <s v="Corr. Ind."/>
    <s v="Correctional Industries Fund"/>
    <x v="1"/>
  </r>
  <r>
    <x v="61"/>
    <s v="OF(Pre'84)"/>
    <s v="Other Funds (Pre-FY '84 Only)"/>
    <x v="4"/>
  </r>
  <r>
    <x v="62"/>
    <s v="CIP Rcpts"/>
    <s v="Capital Improvement Project Receipts"/>
    <x v="4"/>
  </r>
  <r>
    <x v="63"/>
    <s v="Power Proj"/>
    <s v="Power Project Loan Fund"/>
    <x v="1"/>
  </r>
  <r>
    <x v="64"/>
    <s v="NPR Fund"/>
    <s v="National Petroleum Reserve-Alaska Special Revenue Fund"/>
    <x v="3"/>
  </r>
  <r>
    <x v="65"/>
    <s v="House Loan"/>
    <s v="Housing Assistance Loan Fund"/>
    <x v="1"/>
  </r>
  <r>
    <x v="66"/>
    <s v="Rural Elec"/>
    <s v="Rural Electrification Revolving Loan Fund"/>
    <x v="1"/>
  </r>
  <r>
    <x v="67"/>
    <s v="Pub School"/>
    <s v="Public School Trust Fund"/>
    <x v="4"/>
  </r>
  <r>
    <x v="68"/>
    <s v="Mining RLF"/>
    <s v="Mining Revolving Loan Fund"/>
    <x v="1"/>
  </r>
  <r>
    <x v="69"/>
    <s v="Child Care"/>
    <s v="Child Care Revolving Loan Fund"/>
    <x v="1"/>
  </r>
  <r>
    <x v="70"/>
    <s v="Hist Dist"/>
    <s v="Historical District Revolving Loan Fund"/>
    <x v="1"/>
  </r>
  <r>
    <x v="71"/>
    <s v="FishEn RLF"/>
    <s v="Fisheries Enhancement Revolving Loan Fund"/>
    <x v="1"/>
  </r>
  <r>
    <x v="72"/>
    <s v="Alt Energy"/>
    <s v="Alternative Energy Revolving Loan Fund"/>
    <x v="1"/>
  </r>
  <r>
    <x v="73"/>
    <s v="Res Energy"/>
    <s v="Residential Energy Conservation Loan Fund"/>
    <x v="1"/>
  </r>
  <r>
    <x v="74"/>
    <s v="Pwr Dv RLF"/>
    <s v="Power Development Revolving Loan Fund"/>
    <x v="1"/>
  </r>
  <r>
    <x v="75"/>
    <s v="Bulk Fuel"/>
    <s v="Bulk Fuel Revolving Loan Fund"/>
    <x v="1"/>
  </r>
  <r>
    <x v="76"/>
    <s v="Cln Wtr Fd"/>
    <s v="Alaska Clean Water Fund"/>
    <x v="4"/>
  </r>
  <r>
    <x v="77"/>
    <s v="Marine Hwy"/>
    <s v="Alaska Marine Highway System Fund"/>
    <x v="1"/>
  </r>
  <r>
    <x v="78"/>
    <s v="Gifts/Grnt"/>
    <s v="Gifts/Grants/Bequests"/>
    <x v="4"/>
  </r>
  <r>
    <x v="79"/>
    <s v="Sr Housing"/>
    <s v="Senior Housing Loan Fund"/>
    <x v="1"/>
  </r>
  <r>
    <x v="80"/>
    <s v="Storg Tank"/>
    <s v="Underground Storage Tank Revolving Loan Fund"/>
    <x v="1"/>
  </r>
  <r>
    <x v="81"/>
    <s v="Schl Const"/>
    <s v="School Construction Fund"/>
    <x v="1"/>
  </r>
  <r>
    <x v="82"/>
    <s v="Info Svc"/>
    <s v="Information Services Fund"/>
    <x v="4"/>
  </r>
  <r>
    <x v="83"/>
    <s v="Vessel Rep"/>
    <s v="AMHS Vessel Replacement Fund"/>
    <x v="1"/>
  </r>
  <r>
    <x v="84"/>
    <s v="Educ Facil"/>
    <s v="Education Facilities Maint &amp; Construction"/>
    <x v="1"/>
  </r>
  <r>
    <x v="85"/>
    <s v="Alyeska"/>
    <s v="Alyeska Settlement Fund"/>
    <x v="4"/>
  </r>
  <r>
    <x v="86"/>
    <s v="Rail InTie"/>
    <s v="Railbelt Intertie Reserve Fund"/>
    <x v="1"/>
  </r>
  <r>
    <x v="87"/>
    <s v="SE Energy"/>
    <s v="Southeast Energy Fund"/>
    <x v="1"/>
  </r>
  <r>
    <x v="88"/>
    <s v="Muni Match"/>
    <s v="Municipal Matching Grant Fund"/>
    <x v="1"/>
  </r>
  <r>
    <x v="89"/>
    <s v="UnInc Mtch"/>
    <s v="Unincorporated Matching Grant Fund"/>
    <x v="1"/>
  </r>
  <r>
    <x v="90"/>
    <s v="Power Cost"/>
    <s v="Power Cost Equalization Fund"/>
    <x v="1"/>
  </r>
  <r>
    <x v="91"/>
    <s v="4 Dam Pool"/>
    <s v="Four Dam Pool Transfer Fund"/>
    <x v="1"/>
  </r>
  <r>
    <x v="92"/>
    <s v="GF/Desig"/>
    <s v="General Funds - Designated"/>
    <x v="4"/>
  </r>
  <r>
    <x v="93"/>
    <s v="MHTAAR"/>
    <s v="Mental Health Trust Authority Authorized Receipts"/>
    <x v="4"/>
  </r>
  <r>
    <x v="94"/>
    <s v="Clean Air"/>
    <s v="Clean Air Protection Fund"/>
    <x v="4"/>
  </r>
  <r>
    <x v="95"/>
    <s v="MHT Admin"/>
    <s v="Mental Health Trust Administration"/>
    <x v="4"/>
  </r>
  <r>
    <x v="96"/>
    <s v="Med Facil"/>
    <s v="Medical Facilities Authority Fund"/>
    <x v="4"/>
  </r>
  <r>
    <x v="97"/>
    <s v="ILT Fund"/>
    <s v="Investment Loss Trust Fund (DO NOT USE)"/>
    <x v="2"/>
  </r>
  <r>
    <x v="98"/>
    <s v="AETNA Res"/>
    <s v="Group Health and Life Benefits Fund (AS 39.30.095)"/>
    <x v="4"/>
  </r>
  <r>
    <x v="99"/>
    <s v="ChildTrErn"/>
    <s v="Children's Trust Earnings"/>
    <x v="1"/>
  </r>
  <r>
    <x v="100"/>
    <s v="ChildTrPrn"/>
    <s v="Children's Trust Principal"/>
    <x v="1"/>
  </r>
  <r>
    <x v="101"/>
    <s v="Drk Wtr Fd"/>
    <s v="Alaska Drinking Water Fund"/>
    <x v="4"/>
  </r>
  <r>
    <x v="102"/>
    <s v="AAC Fund"/>
    <s v="Alaska Aerospace Corporation Fund"/>
    <x v="4"/>
  </r>
  <r>
    <x v="103"/>
    <s v="AIDEA Rcpt"/>
    <s v="Alaska Industrial Development &amp; Export Authority Receipts"/>
    <x v="4"/>
  </r>
  <r>
    <x v="104"/>
    <s v="AHFC Rcpts"/>
    <s v="Alaska Housing Finance Corporation Receipts"/>
    <x v="4"/>
  </r>
  <r>
    <x v="105"/>
    <s v="AMBB Rcpts"/>
    <s v="Alaska Municipal Bond Bank Receipts"/>
    <x v="4"/>
  </r>
  <r>
    <x v="106"/>
    <s v="PF Gross"/>
    <s v="Permanent Fund Corporation Gross Receipts"/>
    <x v="4"/>
  </r>
  <r>
    <x v="107"/>
    <s v="ASLC Rcpts"/>
    <s v="Alaska Student Loan Corporation Receipts"/>
    <x v="4"/>
  </r>
  <r>
    <x v="108"/>
    <s v="AEA Rcpts"/>
    <s v="Alaska Energy Authority Corporate Receipts"/>
    <x v="4"/>
  </r>
  <r>
    <x v="109"/>
    <s v="Stat Desig"/>
    <s v="Statutory Designated Program Receipts"/>
    <x v="4"/>
  </r>
  <r>
    <x v="110"/>
    <s v="Test Fish"/>
    <s v="Test Fisheries Receipts"/>
    <x v="1"/>
  </r>
  <r>
    <x v="111"/>
    <s v="APUC Rcpts"/>
    <s v="Alaska Public Utility Commission"/>
    <x v="1"/>
  </r>
  <r>
    <x v="112"/>
    <s v="FishFndInc"/>
    <s v="Fishermans Fund Income"/>
    <x v="1"/>
  </r>
  <r>
    <x v="113"/>
    <s v="IntAptCons"/>
    <s v="International Airports Construction Fund"/>
    <x v="4"/>
  </r>
  <r>
    <x v="114"/>
    <s v="AHFC Bonds"/>
    <s v="Alaska Housing Finance Corporation Statewide Bonds"/>
    <x v="4"/>
  </r>
  <r>
    <x v="115"/>
    <s v="EVOS Rest"/>
    <s v="Exxon Valdez Oil Spill Restoration Fund"/>
    <x v="4"/>
  </r>
  <r>
    <x v="116"/>
    <s v="InT/BuEnIn"/>
    <s v="International Trade and Business Endowment Income"/>
    <x v="1"/>
  </r>
  <r>
    <x v="117"/>
    <s v="Dis Relief"/>
    <s v="Disaster Relief Fund"/>
    <x v="4"/>
  </r>
  <r>
    <x v="118"/>
    <s v="RS Sm BusF"/>
    <s v="Randolph Sheppard Small Business Fund"/>
    <x v="4"/>
  </r>
  <r>
    <x v="119"/>
    <s v="Pioneers'"/>
    <s v="Pioneers' Homes Receipts"/>
    <x v="1"/>
  </r>
  <r>
    <x v="120"/>
    <s v="Tobac Setl"/>
    <s v="Tobacco Settlement"/>
    <x v="2"/>
  </r>
  <r>
    <x v="121"/>
    <s v="MotorFuel"/>
    <s v="Motor Fuel Tax Increase"/>
    <x v="2"/>
  </r>
  <r>
    <x v="122"/>
    <s v="MultiFunds"/>
    <s v="Multiple Funds pre FY94"/>
    <x v="4"/>
  </r>
  <r>
    <x v="123"/>
    <s v="LIC/PER/CT"/>
    <s v="License/Permits/Certification Pre 89"/>
    <x v="1"/>
  </r>
  <r>
    <x v="124"/>
    <s v="Care/Trmnt"/>
    <s v="Care and Treatment - FY88"/>
    <x v="1"/>
  </r>
  <r>
    <x v="125"/>
    <s v="Res Receip"/>
    <s v="Resource Assessment Receipts - FY88"/>
    <x v="1"/>
  </r>
  <r>
    <x v="126"/>
    <s v="APA Plant"/>
    <s v="APA Plant Maintenance &amp; Operation - FY88"/>
    <x v="1"/>
  </r>
  <r>
    <x v="127"/>
    <s v="Cont Reimb"/>
    <s v="Contract Services Reimbursement - FY88"/>
    <x v="4"/>
  </r>
  <r>
    <x v="128"/>
    <s v="User Fees"/>
    <s v="User Fees - FY88"/>
    <x v="1"/>
  </r>
  <r>
    <x v="129"/>
    <s v="Child Sup"/>
    <s v="Child Support Enforcement - FY88"/>
    <x v="1"/>
  </r>
  <r>
    <x v="130"/>
    <s v="Legal Recp"/>
    <s v="Legal Settlement Receipts - FY88"/>
    <x v="2"/>
  </r>
  <r>
    <x v="131"/>
    <s v="Handcap Fn"/>
    <s v="Handicapped Vendor Facility Fund - FY88"/>
    <x v="3"/>
  </r>
  <r>
    <x v="132"/>
    <s v="RR Fund"/>
    <s v="Alaska Railroad Revenue Fund - FY85, FY86, FY87"/>
    <x v="1"/>
  </r>
  <r>
    <x v="133"/>
    <s v="Publ/Other"/>
    <s v="Publications and Other Services - FY88"/>
    <x v="1"/>
  </r>
  <r>
    <x v="134"/>
    <s v="CSSD Reimb"/>
    <s v="CSSD Administrative Cost Reimbursement"/>
    <x v="3"/>
  </r>
  <r>
    <x v="135"/>
    <s v="F&amp;G CFP"/>
    <s v="Fish and Game Criminal Fines and Penalties"/>
    <x v="1"/>
  </r>
  <r>
    <x v="136"/>
    <s v="AMHS Dup"/>
    <s v="Marine Highway Duplicated Expenditures"/>
    <x v="1"/>
  </r>
  <r>
    <x v="137"/>
    <s v="SBS IA"/>
    <s v="Inactive-SBS Inter Agency Receipts"/>
    <x v="4"/>
  </r>
  <r>
    <x v="138"/>
    <s v="DComp IA"/>
    <s v="Inactive-Deferred Compensation Inter Agency Receipts"/>
    <x v="4"/>
  </r>
  <r>
    <x v="139"/>
    <s v="Hlth I/A"/>
    <s v="Inactive-Health Inter-Agency Receipts"/>
    <x v="4"/>
  </r>
  <r>
    <x v="140"/>
    <s v="AHFC Div"/>
    <s v="Alaska Housing Finance Corporation Dividend"/>
    <x v="2"/>
  </r>
  <r>
    <x v="141"/>
    <s v="AIDEA Div"/>
    <s v="Alaska Industrial Development and Export Authority Dividend"/>
    <x v="2"/>
  </r>
  <r>
    <x v="142"/>
    <s v="RCA Rcpts"/>
    <s v="Regulatory Commission of Alaska Receipts"/>
    <x v="1"/>
  </r>
  <r>
    <x v="143"/>
    <s v="RHIF/MM"/>
    <s v="Retiree Health Ins Fund/Major Medical"/>
    <x v="4"/>
  </r>
  <r>
    <x v="144"/>
    <s v="RHIF/LTC"/>
    <s v="Retiree Health Ins Fund/Long-Term Care Fund"/>
    <x v="4"/>
  </r>
  <r>
    <x v="145"/>
    <s v="CWF Bond"/>
    <s v="Clean Water Fund Bond Receipts"/>
    <x v="4"/>
  </r>
  <r>
    <x v="146"/>
    <s v="AIPP Fund"/>
    <s v="Art in Public Places Fund"/>
    <x v="4"/>
  </r>
  <r>
    <x v="147"/>
    <s v="Fee Supp"/>
    <s v="Inactive-Fee Supported Increase"/>
    <x v="1"/>
  </r>
  <r>
    <x v="148"/>
    <s v="PublicBldg"/>
    <s v="Public Building Fund"/>
    <x v="4"/>
  </r>
  <r>
    <x v="149"/>
    <s v="AATP Fund"/>
    <s v="Accelerated Alaska Transportation Projects Fund"/>
    <x v="4"/>
  </r>
  <r>
    <x v="150"/>
    <s v="TAPL Fund"/>
    <s v="Trans-Alaska Pipeline Liability Fund"/>
    <x v="3"/>
  </r>
  <r>
    <x v="151"/>
    <s v="ASLC Div"/>
    <s v="Alaska Student Loan Corporatin Dividend"/>
    <x v="2"/>
  </r>
  <r>
    <x v="152"/>
    <s v="VoTech Ed"/>
    <s v="Technical Vocational Education Program Account"/>
    <x v="1"/>
  </r>
  <r>
    <x v="153"/>
    <s v="AFSC Rcpts"/>
    <s v="AK Fire Standards Council Receipts"/>
    <x v="4"/>
  </r>
  <r>
    <x v="154"/>
    <s v="State Land"/>
    <s v="State Land Disposal Income Fund"/>
    <x v="1"/>
  </r>
  <r>
    <x v="155"/>
    <s v="Shore Fish"/>
    <s v="Shore Fisheries Development Lease Program"/>
    <x v="1"/>
  </r>
  <r>
    <x v="156"/>
    <s v="Timber Rcp"/>
    <s v="Timber Sale Receipts"/>
    <x v="1"/>
  </r>
  <r>
    <x v="157"/>
    <s v="Rcpt Svcs"/>
    <s v="Receipt Supported Services"/>
    <x v="1"/>
  </r>
  <r>
    <x v="158"/>
    <s v="Wrkrs Safe"/>
    <s v="Workers Safety and Compensation Administration Account"/>
    <x v="1"/>
  </r>
  <r>
    <x v="159"/>
    <s v="Emp Pay"/>
    <s v="Inactive Don't Use Employee Pay"/>
    <x v="4"/>
  </r>
  <r>
    <x v="160"/>
    <s v="DWF Bond"/>
    <s v="Drinking Water Fund Bond Receipts"/>
    <x v="4"/>
  </r>
  <r>
    <x v="161"/>
    <s v="M/C Protec"/>
    <s v="Marine/Coastal Protection-Inactive"/>
    <x v="3"/>
  </r>
  <r>
    <x v="162"/>
    <s v="RRD Fund"/>
    <s v="Renewable Resources Development Fund-Inactive"/>
    <x v="1"/>
  </r>
  <r>
    <x v="163"/>
    <s v="AOGCC Rcpt"/>
    <s v="Alaska Oil &amp; Gas Conservation Commission Receipts"/>
    <x v="1"/>
  </r>
  <r>
    <x v="164"/>
    <s v="COP"/>
    <s v="Certificates of Participation"/>
    <x v="4"/>
  </r>
  <r>
    <x v="165"/>
    <s v="Rural Dev"/>
    <s v="Rural Development Initiative Fund"/>
    <x v="1"/>
  </r>
  <r>
    <x v="166"/>
    <s v="CBR/MH"/>
    <s v="CBR/Mental Health"/>
    <x v="4"/>
  </r>
  <r>
    <x v="167"/>
    <s v="Vessel Com"/>
    <s v="Commercial Passenger Vessel Environmental Compliance Fund"/>
    <x v="4"/>
  </r>
  <r>
    <x v="168"/>
    <s v="NTSC Bond"/>
    <s v="Northern Tobacco Securitization Corporation Bonds"/>
    <x v="4"/>
  </r>
  <r>
    <x v="169"/>
    <s v="Tob Ed/Ces"/>
    <s v="Tobacco Use Education and Cessation Fund"/>
    <x v="1"/>
  </r>
  <r>
    <x v="170"/>
    <s v="PCE Endow"/>
    <s v="Power Cost Equalization Endowment Fund"/>
    <x v="1"/>
  </r>
  <r>
    <x v="171"/>
    <s v="SBED RLF"/>
    <s v="Small Business Economic Development Revolving Loan Fund"/>
    <x v="1"/>
  </r>
  <r>
    <x v="172"/>
    <s v="Rest Just"/>
    <s v="Restorative Justice Account"/>
    <x v="4"/>
  </r>
  <r>
    <x v="173"/>
    <s v="Bldg Safe"/>
    <s v="Building Safety Account"/>
    <x v="1"/>
  </r>
  <r>
    <x v="174"/>
    <s v="GF MisEarn"/>
    <s v="GF Miscellaneous Earnings"/>
    <x v="2"/>
  </r>
  <r>
    <x v="175"/>
    <s v="UA I/A"/>
    <s v="University of Alaska Intra-Agency Transfers"/>
    <x v="4"/>
  </r>
  <r>
    <x v="176"/>
    <s v="BLic&amp;Corp"/>
    <s v="Business License and Corporation Filing Fees and Taxes"/>
    <x v="1"/>
  </r>
  <r>
    <x v="177"/>
    <s v="Sci/T End"/>
    <s v="Science and Technology Endowment Fund"/>
    <x v="1"/>
  </r>
  <r>
    <x v="178"/>
    <s v="ITB Endow"/>
    <s v="International Trade and Business Endowment"/>
    <x v="4"/>
  </r>
  <r>
    <x v="179"/>
    <s v="temp code"/>
    <s v="temporary code"/>
    <x v="2"/>
  </r>
  <r>
    <x v="180"/>
    <s v="PFC"/>
    <s v="Passenger Facility Charges"/>
    <x v="4"/>
  </r>
  <r>
    <x v="181"/>
    <s v="A/D T&amp;P Fd"/>
    <s v="Alcohol and Other Drug Abuse Treatment &amp; Prevention Fund"/>
    <x v="1"/>
  </r>
  <r>
    <x v="182"/>
    <s v="Vets Endow"/>
    <s v="Alaska Veterans' Memorial Endowment Fund"/>
    <x v="4"/>
  </r>
  <r>
    <x v="183"/>
    <s v="Ed Cn/Mnt"/>
    <s v="Educational and Museum Facility Design/Const/MajorMaint Fund"/>
    <x v="4"/>
  </r>
  <r>
    <x v="184"/>
    <s v="Trans Proj"/>
    <s v="Transportation Project Fund"/>
    <x v="4"/>
  </r>
  <r>
    <x v="185"/>
    <s v="GOB DSFund"/>
    <s v="General Obligation Bond Debt Service Fund"/>
    <x v="1"/>
  </r>
  <r>
    <x v="186"/>
    <s v="Elect Fund"/>
    <s v="Election Fund (HAVA)"/>
    <x v="4"/>
  </r>
  <r>
    <x v="187"/>
    <s v="ASLC Bonds"/>
    <s v="Alaska Student Loan Corporation Bond Proceeds"/>
    <x v="4"/>
  </r>
  <r>
    <x v="188"/>
    <s v="Fed MH"/>
    <s v="Federal Mental Health"/>
    <x v="3"/>
  </r>
  <r>
    <x v="189"/>
    <s v="Fed Unrstr"/>
    <s v="Federal Unrestricted Receipts"/>
    <x v="3"/>
  </r>
  <r>
    <x v="190"/>
    <s v="Sr Care"/>
    <s v="Senior Care Fund"/>
    <x v="1"/>
  </r>
  <r>
    <x v="191"/>
    <s v="Adak Air"/>
    <s v="Adak Airport Operations"/>
    <x v="3"/>
  </r>
  <r>
    <x v="0"/>
    <m/>
    <m/>
    <x v="0"/>
  </r>
  <r>
    <x v="0"/>
    <m/>
    <m/>
    <x v="0"/>
  </r>
  <r>
    <x v="0"/>
    <m/>
    <m/>
    <x v="0"/>
  </r>
  <r>
    <x v="192"/>
    <s v="DEED CIP"/>
    <s v="DEED CIP Fund Equity Account"/>
    <x v="1"/>
  </r>
  <r>
    <x v="0"/>
    <m/>
    <m/>
    <x v="0"/>
  </r>
  <r>
    <x v="193"/>
    <s v="Mine Trust"/>
    <s v="Mine Reclamation Trust Fund"/>
    <x v="4"/>
  </r>
  <r>
    <x v="0"/>
    <m/>
    <m/>
    <x v="0"/>
  </r>
  <r>
    <x v="0"/>
    <m/>
    <m/>
    <x v="0"/>
  </r>
  <r>
    <x v="194"/>
    <s v="MaintGrant"/>
    <s v="Major Maintenance Grant Fund"/>
    <x v="1"/>
  </r>
  <r>
    <x v="0"/>
    <m/>
    <m/>
    <x v="0"/>
  </r>
  <r>
    <x v="0"/>
    <m/>
    <m/>
    <x v="0"/>
  </r>
  <r>
    <x v="195"/>
    <s v="F&amp;G Nonded"/>
    <s v="Fish and Game Nondedicated Receipts"/>
    <x v="1"/>
  </r>
  <r>
    <x v="0"/>
    <m/>
    <m/>
    <x v="0"/>
  </r>
  <r>
    <x v="0"/>
    <m/>
    <m/>
    <x v="0"/>
  </r>
  <r>
    <x v="196"/>
    <s v="SnoMachReg"/>
    <s v="Snow Machine Registration Receipts"/>
    <x v="1"/>
  </r>
  <r>
    <x v="0"/>
    <m/>
    <m/>
    <x v="0"/>
  </r>
  <r>
    <x v="0"/>
    <m/>
    <m/>
    <x v="0"/>
  </r>
  <r>
    <x v="0"/>
    <m/>
    <m/>
    <x v="0"/>
  </r>
  <r>
    <x v="197"/>
    <s v="Master LOC"/>
    <s v="Master Lease Line of Credit"/>
    <x v="4"/>
  </r>
  <r>
    <x v="0"/>
    <m/>
    <m/>
    <x v="0"/>
  </r>
  <r>
    <x v="0"/>
    <m/>
    <m/>
    <x v="0"/>
  </r>
  <r>
    <x v="198"/>
    <s v="AK Cap Fnd"/>
    <s v="Alaska Capital Income Fund"/>
    <x v="1"/>
  </r>
  <r>
    <x v="0"/>
    <m/>
    <m/>
    <x v="0"/>
  </r>
  <r>
    <x v="199"/>
    <s v="F&amp;GRevBond"/>
    <s v="Alaska Fish and Game Revenue Bond Redemption Fund"/>
    <x v="4"/>
  </r>
  <r>
    <x v="0"/>
    <m/>
    <m/>
    <x v="0"/>
  </r>
  <r>
    <x v="0"/>
    <m/>
    <m/>
    <x v="0"/>
  </r>
  <r>
    <x v="200"/>
    <s v="Sportfish"/>
    <s v="Alaska Sport Fishing Enterprise Account"/>
    <x v="4"/>
  </r>
  <r>
    <x v="0"/>
    <m/>
    <m/>
    <x v="0"/>
  </r>
  <r>
    <x v="0"/>
    <m/>
    <m/>
    <x v="0"/>
  </r>
  <r>
    <x v="201"/>
    <s v="VehRntlTax"/>
    <s v="Vehicle Rental Tax Receipts"/>
    <x v="1"/>
  </r>
  <r>
    <x v="0"/>
    <m/>
    <m/>
    <x v="0"/>
  </r>
  <r>
    <x v="0"/>
    <m/>
    <m/>
    <x v="0"/>
  </r>
  <r>
    <x v="0"/>
    <m/>
    <m/>
    <x v="0"/>
  </r>
  <r>
    <x v="202"/>
    <s v="CFEC Rcpts"/>
    <s v="Commercial Fisheries Entry Commission Receipts"/>
    <x v="1"/>
  </r>
  <r>
    <x v="203"/>
    <s v="Anat Fnd"/>
    <s v="Anatomical Gift Awareness Fund"/>
    <x v="1"/>
  </r>
  <r>
    <x v="204"/>
    <s v="WCBenGF"/>
    <s v="Workers' Compensation Benefits Guarantee Fund"/>
    <x v="1"/>
  </r>
  <r>
    <x v="205"/>
    <s v="Ocn Ranger"/>
    <s v="Berth Fees for the Ocean Ranger Program"/>
    <x v="4"/>
  </r>
  <r>
    <x v="206"/>
    <s v="CVP Tax"/>
    <s v="Commercial Vessel Passenger Excise Tax"/>
    <x v="4"/>
  </r>
  <r>
    <x v="207"/>
    <s v="Cr Shp Imp"/>
    <s v="Regional Cruise Ship Impact Fund"/>
    <x v="4"/>
  </r>
  <r>
    <x v="208"/>
    <s v="BF Brdg LF"/>
    <s v="Bulk Fuel Bridge Loan Fund"/>
    <x v="1"/>
  </r>
  <r>
    <x v="209"/>
    <s v="Capstone"/>
    <s v="Alaska Capstone Avionics Revolving Loan Fund"/>
    <x v="1"/>
  </r>
  <r>
    <x v="210"/>
    <s v="Ren Energy"/>
    <s v="Renewable Energy Grant Fund"/>
    <x v="1"/>
  </r>
  <r>
    <x v="211"/>
    <s v="Gamble Tax"/>
    <s v="Cruise Ship Gambling Tax"/>
    <x v="2"/>
  </r>
  <r>
    <x v="212"/>
    <s v="Stimulus09"/>
    <s v="Federal Stimulus: ARRA 2009"/>
    <x v="3"/>
  </r>
  <r>
    <x v="213"/>
    <s v="AHCC Rcpts"/>
    <s v="Alaska Housing Capital Corporation Receipts"/>
    <x v="2"/>
  </r>
  <r>
    <x v="214"/>
    <s v="WhitTunnel"/>
    <s v="Whittier Tunnel Toll Receipts"/>
    <x v="4"/>
  </r>
  <r>
    <x v="215"/>
    <s v="UCR Rcpts"/>
    <s v="Unified Carrier Registration Receipts"/>
    <x v="4"/>
  </r>
  <r>
    <x v="216"/>
    <s v="Boat Rcpts"/>
    <s v="Boat Registration Fees"/>
    <x v="1"/>
  </r>
  <r>
    <x v="217"/>
    <s v="NGF Earn"/>
    <s v="Non-GF Miscellaneous Earnings"/>
    <x v="4"/>
  </r>
  <r>
    <x v="218"/>
    <s v="146(c)code"/>
    <s v="AS 37.05.146(c) codes that are not GFPR"/>
    <x v="1"/>
  </r>
  <r>
    <x v="219"/>
    <s v="Emrng Tech"/>
    <s v="Emerging Energy Technology Fund"/>
    <x v="4"/>
  </r>
  <r>
    <x v="220"/>
    <s v="Crime VCF"/>
    <s v="Crime Victim Compensation Fund"/>
    <x v="4"/>
  </r>
  <r>
    <x v="221"/>
    <s v="Legal Serv"/>
    <s v="Civil Legal Services Fund"/>
    <x v="1"/>
  </r>
  <r>
    <x v="222"/>
    <s v="REAA Fund"/>
    <s v="REAA and Small Municipal School District School Fund"/>
    <x v="4"/>
  </r>
  <r>
    <x v="223"/>
    <s v="CharterRLF"/>
    <s v="Commercial Charter Fisheries RLF"/>
    <x v="1"/>
  </r>
  <r>
    <x v="224"/>
    <s v="MariculRLF"/>
    <s v="Mariculture Revolving Loan Fund"/>
    <x v="1"/>
  </r>
  <r>
    <x v="225"/>
    <s v="CQuota RLF"/>
    <s v="Community Quota Entity Revolving Loan Fund"/>
    <x v="1"/>
  </r>
  <r>
    <x v="226"/>
    <s v="High Ed"/>
    <s v="Alaska Higher Education Investment Fund"/>
    <x v="1"/>
  </r>
  <r>
    <x v="227"/>
    <s v="Micro RLF"/>
    <s v="Alaska Microloan Revolving Loan Fund"/>
    <x v="1"/>
  </r>
  <r>
    <x v="228"/>
    <s v="UGFSequest"/>
    <s v="UGF Associated with Sequestration"/>
    <x v="2"/>
  </r>
  <r>
    <x v="229"/>
    <s v="AGDC-ISP"/>
    <s v="In-State Natural Gas Pipeline Fund"/>
    <x v="4"/>
  </r>
  <r>
    <x v="230"/>
    <s v="CleanAdmin"/>
    <s v="Alaska Clean Water Administrative Fund"/>
    <x v="4"/>
  </r>
  <r>
    <x v="231"/>
    <s v="DrinkAdmin"/>
    <s v="Alaska Drinking Water Administrative Fund"/>
    <x v="4"/>
  </r>
  <r>
    <x v="232"/>
    <s v="ISPF-I/A"/>
    <s v="In-State Natural Gas Pipeline Fund--Interagency"/>
    <x v="4"/>
  </r>
  <r>
    <x v="233"/>
    <s v="MBB Bonds"/>
    <s v="Municipal Bond Bank Bonds"/>
    <x v="4"/>
  </r>
  <r>
    <x v="234"/>
    <s v="LicPlates"/>
    <s v="Special License Plates Receipts"/>
    <x v="1"/>
  </r>
  <r>
    <x v="235"/>
    <s v="AGDC-LNG"/>
    <s v="Alaska Liquefied Natural Gas Project Fund"/>
    <x v="4"/>
  </r>
  <r>
    <x v="236"/>
    <s v="AK LNG I/A"/>
    <s v="Alaska Liquefied Natural Gas Project Fund I/A"/>
    <x v="4"/>
  </r>
  <r>
    <x v="237"/>
    <s v="VocRehab S"/>
    <s v="Voc Rehab Small Business Enterprise Revolving Fund"/>
    <x v="1"/>
  </r>
  <r>
    <x v="238"/>
    <s v="VaccAssess"/>
    <s v="Vaccine Assessment Account"/>
    <x v="4"/>
  </r>
  <r>
    <x v="239"/>
    <s v="AvFuel Tax"/>
    <s v="Aviation Fuel Tax Account"/>
    <x v="4"/>
  </r>
  <r>
    <x v="240"/>
    <s v="GF/LNG"/>
    <s v="General Fund / Liquified Natural Gas"/>
    <x v="2"/>
  </r>
  <r>
    <x v="241"/>
    <s v="SBR Fund"/>
    <s v="Statutory Budget Reserve Fund"/>
    <x v="2"/>
  </r>
  <r>
    <x v="242"/>
    <s v="AirptRcpts"/>
    <s v="Rural Airport Receipts"/>
    <x v="4"/>
  </r>
  <r>
    <x v="243"/>
    <s v="AirPrt IA"/>
    <s v="Rural Airport Receipts I/A"/>
    <x v="4"/>
  </r>
  <r>
    <x v="244"/>
    <s v="RcdvsmFund"/>
    <s v="Recidivism Reduction Fund"/>
    <x v="1"/>
  </r>
  <r>
    <x v="245"/>
    <s v="MedRecover"/>
    <s v="Medicaid Monetary Recoveries"/>
    <x v="1"/>
  </r>
  <r>
    <x v="246"/>
    <s v="ACHI Fund"/>
    <s v="Alaska Comprehensive Health Insurance Fund"/>
    <x v="1"/>
  </r>
  <r>
    <x v="247"/>
    <s v="Motor Fuel"/>
    <s v="Motor Fuel Tax Receipts"/>
    <x v="1"/>
  </r>
  <r>
    <x v="248"/>
    <s v="Maint Cap"/>
    <s v="Maintenance and Capital Fund"/>
    <x v="2"/>
  </r>
  <r>
    <x v="249"/>
    <s v="Non-UGF"/>
    <s v="Non-UGF (Fiscal Notes)"/>
    <x v="4"/>
  </r>
  <r>
    <x v="250"/>
    <s v="DGF Temp"/>
    <s v="Designated General Fund Temp Code"/>
    <x v="1"/>
  </r>
  <r>
    <x v="251"/>
    <s v="STA Bonds"/>
    <s v="Bonds subject to appropriation"/>
    <x v="4"/>
  </r>
  <r>
    <x v="252"/>
    <s v="MET Fund"/>
    <s v="Marijuana Education and Treatment Fund"/>
    <x v="1"/>
  </r>
  <r>
    <x v="253"/>
    <s v="Reapprops"/>
    <s v="Reappropriations"/>
    <x v="4"/>
  </r>
  <r>
    <x v="254"/>
    <s v="Ed Endow"/>
    <s v="Education Endowment Fund"/>
    <x v="4"/>
  </r>
  <r>
    <x v="255"/>
    <s v="PFD Raffle"/>
    <s v="Dividend Raffle Fund"/>
    <x v="4"/>
  </r>
  <r>
    <x v="256"/>
    <s v="CIF UGF"/>
    <s v="UGF Deposits to the CIF"/>
    <x v="2"/>
  </r>
  <r>
    <x v="257"/>
    <s v="Shared Tax"/>
    <s v="Shared Taxes"/>
    <x v="1"/>
  </r>
  <r>
    <x v="258"/>
    <s v="Roy to PF"/>
    <s v="Non-mandatory Royalty Deposits to the Permanent Fund"/>
    <x v="1"/>
  </r>
  <r>
    <x v="259"/>
    <s v="MET Alt"/>
    <s v="MET Alt"/>
    <x v="1"/>
  </r>
  <r>
    <x v="260"/>
    <s v="COVID Fed"/>
    <s v="COVID-19 Federal"/>
    <x v="3"/>
  </r>
  <r>
    <x v="261"/>
    <s v="COVID UGF"/>
    <s v="COVID UGF"/>
    <x v="2"/>
  </r>
  <r>
    <x v="262"/>
    <s v="FTA CRRSAA"/>
    <s v="FTA Coronavirus Response and Relief Appropriations Act"/>
    <x v="3"/>
  </r>
  <r>
    <x v="263"/>
    <s v="MH Tr Res"/>
    <s v="Mental Health Trust Reserve"/>
    <x v="1"/>
  </r>
  <r>
    <x v="264"/>
    <s v="CSLFRF"/>
    <s v="Coronavirus State and Local Fiscal Recovery Fund"/>
    <x v="3"/>
  </r>
  <r>
    <x v="265"/>
    <s v="FHWA CRRSA"/>
    <s v="Federal Highway Administration CRRSAA Funding"/>
    <x v="3"/>
  </r>
  <r>
    <x v="266"/>
    <s v="ARPA Rev R"/>
    <s v="ARPA Revenue Replacement"/>
    <x v="2"/>
  </r>
  <r>
    <x v="267"/>
    <s v="FTDesigRev"/>
    <s v="Revenue Designated for Fund Transfers"/>
    <x v="1"/>
  </r>
  <r>
    <x v="268"/>
    <s v="AbandonVeh"/>
    <s v="Abandoned Motor Vehicle Fund"/>
    <x v="1"/>
  </r>
  <r>
    <x v="269"/>
    <s v="Other Temp"/>
    <s v="Other Temp"/>
    <x v="4"/>
  </r>
  <r>
    <x v="270"/>
    <s v="Reapprop"/>
    <s v="Reappropriation - Temporary to Match Leg Fin"/>
    <x v="4"/>
  </r>
  <r>
    <x v="271"/>
    <s v="No ID Fund"/>
    <s v="Other Fund Source"/>
    <x v="4"/>
  </r>
  <r>
    <x v="272"/>
    <s v="Bond Funds"/>
    <s v="Bond Proceeds"/>
    <x v="4"/>
  </r>
  <r>
    <x v="273"/>
    <s v="Bonds MH"/>
    <s v="Bond Proceeds Mental Health"/>
    <x v="4"/>
  </r>
  <r>
    <x v="274"/>
    <s v="Unkn UGF"/>
    <s v="Unknown UGF Fund Source"/>
    <x v="2"/>
  </r>
  <r>
    <x v="275"/>
    <s v="Unknwn Fed"/>
    <s v="Unknown Federal Fund Source"/>
    <x v="3"/>
  </r>
  <r>
    <x v="276"/>
    <s v="Unknwn Oth"/>
    <s v="Unknown Other Fund Source"/>
    <x v="4"/>
  </r>
  <r>
    <x v="277"/>
    <s v="Unkn DGF"/>
    <s v="Unknown DGF Fund Source"/>
    <x v="1"/>
  </r>
  <r>
    <x v="278"/>
    <s v="No specif."/>
    <s v="No specific fund source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977F23-2691-4842-8AA8-24C16B271FC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8" firstHeaderRow="1" firstDataRow="1" firstDataCol="1"/>
  <pivotFields count="4">
    <pivotField axis="axisRow" showAll="0">
      <items count="28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0"/>
        <item t="default"/>
      </items>
    </pivotField>
    <pivotField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</pivotFields>
  <rowFields count="2">
    <field x="3"/>
    <field x="0"/>
  </rowFields>
  <rowItems count="285">
    <i>
      <x/>
    </i>
    <i r="1">
      <x/>
    </i>
    <i r="1">
      <x v="5"/>
    </i>
    <i r="1">
      <x v="10"/>
    </i>
    <i r="1">
      <x v="15"/>
    </i>
    <i r="1">
      <x v="20"/>
    </i>
    <i r="1">
      <x v="21"/>
    </i>
    <i r="1">
      <x v="25"/>
    </i>
    <i r="1">
      <x v="28"/>
    </i>
    <i r="1">
      <x v="30"/>
    </i>
    <i r="1">
      <x v="31"/>
    </i>
    <i r="1">
      <x v="32"/>
    </i>
    <i r="1">
      <x v="35"/>
    </i>
    <i r="1">
      <x v="36"/>
    </i>
    <i r="1">
      <x v="38"/>
    </i>
    <i r="1">
      <x v="39"/>
    </i>
    <i r="1">
      <x v="40"/>
    </i>
    <i r="1">
      <x v="48"/>
    </i>
    <i r="1">
      <x v="49"/>
    </i>
    <i r="1">
      <x v="51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8"/>
    </i>
    <i r="1">
      <x v="79"/>
    </i>
    <i r="1">
      <x v="80"/>
    </i>
    <i r="1">
      <x v="82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8"/>
    </i>
    <i r="1">
      <x v="99"/>
    </i>
    <i r="1">
      <x v="109"/>
    </i>
    <i r="1">
      <x v="110"/>
    </i>
    <i r="1">
      <x v="111"/>
    </i>
    <i r="1">
      <x v="115"/>
    </i>
    <i r="1">
      <x v="118"/>
    </i>
    <i r="1">
      <x v="122"/>
    </i>
    <i r="1">
      <x v="123"/>
    </i>
    <i r="1">
      <x v="124"/>
    </i>
    <i r="1">
      <x v="125"/>
    </i>
    <i r="1">
      <x v="127"/>
    </i>
    <i r="1">
      <x v="128"/>
    </i>
    <i r="1">
      <x v="131"/>
    </i>
    <i r="1">
      <x v="132"/>
    </i>
    <i r="1">
      <x v="134"/>
    </i>
    <i r="1">
      <x v="135"/>
    </i>
    <i r="1">
      <x v="141"/>
    </i>
    <i r="1">
      <x v="146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61"/>
    </i>
    <i r="1">
      <x v="162"/>
    </i>
    <i r="1">
      <x v="164"/>
    </i>
    <i r="1">
      <x v="168"/>
    </i>
    <i r="1">
      <x v="169"/>
    </i>
    <i r="1">
      <x v="170"/>
    </i>
    <i r="1">
      <x v="172"/>
    </i>
    <i r="1">
      <x v="175"/>
    </i>
    <i r="1">
      <x v="176"/>
    </i>
    <i r="1">
      <x v="180"/>
    </i>
    <i r="1">
      <x v="184"/>
    </i>
    <i r="1">
      <x v="189"/>
    </i>
    <i r="1">
      <x v="191"/>
    </i>
    <i r="1">
      <x v="193"/>
    </i>
    <i r="1">
      <x v="194"/>
    </i>
    <i r="1">
      <x v="195"/>
    </i>
    <i r="1">
      <x v="197"/>
    </i>
    <i r="1">
      <x v="200"/>
    </i>
    <i r="1">
      <x v="201"/>
    </i>
    <i r="1">
      <x v="202"/>
    </i>
    <i r="1">
      <x v="203"/>
    </i>
    <i r="1">
      <x v="207"/>
    </i>
    <i r="1">
      <x v="208"/>
    </i>
    <i r="1">
      <x v="209"/>
    </i>
    <i r="1">
      <x v="215"/>
    </i>
    <i r="1">
      <x v="217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33"/>
    </i>
    <i r="1">
      <x v="236"/>
    </i>
    <i r="1">
      <x v="243"/>
    </i>
    <i r="1">
      <x v="244"/>
    </i>
    <i r="1">
      <x v="245"/>
    </i>
    <i r="1">
      <x v="246"/>
    </i>
    <i r="1">
      <x v="249"/>
    </i>
    <i r="1">
      <x v="251"/>
    </i>
    <i r="1">
      <x v="256"/>
    </i>
    <i r="1">
      <x v="257"/>
    </i>
    <i r="1">
      <x v="258"/>
    </i>
    <i r="1">
      <x v="262"/>
    </i>
    <i r="1">
      <x v="266"/>
    </i>
    <i r="1">
      <x v="267"/>
    </i>
    <i r="1">
      <x v="276"/>
    </i>
    <i>
      <x v="1"/>
    </i>
    <i r="1">
      <x v="2"/>
    </i>
    <i r="1">
      <x v="13"/>
    </i>
    <i r="1">
      <x v="14"/>
    </i>
    <i r="1">
      <x v="16"/>
    </i>
    <i r="1">
      <x v="33"/>
    </i>
    <i r="1">
      <x v="43"/>
    </i>
    <i r="1">
      <x v="47"/>
    </i>
    <i r="1">
      <x v="63"/>
    </i>
    <i r="1">
      <x v="130"/>
    </i>
    <i r="1">
      <x v="133"/>
    </i>
    <i r="1">
      <x v="149"/>
    </i>
    <i r="1">
      <x v="160"/>
    </i>
    <i r="1">
      <x v="187"/>
    </i>
    <i r="1">
      <x v="188"/>
    </i>
    <i r="1">
      <x v="190"/>
    </i>
    <i r="1">
      <x v="211"/>
    </i>
    <i r="1">
      <x v="259"/>
    </i>
    <i r="1">
      <x v="261"/>
    </i>
    <i r="1">
      <x v="263"/>
    </i>
    <i r="1">
      <x v="264"/>
    </i>
    <i r="1">
      <x v="274"/>
    </i>
    <i>
      <x v="2"/>
    </i>
    <i r="1">
      <x v="6"/>
    </i>
    <i r="1">
      <x v="7"/>
    </i>
    <i r="1">
      <x v="8"/>
    </i>
    <i r="1">
      <x v="9"/>
    </i>
    <i r="1">
      <x v="11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4"/>
    </i>
    <i r="1">
      <x v="42"/>
    </i>
    <i r="1">
      <x v="44"/>
    </i>
    <i r="1">
      <x v="45"/>
    </i>
    <i r="1">
      <x v="46"/>
    </i>
    <i r="1">
      <x v="50"/>
    </i>
    <i r="1">
      <x v="55"/>
    </i>
    <i r="1">
      <x v="60"/>
    </i>
    <i r="1">
      <x v="61"/>
    </i>
    <i r="1">
      <x v="66"/>
    </i>
    <i r="1">
      <x v="75"/>
    </i>
    <i r="1">
      <x v="77"/>
    </i>
    <i r="1">
      <x v="81"/>
    </i>
    <i r="1">
      <x v="84"/>
    </i>
    <i r="1">
      <x v="91"/>
    </i>
    <i r="1">
      <x v="92"/>
    </i>
    <i r="1">
      <x v="93"/>
    </i>
    <i r="1">
      <x v="94"/>
    </i>
    <i r="1">
      <x v="95"/>
    </i>
    <i r="1">
      <x v="97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2"/>
    </i>
    <i r="1">
      <x v="113"/>
    </i>
    <i r="1">
      <x v="114"/>
    </i>
    <i r="1">
      <x v="116"/>
    </i>
    <i r="1">
      <x v="117"/>
    </i>
    <i r="1">
      <x v="121"/>
    </i>
    <i r="1">
      <x v="126"/>
    </i>
    <i r="1">
      <x v="136"/>
    </i>
    <i r="1">
      <x v="137"/>
    </i>
    <i r="1">
      <x v="138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52"/>
    </i>
    <i r="1">
      <x v="158"/>
    </i>
    <i r="1">
      <x v="159"/>
    </i>
    <i r="1">
      <x v="163"/>
    </i>
    <i r="1">
      <x v="165"/>
    </i>
    <i r="1">
      <x v="166"/>
    </i>
    <i r="1">
      <x v="167"/>
    </i>
    <i r="1">
      <x v="171"/>
    </i>
    <i r="1">
      <x v="174"/>
    </i>
    <i r="1">
      <x v="177"/>
    </i>
    <i r="1">
      <x v="179"/>
    </i>
    <i r="1">
      <x v="181"/>
    </i>
    <i r="1">
      <x v="182"/>
    </i>
    <i r="1">
      <x v="183"/>
    </i>
    <i r="1">
      <x v="185"/>
    </i>
    <i r="1">
      <x v="186"/>
    </i>
    <i r="1">
      <x v="192"/>
    </i>
    <i r="1">
      <x v="196"/>
    </i>
    <i r="1">
      <x v="198"/>
    </i>
    <i r="1">
      <x v="199"/>
    </i>
    <i r="1">
      <x v="204"/>
    </i>
    <i r="1">
      <x v="205"/>
    </i>
    <i r="1">
      <x v="206"/>
    </i>
    <i r="1">
      <x v="213"/>
    </i>
    <i r="1">
      <x v="214"/>
    </i>
    <i r="1">
      <x v="216"/>
    </i>
    <i r="1">
      <x v="218"/>
    </i>
    <i r="1">
      <x v="219"/>
    </i>
    <i r="1">
      <x v="221"/>
    </i>
    <i r="1">
      <x v="228"/>
    </i>
    <i r="1">
      <x v="229"/>
    </i>
    <i r="1">
      <x v="230"/>
    </i>
    <i r="1">
      <x v="231"/>
    </i>
    <i r="1">
      <x v="232"/>
    </i>
    <i r="1">
      <x v="234"/>
    </i>
    <i r="1">
      <x v="235"/>
    </i>
    <i r="1">
      <x v="237"/>
    </i>
    <i r="1">
      <x v="238"/>
    </i>
    <i r="1">
      <x v="241"/>
    </i>
    <i r="1">
      <x v="242"/>
    </i>
    <i r="1">
      <x v="248"/>
    </i>
    <i r="1">
      <x v="250"/>
    </i>
    <i r="1">
      <x v="252"/>
    </i>
    <i r="1">
      <x v="253"/>
    </i>
    <i r="1">
      <x v="254"/>
    </i>
    <i r="1">
      <x v="268"/>
    </i>
    <i r="1">
      <x v="269"/>
    </i>
    <i r="1">
      <x v="270"/>
    </i>
    <i r="1">
      <x v="271"/>
    </i>
    <i r="1">
      <x v="272"/>
    </i>
    <i r="1">
      <x v="275"/>
    </i>
    <i r="1">
      <x v="277"/>
    </i>
    <i>
      <x v="3"/>
    </i>
    <i r="1">
      <x v="1"/>
    </i>
    <i r="1">
      <x v="3"/>
    </i>
    <i r="1">
      <x v="4"/>
    </i>
    <i r="1">
      <x v="12"/>
    </i>
    <i r="1">
      <x v="37"/>
    </i>
    <i r="1">
      <x v="41"/>
    </i>
    <i r="1">
      <x v="53"/>
    </i>
    <i r="1">
      <x v="96"/>
    </i>
    <i r="1">
      <x v="119"/>
    </i>
    <i r="1">
      <x v="120"/>
    </i>
    <i r="1">
      <x v="129"/>
    </i>
    <i r="1">
      <x v="139"/>
    </i>
    <i r="1">
      <x v="140"/>
    </i>
    <i r="1">
      <x v="150"/>
    </i>
    <i r="1">
      <x v="173"/>
    </i>
    <i r="1">
      <x v="178"/>
    </i>
    <i r="1">
      <x v="210"/>
    </i>
    <i r="1">
      <x v="212"/>
    </i>
    <i r="1">
      <x v="227"/>
    </i>
    <i r="1">
      <x v="239"/>
    </i>
    <i r="1">
      <x v="240"/>
    </i>
    <i r="1">
      <x v="247"/>
    </i>
    <i r="1">
      <x v="255"/>
    </i>
    <i r="1">
      <x v="260"/>
    </i>
    <i r="1">
      <x v="265"/>
    </i>
    <i r="1">
      <x v="273"/>
    </i>
    <i>
      <x v="4"/>
    </i>
    <i r="1">
      <x v="27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A9C6-2CA5-4F7D-BB30-32F4005170F1}">
  <dimension ref="A3:B288"/>
  <sheetViews>
    <sheetView topLeftCell="A256" workbookViewId="0">
      <selection activeCell="E269" sqref="E269"/>
    </sheetView>
  </sheetViews>
  <sheetFormatPr defaultRowHeight="13.2" x14ac:dyDescent="0.25"/>
  <cols>
    <col min="1" max="1" width="17" bestFit="1" customWidth="1"/>
    <col min="2" max="2" width="26.77734375" bestFit="1" customWidth="1"/>
  </cols>
  <sheetData>
    <row r="3" spans="1:2" x14ac:dyDescent="0.25">
      <c r="A3" s="10" t="s">
        <v>561</v>
      </c>
    </row>
    <row r="4" spans="1:2" x14ac:dyDescent="0.25">
      <c r="A4" s="11" t="s">
        <v>7</v>
      </c>
    </row>
    <row r="5" spans="1:2" x14ac:dyDescent="0.25">
      <c r="A5" s="12">
        <v>1000</v>
      </c>
      <c r="B5" t="str">
        <f>_xlfn.CONCAT("|",A5,"|")</f>
        <v>|1000|</v>
      </c>
    </row>
    <row r="6" spans="1:2" x14ac:dyDescent="0.25">
      <c r="A6" s="12">
        <v>1005</v>
      </c>
      <c r="B6" t="str">
        <f t="shared" ref="B6:B69" si="0">_xlfn.CONCAT("|",A6,"|")</f>
        <v>|1005|</v>
      </c>
    </row>
    <row r="7" spans="1:2" x14ac:dyDescent="0.25">
      <c r="A7" s="12">
        <v>1010</v>
      </c>
      <c r="B7" t="str">
        <f t="shared" si="0"/>
        <v>|1010|</v>
      </c>
    </row>
    <row r="8" spans="1:2" x14ac:dyDescent="0.25">
      <c r="A8" s="12">
        <v>1015</v>
      </c>
      <c r="B8" t="str">
        <f t="shared" si="0"/>
        <v>|1015|</v>
      </c>
    </row>
    <row r="9" spans="1:2" x14ac:dyDescent="0.25">
      <c r="A9" s="12">
        <v>1020</v>
      </c>
      <c r="B9" t="str">
        <f t="shared" si="0"/>
        <v>|1020|</v>
      </c>
    </row>
    <row r="10" spans="1:2" x14ac:dyDescent="0.25">
      <c r="A10" s="12">
        <v>1021</v>
      </c>
      <c r="B10" t="str">
        <f t="shared" si="0"/>
        <v>|1021|</v>
      </c>
    </row>
    <row r="11" spans="1:2" x14ac:dyDescent="0.25">
      <c r="A11" s="12">
        <v>1025</v>
      </c>
      <c r="B11" t="str">
        <f t="shared" si="0"/>
        <v>|1025|</v>
      </c>
    </row>
    <row r="12" spans="1:2" x14ac:dyDescent="0.25">
      <c r="A12" s="12">
        <v>1028</v>
      </c>
      <c r="B12" t="str">
        <f t="shared" si="0"/>
        <v>|1028|</v>
      </c>
    </row>
    <row r="13" spans="1:2" x14ac:dyDescent="0.25">
      <c r="A13" s="12">
        <v>1030</v>
      </c>
      <c r="B13" t="str">
        <f t="shared" si="0"/>
        <v>|1030|</v>
      </c>
    </row>
    <row r="14" spans="1:2" x14ac:dyDescent="0.25">
      <c r="A14" s="12">
        <v>1031</v>
      </c>
      <c r="B14" t="str">
        <f t="shared" si="0"/>
        <v>|1031|</v>
      </c>
    </row>
    <row r="15" spans="1:2" x14ac:dyDescent="0.25">
      <c r="A15" s="12">
        <v>1032</v>
      </c>
      <c r="B15" t="str">
        <f t="shared" si="0"/>
        <v>|1032|</v>
      </c>
    </row>
    <row r="16" spans="1:2" x14ac:dyDescent="0.25">
      <c r="A16" s="12">
        <v>1035</v>
      </c>
      <c r="B16" t="str">
        <f t="shared" si="0"/>
        <v>|1035|</v>
      </c>
    </row>
    <row r="17" spans="1:2" x14ac:dyDescent="0.25">
      <c r="A17" s="12">
        <v>1036</v>
      </c>
      <c r="B17" t="str">
        <f t="shared" si="0"/>
        <v>|1036|</v>
      </c>
    </row>
    <row r="18" spans="1:2" x14ac:dyDescent="0.25">
      <c r="A18" s="12">
        <v>1038</v>
      </c>
      <c r="B18" t="str">
        <f t="shared" si="0"/>
        <v>|1038|</v>
      </c>
    </row>
    <row r="19" spans="1:2" x14ac:dyDescent="0.25">
      <c r="A19" s="12">
        <v>1039</v>
      </c>
      <c r="B19" t="str">
        <f t="shared" si="0"/>
        <v>|1039|</v>
      </c>
    </row>
    <row r="20" spans="1:2" x14ac:dyDescent="0.25">
      <c r="A20" s="12">
        <v>1040</v>
      </c>
      <c r="B20" t="str">
        <f t="shared" si="0"/>
        <v>|1040|</v>
      </c>
    </row>
    <row r="21" spans="1:2" x14ac:dyDescent="0.25">
      <c r="A21" s="12">
        <v>1048</v>
      </c>
      <c r="B21" t="str">
        <f t="shared" si="0"/>
        <v>|1048|</v>
      </c>
    </row>
    <row r="22" spans="1:2" x14ac:dyDescent="0.25">
      <c r="A22" s="12">
        <v>1049</v>
      </c>
      <c r="B22" t="str">
        <f t="shared" si="0"/>
        <v>|1049|</v>
      </c>
    </row>
    <row r="23" spans="1:2" x14ac:dyDescent="0.25">
      <c r="A23" s="12">
        <v>1051</v>
      </c>
      <c r="B23" t="str">
        <f t="shared" si="0"/>
        <v>|1051|</v>
      </c>
    </row>
    <row r="24" spans="1:2" x14ac:dyDescent="0.25">
      <c r="A24" s="12">
        <v>1052</v>
      </c>
      <c r="B24" t="str">
        <f t="shared" si="0"/>
        <v>|1052|</v>
      </c>
    </row>
    <row r="25" spans="1:2" x14ac:dyDescent="0.25">
      <c r="A25" s="12">
        <v>1054</v>
      </c>
      <c r="B25" t="str">
        <f t="shared" si="0"/>
        <v>|1054|</v>
      </c>
    </row>
    <row r="26" spans="1:2" x14ac:dyDescent="0.25">
      <c r="A26" s="12">
        <v>1056</v>
      </c>
      <c r="B26" t="str">
        <f t="shared" si="0"/>
        <v>|1056|</v>
      </c>
    </row>
    <row r="27" spans="1:2" x14ac:dyDescent="0.25">
      <c r="A27" s="12">
        <v>1057</v>
      </c>
      <c r="B27" t="str">
        <f t="shared" si="0"/>
        <v>|1057|</v>
      </c>
    </row>
    <row r="28" spans="1:2" x14ac:dyDescent="0.25">
      <c r="A28" s="12">
        <v>1058</v>
      </c>
      <c r="B28" t="str">
        <f t="shared" si="0"/>
        <v>|1058|</v>
      </c>
    </row>
    <row r="29" spans="1:2" x14ac:dyDescent="0.25">
      <c r="A29" s="12">
        <v>1059</v>
      </c>
      <c r="B29" t="str">
        <f t="shared" si="0"/>
        <v>|1059|</v>
      </c>
    </row>
    <row r="30" spans="1:2" x14ac:dyDescent="0.25">
      <c r="A30" s="12">
        <v>1062</v>
      </c>
      <c r="B30" t="str">
        <f t="shared" si="0"/>
        <v>|1062|</v>
      </c>
    </row>
    <row r="31" spans="1:2" x14ac:dyDescent="0.25">
      <c r="A31" s="12">
        <v>1064</v>
      </c>
      <c r="B31" t="str">
        <f t="shared" si="0"/>
        <v>|1064|</v>
      </c>
    </row>
    <row r="32" spans="1:2" x14ac:dyDescent="0.25">
      <c r="A32" s="12">
        <v>1065</v>
      </c>
      <c r="B32" t="str">
        <f t="shared" si="0"/>
        <v>|1065|</v>
      </c>
    </row>
    <row r="33" spans="1:2" x14ac:dyDescent="0.25">
      <c r="A33" s="12">
        <v>1067</v>
      </c>
      <c r="B33" t="str">
        <f t="shared" si="0"/>
        <v>|1067|</v>
      </c>
    </row>
    <row r="34" spans="1:2" x14ac:dyDescent="0.25">
      <c r="A34" s="12">
        <v>1068</v>
      </c>
      <c r="B34" t="str">
        <f t="shared" si="0"/>
        <v>|1068|</v>
      </c>
    </row>
    <row r="35" spans="1:2" x14ac:dyDescent="0.25">
      <c r="A35" s="12">
        <v>1069</v>
      </c>
      <c r="B35" t="str">
        <f t="shared" si="0"/>
        <v>|1069|</v>
      </c>
    </row>
    <row r="36" spans="1:2" x14ac:dyDescent="0.25">
      <c r="A36" s="12">
        <v>1070</v>
      </c>
      <c r="B36" t="str">
        <f t="shared" si="0"/>
        <v>|1070|</v>
      </c>
    </row>
    <row r="37" spans="1:2" x14ac:dyDescent="0.25">
      <c r="A37" s="12">
        <v>1071</v>
      </c>
      <c r="B37" t="str">
        <f t="shared" si="0"/>
        <v>|1071|</v>
      </c>
    </row>
    <row r="38" spans="1:2" x14ac:dyDescent="0.25">
      <c r="A38" s="12">
        <v>1072</v>
      </c>
      <c r="B38" t="str">
        <f t="shared" si="0"/>
        <v>|1072|</v>
      </c>
    </row>
    <row r="39" spans="1:2" x14ac:dyDescent="0.25">
      <c r="A39" s="12">
        <v>1073</v>
      </c>
      <c r="B39" t="str">
        <f t="shared" si="0"/>
        <v>|1073|</v>
      </c>
    </row>
    <row r="40" spans="1:2" x14ac:dyDescent="0.25">
      <c r="A40" s="12">
        <v>1074</v>
      </c>
      <c r="B40" t="str">
        <f t="shared" si="0"/>
        <v>|1074|</v>
      </c>
    </row>
    <row r="41" spans="1:2" x14ac:dyDescent="0.25">
      <c r="A41" s="12">
        <v>1076</v>
      </c>
      <c r="B41" t="str">
        <f t="shared" si="0"/>
        <v>|1076|</v>
      </c>
    </row>
    <row r="42" spans="1:2" x14ac:dyDescent="0.25">
      <c r="A42" s="12">
        <v>1078</v>
      </c>
      <c r="B42" t="str">
        <f t="shared" si="0"/>
        <v>|1078|</v>
      </c>
    </row>
    <row r="43" spans="1:2" x14ac:dyDescent="0.25">
      <c r="A43" s="12">
        <v>1079</v>
      </c>
      <c r="B43" t="str">
        <f t="shared" si="0"/>
        <v>|1079|</v>
      </c>
    </row>
    <row r="44" spans="1:2" x14ac:dyDescent="0.25">
      <c r="A44" s="12">
        <v>1080</v>
      </c>
      <c r="B44" t="str">
        <f t="shared" si="0"/>
        <v>|1080|</v>
      </c>
    </row>
    <row r="45" spans="1:2" x14ac:dyDescent="0.25">
      <c r="A45" s="12">
        <v>1082</v>
      </c>
      <c r="B45" t="str">
        <f t="shared" si="0"/>
        <v>|1082|</v>
      </c>
    </row>
    <row r="46" spans="1:2" x14ac:dyDescent="0.25">
      <c r="A46" s="12">
        <v>1083</v>
      </c>
      <c r="B46" t="str">
        <f t="shared" si="0"/>
        <v>|1083|</v>
      </c>
    </row>
    <row r="47" spans="1:2" x14ac:dyDescent="0.25">
      <c r="A47" s="12">
        <v>1085</v>
      </c>
      <c r="B47" t="str">
        <f t="shared" si="0"/>
        <v>|1085|</v>
      </c>
    </row>
    <row r="48" spans="1:2" x14ac:dyDescent="0.25">
      <c r="A48" s="12">
        <v>1086</v>
      </c>
      <c r="B48" t="str">
        <f t="shared" si="0"/>
        <v>|1086|</v>
      </c>
    </row>
    <row r="49" spans="1:2" x14ac:dyDescent="0.25">
      <c r="A49" s="12">
        <v>1087</v>
      </c>
      <c r="B49" t="str">
        <f t="shared" si="0"/>
        <v>|1087|</v>
      </c>
    </row>
    <row r="50" spans="1:2" x14ac:dyDescent="0.25">
      <c r="A50" s="12">
        <v>1088</v>
      </c>
      <c r="B50" t="str">
        <f t="shared" si="0"/>
        <v>|1088|</v>
      </c>
    </row>
    <row r="51" spans="1:2" x14ac:dyDescent="0.25">
      <c r="A51" s="12">
        <v>1089</v>
      </c>
      <c r="B51" t="str">
        <f t="shared" si="0"/>
        <v>|1089|</v>
      </c>
    </row>
    <row r="52" spans="1:2" x14ac:dyDescent="0.25">
      <c r="A52" s="12">
        <v>1090</v>
      </c>
      <c r="B52" t="str">
        <f t="shared" si="0"/>
        <v>|1090|</v>
      </c>
    </row>
    <row r="53" spans="1:2" x14ac:dyDescent="0.25">
      <c r="A53" s="12">
        <v>1098</v>
      </c>
      <c r="B53" t="str">
        <f t="shared" si="0"/>
        <v>|1098|</v>
      </c>
    </row>
    <row r="54" spans="1:2" x14ac:dyDescent="0.25">
      <c r="A54" s="12">
        <v>1099</v>
      </c>
      <c r="B54" t="str">
        <f t="shared" si="0"/>
        <v>|1099|</v>
      </c>
    </row>
    <row r="55" spans="1:2" x14ac:dyDescent="0.25">
      <c r="A55" s="12">
        <v>1109</v>
      </c>
      <c r="B55" t="str">
        <f t="shared" si="0"/>
        <v>|1109|</v>
      </c>
    </row>
    <row r="56" spans="1:2" x14ac:dyDescent="0.25">
      <c r="A56" s="12">
        <v>1110</v>
      </c>
      <c r="B56" t="str">
        <f t="shared" si="0"/>
        <v>|1110|</v>
      </c>
    </row>
    <row r="57" spans="1:2" x14ac:dyDescent="0.25">
      <c r="A57" s="12">
        <v>1111</v>
      </c>
      <c r="B57" t="str">
        <f t="shared" si="0"/>
        <v>|1111|</v>
      </c>
    </row>
    <row r="58" spans="1:2" x14ac:dyDescent="0.25">
      <c r="A58" s="12">
        <v>1115</v>
      </c>
      <c r="B58" t="str">
        <f t="shared" si="0"/>
        <v>|1115|</v>
      </c>
    </row>
    <row r="59" spans="1:2" x14ac:dyDescent="0.25">
      <c r="A59" s="12">
        <v>1118</v>
      </c>
      <c r="B59" t="str">
        <f t="shared" si="0"/>
        <v>|1118|</v>
      </c>
    </row>
    <row r="60" spans="1:2" x14ac:dyDescent="0.25">
      <c r="A60" s="12">
        <v>1122</v>
      </c>
      <c r="B60" t="str">
        <f t="shared" si="0"/>
        <v>|1122|</v>
      </c>
    </row>
    <row r="61" spans="1:2" x14ac:dyDescent="0.25">
      <c r="A61" s="12">
        <v>1123</v>
      </c>
      <c r="B61" t="str">
        <f t="shared" si="0"/>
        <v>|1123|</v>
      </c>
    </row>
    <row r="62" spans="1:2" x14ac:dyDescent="0.25">
      <c r="A62" s="12">
        <v>1124</v>
      </c>
      <c r="B62" t="str">
        <f t="shared" si="0"/>
        <v>|1124|</v>
      </c>
    </row>
    <row r="63" spans="1:2" x14ac:dyDescent="0.25">
      <c r="A63" s="12">
        <v>1125</v>
      </c>
      <c r="B63" t="str">
        <f t="shared" si="0"/>
        <v>|1125|</v>
      </c>
    </row>
    <row r="64" spans="1:2" x14ac:dyDescent="0.25">
      <c r="A64" s="12">
        <v>1127</v>
      </c>
      <c r="B64" t="str">
        <f t="shared" si="0"/>
        <v>|1127|</v>
      </c>
    </row>
    <row r="65" spans="1:2" x14ac:dyDescent="0.25">
      <c r="A65" s="12">
        <v>1128</v>
      </c>
      <c r="B65" t="str">
        <f t="shared" si="0"/>
        <v>|1128|</v>
      </c>
    </row>
    <row r="66" spans="1:2" x14ac:dyDescent="0.25">
      <c r="A66" s="12">
        <v>1131</v>
      </c>
      <c r="B66" t="str">
        <f t="shared" si="0"/>
        <v>|1131|</v>
      </c>
    </row>
    <row r="67" spans="1:2" x14ac:dyDescent="0.25">
      <c r="A67" s="12">
        <v>1132</v>
      </c>
      <c r="B67" t="str">
        <f t="shared" si="0"/>
        <v>|1132|</v>
      </c>
    </row>
    <row r="68" spans="1:2" x14ac:dyDescent="0.25">
      <c r="A68" s="12">
        <v>1134</v>
      </c>
      <c r="B68" t="str">
        <f t="shared" si="0"/>
        <v>|1134|</v>
      </c>
    </row>
    <row r="69" spans="1:2" x14ac:dyDescent="0.25">
      <c r="A69" s="12">
        <v>1135</v>
      </c>
      <c r="B69" t="str">
        <f t="shared" si="0"/>
        <v>|1135|</v>
      </c>
    </row>
    <row r="70" spans="1:2" x14ac:dyDescent="0.25">
      <c r="A70" s="12">
        <v>1141</v>
      </c>
      <c r="B70" t="str">
        <f t="shared" ref="B70:B133" si="1">_xlfn.CONCAT("|",A70,"|")</f>
        <v>|1141|</v>
      </c>
    </row>
    <row r="71" spans="1:2" x14ac:dyDescent="0.25">
      <c r="A71" s="12">
        <v>1146</v>
      </c>
      <c r="B71" t="str">
        <f t="shared" si="1"/>
        <v>|1146|</v>
      </c>
    </row>
    <row r="72" spans="1:2" x14ac:dyDescent="0.25">
      <c r="A72" s="12">
        <v>1151</v>
      </c>
      <c r="B72" t="str">
        <f t="shared" si="1"/>
        <v>|1151|</v>
      </c>
    </row>
    <row r="73" spans="1:2" x14ac:dyDescent="0.25">
      <c r="A73" s="12">
        <v>1153</v>
      </c>
      <c r="B73" t="str">
        <f t="shared" si="1"/>
        <v>|1153|</v>
      </c>
    </row>
    <row r="74" spans="1:2" x14ac:dyDescent="0.25">
      <c r="A74" s="12">
        <v>1154</v>
      </c>
      <c r="B74" t="str">
        <f t="shared" si="1"/>
        <v>|1154|</v>
      </c>
    </row>
    <row r="75" spans="1:2" x14ac:dyDescent="0.25">
      <c r="A75" s="12">
        <v>1155</v>
      </c>
      <c r="B75" t="str">
        <f t="shared" si="1"/>
        <v>|1155|</v>
      </c>
    </row>
    <row r="76" spans="1:2" x14ac:dyDescent="0.25">
      <c r="A76" s="12">
        <v>1156</v>
      </c>
      <c r="B76" t="str">
        <f t="shared" si="1"/>
        <v>|1156|</v>
      </c>
    </row>
    <row r="77" spans="1:2" x14ac:dyDescent="0.25">
      <c r="A77" s="12">
        <v>1157</v>
      </c>
      <c r="B77" t="str">
        <f t="shared" si="1"/>
        <v>|1157|</v>
      </c>
    </row>
    <row r="78" spans="1:2" x14ac:dyDescent="0.25">
      <c r="A78" s="12">
        <v>1161</v>
      </c>
      <c r="B78" t="str">
        <f t="shared" si="1"/>
        <v>|1161|</v>
      </c>
    </row>
    <row r="79" spans="1:2" x14ac:dyDescent="0.25">
      <c r="A79" s="12">
        <v>1162</v>
      </c>
      <c r="B79" t="str">
        <f t="shared" si="1"/>
        <v>|1162|</v>
      </c>
    </row>
    <row r="80" spans="1:2" x14ac:dyDescent="0.25">
      <c r="A80" s="12">
        <v>1164</v>
      </c>
      <c r="B80" t="str">
        <f t="shared" si="1"/>
        <v>|1164|</v>
      </c>
    </row>
    <row r="81" spans="1:2" x14ac:dyDescent="0.25">
      <c r="A81" s="12">
        <v>1168</v>
      </c>
      <c r="B81" t="str">
        <f t="shared" si="1"/>
        <v>|1168|</v>
      </c>
    </row>
    <row r="82" spans="1:2" x14ac:dyDescent="0.25">
      <c r="A82" s="12">
        <v>1169</v>
      </c>
      <c r="B82" t="str">
        <f t="shared" si="1"/>
        <v>|1169|</v>
      </c>
    </row>
    <row r="83" spans="1:2" x14ac:dyDescent="0.25">
      <c r="A83" s="12">
        <v>1170</v>
      </c>
      <c r="B83" t="str">
        <f t="shared" si="1"/>
        <v>|1170|</v>
      </c>
    </row>
    <row r="84" spans="1:2" x14ac:dyDescent="0.25">
      <c r="A84" s="12">
        <v>1172</v>
      </c>
      <c r="B84" t="str">
        <f t="shared" si="1"/>
        <v>|1172|</v>
      </c>
    </row>
    <row r="85" spans="1:2" x14ac:dyDescent="0.25">
      <c r="A85" s="12">
        <v>1175</v>
      </c>
      <c r="B85" t="str">
        <f t="shared" si="1"/>
        <v>|1175|</v>
      </c>
    </row>
    <row r="86" spans="1:2" x14ac:dyDescent="0.25">
      <c r="A86" s="12">
        <v>1176</v>
      </c>
      <c r="B86" t="str">
        <f t="shared" si="1"/>
        <v>|1176|</v>
      </c>
    </row>
    <row r="87" spans="1:2" x14ac:dyDescent="0.25">
      <c r="A87" s="12">
        <v>1180</v>
      </c>
      <c r="B87" t="str">
        <f t="shared" si="1"/>
        <v>|1180|</v>
      </c>
    </row>
    <row r="88" spans="1:2" x14ac:dyDescent="0.25">
      <c r="A88" s="12">
        <v>1184</v>
      </c>
      <c r="B88" t="str">
        <f t="shared" si="1"/>
        <v>|1184|</v>
      </c>
    </row>
    <row r="89" spans="1:2" x14ac:dyDescent="0.25">
      <c r="A89" s="12">
        <v>1189</v>
      </c>
      <c r="B89" t="str">
        <f t="shared" si="1"/>
        <v>|1189|</v>
      </c>
    </row>
    <row r="90" spans="1:2" x14ac:dyDescent="0.25">
      <c r="A90" s="12">
        <v>1191</v>
      </c>
      <c r="B90" t="str">
        <f t="shared" si="1"/>
        <v>|1191|</v>
      </c>
    </row>
    <row r="91" spans="1:2" x14ac:dyDescent="0.25">
      <c r="A91" s="12">
        <v>1193</v>
      </c>
      <c r="B91" t="str">
        <f t="shared" si="1"/>
        <v>|1193|</v>
      </c>
    </row>
    <row r="92" spans="1:2" x14ac:dyDescent="0.25">
      <c r="A92" s="12">
        <v>1194</v>
      </c>
      <c r="B92" t="str">
        <f t="shared" si="1"/>
        <v>|1194|</v>
      </c>
    </row>
    <row r="93" spans="1:2" x14ac:dyDescent="0.25">
      <c r="A93" s="12">
        <v>1195</v>
      </c>
      <c r="B93" t="str">
        <f t="shared" si="1"/>
        <v>|1195|</v>
      </c>
    </row>
    <row r="94" spans="1:2" x14ac:dyDescent="0.25">
      <c r="A94" s="12">
        <v>1197</v>
      </c>
      <c r="B94" t="str">
        <f t="shared" si="1"/>
        <v>|1197|</v>
      </c>
    </row>
    <row r="95" spans="1:2" x14ac:dyDescent="0.25">
      <c r="A95" s="12">
        <v>1200</v>
      </c>
      <c r="B95" t="str">
        <f t="shared" si="1"/>
        <v>|1200|</v>
      </c>
    </row>
    <row r="96" spans="1:2" x14ac:dyDescent="0.25">
      <c r="A96" s="12">
        <v>1201</v>
      </c>
      <c r="B96" t="str">
        <f t="shared" si="1"/>
        <v>|1201|</v>
      </c>
    </row>
    <row r="97" spans="1:2" x14ac:dyDescent="0.25">
      <c r="A97" s="12">
        <v>1202</v>
      </c>
      <c r="B97" t="str">
        <f t="shared" si="1"/>
        <v>|1202|</v>
      </c>
    </row>
    <row r="98" spans="1:2" x14ac:dyDescent="0.25">
      <c r="A98" s="12">
        <v>1203</v>
      </c>
      <c r="B98" t="str">
        <f t="shared" si="1"/>
        <v>|1203|</v>
      </c>
    </row>
    <row r="99" spans="1:2" x14ac:dyDescent="0.25">
      <c r="A99" s="12">
        <v>1208</v>
      </c>
      <c r="B99" t="str">
        <f t="shared" si="1"/>
        <v>|1208|</v>
      </c>
    </row>
    <row r="100" spans="1:2" x14ac:dyDescent="0.25">
      <c r="A100" s="12">
        <v>1209</v>
      </c>
      <c r="B100" t="str">
        <f t="shared" si="1"/>
        <v>|1209|</v>
      </c>
    </row>
    <row r="101" spans="1:2" x14ac:dyDescent="0.25">
      <c r="A101" s="12">
        <v>1210</v>
      </c>
      <c r="B101" t="str">
        <f t="shared" si="1"/>
        <v>|1210|</v>
      </c>
    </row>
    <row r="102" spans="1:2" x14ac:dyDescent="0.25">
      <c r="A102" s="12">
        <v>1216</v>
      </c>
      <c r="B102" t="str">
        <f t="shared" si="1"/>
        <v>|1216|</v>
      </c>
    </row>
    <row r="103" spans="1:2" x14ac:dyDescent="0.25">
      <c r="A103" s="12">
        <v>1218</v>
      </c>
      <c r="B103" t="str">
        <f t="shared" si="1"/>
        <v>|1218|</v>
      </c>
    </row>
    <row r="104" spans="1:2" x14ac:dyDescent="0.25">
      <c r="A104" s="12">
        <v>1221</v>
      </c>
      <c r="B104" t="str">
        <f t="shared" si="1"/>
        <v>|1221|</v>
      </c>
    </row>
    <row r="105" spans="1:2" x14ac:dyDescent="0.25">
      <c r="A105" s="12">
        <v>1223</v>
      </c>
      <c r="B105" t="str">
        <f t="shared" si="1"/>
        <v>|1223|</v>
      </c>
    </row>
    <row r="106" spans="1:2" x14ac:dyDescent="0.25">
      <c r="A106" s="12">
        <v>1224</v>
      </c>
      <c r="B106" t="str">
        <f t="shared" si="1"/>
        <v>|1224|</v>
      </c>
    </row>
    <row r="107" spans="1:2" x14ac:dyDescent="0.25">
      <c r="A107" s="12">
        <v>1225</v>
      </c>
      <c r="B107" t="str">
        <f t="shared" si="1"/>
        <v>|1225|</v>
      </c>
    </row>
    <row r="108" spans="1:2" x14ac:dyDescent="0.25">
      <c r="A108" s="12">
        <v>1226</v>
      </c>
      <c r="B108" t="str">
        <f t="shared" si="1"/>
        <v>|1226|</v>
      </c>
    </row>
    <row r="109" spans="1:2" x14ac:dyDescent="0.25">
      <c r="A109" s="12">
        <v>1227</v>
      </c>
      <c r="B109" t="str">
        <f t="shared" si="1"/>
        <v>|1227|</v>
      </c>
    </row>
    <row r="110" spans="1:2" x14ac:dyDescent="0.25">
      <c r="A110" s="12">
        <v>1234</v>
      </c>
      <c r="B110" t="str">
        <f t="shared" si="1"/>
        <v>|1234|</v>
      </c>
    </row>
    <row r="111" spans="1:2" x14ac:dyDescent="0.25">
      <c r="A111" s="12">
        <v>1237</v>
      </c>
      <c r="B111" t="str">
        <f t="shared" si="1"/>
        <v>|1237|</v>
      </c>
    </row>
    <row r="112" spans="1:2" x14ac:dyDescent="0.25">
      <c r="A112" s="12">
        <v>1246</v>
      </c>
      <c r="B112" t="str">
        <f t="shared" si="1"/>
        <v>|1246|</v>
      </c>
    </row>
    <row r="113" spans="1:2" x14ac:dyDescent="0.25">
      <c r="A113" s="12">
        <v>1247</v>
      </c>
      <c r="B113" t="str">
        <f t="shared" si="1"/>
        <v>|1247|</v>
      </c>
    </row>
    <row r="114" spans="1:2" x14ac:dyDescent="0.25">
      <c r="A114" s="12">
        <v>1248</v>
      </c>
      <c r="B114" t="str">
        <f t="shared" si="1"/>
        <v>|1248|</v>
      </c>
    </row>
    <row r="115" spans="1:2" x14ac:dyDescent="0.25">
      <c r="A115" s="12">
        <v>1249</v>
      </c>
      <c r="B115" t="str">
        <f t="shared" si="1"/>
        <v>|1249|</v>
      </c>
    </row>
    <row r="116" spans="1:2" x14ac:dyDescent="0.25">
      <c r="A116" s="12">
        <v>1252</v>
      </c>
      <c r="B116" t="str">
        <f t="shared" si="1"/>
        <v>|1252|</v>
      </c>
    </row>
    <row r="117" spans="1:2" x14ac:dyDescent="0.25">
      <c r="A117" s="12">
        <v>1254</v>
      </c>
      <c r="B117" t="str">
        <f t="shared" si="1"/>
        <v>|1254|</v>
      </c>
    </row>
    <row r="118" spans="1:2" x14ac:dyDescent="0.25">
      <c r="A118" s="12">
        <v>1261</v>
      </c>
      <c r="B118" t="str">
        <f t="shared" si="1"/>
        <v>|1261|</v>
      </c>
    </row>
    <row r="119" spans="1:2" x14ac:dyDescent="0.25">
      <c r="A119" s="12">
        <v>1262</v>
      </c>
      <c r="B119" t="str">
        <f t="shared" si="1"/>
        <v>|1262|</v>
      </c>
    </row>
    <row r="120" spans="1:2" x14ac:dyDescent="0.25">
      <c r="A120" s="12">
        <v>1264</v>
      </c>
      <c r="B120" t="str">
        <f t="shared" si="1"/>
        <v>|1264|</v>
      </c>
    </row>
    <row r="121" spans="1:2" x14ac:dyDescent="0.25">
      <c r="A121" s="12">
        <v>1268</v>
      </c>
      <c r="B121" t="str">
        <f t="shared" si="1"/>
        <v>|1268|</v>
      </c>
    </row>
    <row r="122" spans="1:2" x14ac:dyDescent="0.25">
      <c r="A122" s="12">
        <v>1272</v>
      </c>
      <c r="B122" t="str">
        <f t="shared" si="1"/>
        <v>|1272|</v>
      </c>
    </row>
    <row r="123" spans="1:2" x14ac:dyDescent="0.25">
      <c r="A123" s="12">
        <v>1273</v>
      </c>
      <c r="B123" t="str">
        <f t="shared" si="1"/>
        <v>|1273|</v>
      </c>
    </row>
    <row r="124" spans="1:2" x14ac:dyDescent="0.25">
      <c r="A124" s="12">
        <v>9003</v>
      </c>
      <c r="B124" t="str">
        <f t="shared" si="1"/>
        <v>|9003|</v>
      </c>
    </row>
    <row r="125" spans="1:2" x14ac:dyDescent="0.25">
      <c r="A125" s="11" t="s">
        <v>13</v>
      </c>
      <c r="B125" t="str">
        <f t="shared" si="1"/>
        <v>|Federal|</v>
      </c>
    </row>
    <row r="126" spans="1:2" x14ac:dyDescent="0.25">
      <c r="A126" s="12">
        <v>1002</v>
      </c>
      <c r="B126" t="str">
        <f t="shared" si="1"/>
        <v>|1002|</v>
      </c>
    </row>
    <row r="127" spans="1:2" x14ac:dyDescent="0.25">
      <c r="A127" s="12">
        <v>1013</v>
      </c>
      <c r="B127" t="str">
        <f t="shared" si="1"/>
        <v>|1013|</v>
      </c>
    </row>
    <row r="128" spans="1:2" x14ac:dyDescent="0.25">
      <c r="A128" s="12">
        <v>1014</v>
      </c>
      <c r="B128" t="str">
        <f t="shared" si="1"/>
        <v>|1014|</v>
      </c>
    </row>
    <row r="129" spans="1:2" x14ac:dyDescent="0.25">
      <c r="A129" s="12">
        <v>1016</v>
      </c>
      <c r="B129" t="str">
        <f t="shared" si="1"/>
        <v>|1016|</v>
      </c>
    </row>
    <row r="130" spans="1:2" x14ac:dyDescent="0.25">
      <c r="A130" s="12">
        <v>1033</v>
      </c>
      <c r="B130" t="str">
        <f t="shared" si="1"/>
        <v>|1033|</v>
      </c>
    </row>
    <row r="131" spans="1:2" x14ac:dyDescent="0.25">
      <c r="A131" s="12">
        <v>1043</v>
      </c>
      <c r="B131" t="str">
        <f t="shared" si="1"/>
        <v>|1043|</v>
      </c>
    </row>
    <row r="132" spans="1:2" x14ac:dyDescent="0.25">
      <c r="A132" s="12">
        <v>1047</v>
      </c>
      <c r="B132" t="str">
        <f t="shared" si="1"/>
        <v>|1047|</v>
      </c>
    </row>
    <row r="133" spans="1:2" x14ac:dyDescent="0.25">
      <c r="A133" s="12">
        <v>1063</v>
      </c>
      <c r="B133" t="str">
        <f t="shared" si="1"/>
        <v>|1063|</v>
      </c>
    </row>
    <row r="134" spans="1:2" x14ac:dyDescent="0.25">
      <c r="A134" s="12">
        <v>1130</v>
      </c>
      <c r="B134" t="str">
        <f t="shared" ref="B134:B197" si="2">_xlfn.CONCAT("|",A134,"|")</f>
        <v>|1130|</v>
      </c>
    </row>
    <row r="135" spans="1:2" x14ac:dyDescent="0.25">
      <c r="A135" s="12">
        <v>1133</v>
      </c>
      <c r="B135" t="str">
        <f t="shared" si="2"/>
        <v>|1133|</v>
      </c>
    </row>
    <row r="136" spans="1:2" x14ac:dyDescent="0.25">
      <c r="A136" s="12">
        <v>1149</v>
      </c>
      <c r="B136" t="str">
        <f t="shared" si="2"/>
        <v>|1149|</v>
      </c>
    </row>
    <row r="137" spans="1:2" x14ac:dyDescent="0.25">
      <c r="A137" s="12">
        <v>1160</v>
      </c>
      <c r="B137" t="str">
        <f t="shared" si="2"/>
        <v>|1160|</v>
      </c>
    </row>
    <row r="138" spans="1:2" x14ac:dyDescent="0.25">
      <c r="A138" s="12">
        <v>1187</v>
      </c>
      <c r="B138" t="str">
        <f t="shared" si="2"/>
        <v>|1187|</v>
      </c>
    </row>
    <row r="139" spans="1:2" x14ac:dyDescent="0.25">
      <c r="A139" s="12">
        <v>1188</v>
      </c>
      <c r="B139" t="str">
        <f t="shared" si="2"/>
        <v>|1188|</v>
      </c>
    </row>
    <row r="140" spans="1:2" x14ac:dyDescent="0.25">
      <c r="A140" s="12">
        <v>1190</v>
      </c>
      <c r="B140" t="str">
        <f t="shared" si="2"/>
        <v>|1190|</v>
      </c>
    </row>
    <row r="141" spans="1:2" x14ac:dyDescent="0.25">
      <c r="A141" s="12">
        <v>1212</v>
      </c>
      <c r="B141" t="str">
        <f t="shared" si="2"/>
        <v>|1212|</v>
      </c>
    </row>
    <row r="142" spans="1:2" x14ac:dyDescent="0.25">
      <c r="A142" s="12">
        <v>1265</v>
      </c>
      <c r="B142" t="str">
        <f t="shared" si="2"/>
        <v>|1265|</v>
      </c>
    </row>
    <row r="143" spans="1:2" x14ac:dyDescent="0.25">
      <c r="A143" s="12">
        <v>1267</v>
      </c>
      <c r="B143" t="str">
        <f t="shared" si="2"/>
        <v>|1267|</v>
      </c>
    </row>
    <row r="144" spans="1:2" x14ac:dyDescent="0.25">
      <c r="A144" s="12">
        <v>1269</v>
      </c>
      <c r="B144" t="str">
        <f t="shared" si="2"/>
        <v>|1269|</v>
      </c>
    </row>
    <row r="145" spans="1:2" x14ac:dyDescent="0.25">
      <c r="A145" s="12">
        <v>1270</v>
      </c>
      <c r="B145" t="str">
        <f t="shared" si="2"/>
        <v>|1270|</v>
      </c>
    </row>
    <row r="146" spans="1:2" x14ac:dyDescent="0.25">
      <c r="A146" s="12">
        <v>9001</v>
      </c>
      <c r="B146" t="str">
        <f t="shared" si="2"/>
        <v>|9001|</v>
      </c>
    </row>
    <row r="147" spans="1:2" x14ac:dyDescent="0.25">
      <c r="A147" s="11" t="s">
        <v>4</v>
      </c>
      <c r="B147" t="str">
        <f t="shared" si="2"/>
        <v>|Other|</v>
      </c>
    </row>
    <row r="148" spans="1:2" x14ac:dyDescent="0.25">
      <c r="A148" s="12">
        <v>1006</v>
      </c>
      <c r="B148" t="str">
        <f t="shared" si="2"/>
        <v>|1006|</v>
      </c>
    </row>
    <row r="149" spans="1:2" x14ac:dyDescent="0.25">
      <c r="A149" s="12">
        <v>1007</v>
      </c>
      <c r="B149" t="str">
        <f t="shared" si="2"/>
        <v>|1007|</v>
      </c>
    </row>
    <row r="150" spans="1:2" x14ac:dyDescent="0.25">
      <c r="A150" s="12">
        <v>1008</v>
      </c>
      <c r="B150" t="str">
        <f t="shared" si="2"/>
        <v>|1008|</v>
      </c>
    </row>
    <row r="151" spans="1:2" x14ac:dyDescent="0.25">
      <c r="A151" s="12">
        <v>1009</v>
      </c>
      <c r="B151" t="str">
        <f t="shared" si="2"/>
        <v>|1009|</v>
      </c>
    </row>
    <row r="152" spans="1:2" x14ac:dyDescent="0.25">
      <c r="A152" s="12">
        <v>1011</v>
      </c>
      <c r="B152" t="str">
        <f t="shared" si="2"/>
        <v>|1011|</v>
      </c>
    </row>
    <row r="153" spans="1:2" x14ac:dyDescent="0.25">
      <c r="A153" s="12">
        <v>1017</v>
      </c>
      <c r="B153" t="str">
        <f t="shared" si="2"/>
        <v>|1017|</v>
      </c>
    </row>
    <row r="154" spans="1:2" x14ac:dyDescent="0.25">
      <c r="A154" s="12">
        <v>1018</v>
      </c>
      <c r="B154" t="str">
        <f t="shared" si="2"/>
        <v>|1018|</v>
      </c>
    </row>
    <row r="155" spans="1:2" x14ac:dyDescent="0.25">
      <c r="A155" s="12">
        <v>1019</v>
      </c>
      <c r="B155" t="str">
        <f t="shared" si="2"/>
        <v>|1019|</v>
      </c>
    </row>
    <row r="156" spans="1:2" x14ac:dyDescent="0.25">
      <c r="A156" s="12">
        <v>1022</v>
      </c>
      <c r="B156" t="str">
        <f t="shared" si="2"/>
        <v>|1022|</v>
      </c>
    </row>
    <row r="157" spans="1:2" x14ac:dyDescent="0.25">
      <c r="A157" s="12">
        <v>1023</v>
      </c>
      <c r="B157" t="str">
        <f t="shared" si="2"/>
        <v>|1023|</v>
      </c>
    </row>
    <row r="158" spans="1:2" x14ac:dyDescent="0.25">
      <c r="A158" s="12">
        <v>1024</v>
      </c>
      <c r="B158" t="str">
        <f t="shared" si="2"/>
        <v>|1024|</v>
      </c>
    </row>
    <row r="159" spans="1:2" x14ac:dyDescent="0.25">
      <c r="A159" s="12">
        <v>1026</v>
      </c>
      <c r="B159" t="str">
        <f t="shared" si="2"/>
        <v>|1026|</v>
      </c>
    </row>
    <row r="160" spans="1:2" x14ac:dyDescent="0.25">
      <c r="A160" s="12">
        <v>1027</v>
      </c>
      <c r="B160" t="str">
        <f t="shared" si="2"/>
        <v>|1027|</v>
      </c>
    </row>
    <row r="161" spans="1:2" x14ac:dyDescent="0.25">
      <c r="A161" s="12">
        <v>1029</v>
      </c>
      <c r="B161" t="str">
        <f t="shared" si="2"/>
        <v>|1029|</v>
      </c>
    </row>
    <row r="162" spans="1:2" x14ac:dyDescent="0.25">
      <c r="A162" s="12">
        <v>1034</v>
      </c>
      <c r="B162" t="str">
        <f t="shared" si="2"/>
        <v>|1034|</v>
      </c>
    </row>
    <row r="163" spans="1:2" x14ac:dyDescent="0.25">
      <c r="A163" s="12">
        <v>1042</v>
      </c>
      <c r="B163" t="str">
        <f t="shared" si="2"/>
        <v>|1042|</v>
      </c>
    </row>
    <row r="164" spans="1:2" x14ac:dyDescent="0.25">
      <c r="A164" s="12">
        <v>1044</v>
      </c>
      <c r="B164" t="str">
        <f t="shared" si="2"/>
        <v>|1044|</v>
      </c>
    </row>
    <row r="165" spans="1:2" x14ac:dyDescent="0.25">
      <c r="A165" s="12">
        <v>1045</v>
      </c>
      <c r="B165" t="str">
        <f t="shared" si="2"/>
        <v>|1045|</v>
      </c>
    </row>
    <row r="166" spans="1:2" x14ac:dyDescent="0.25">
      <c r="A166" s="12">
        <v>1046</v>
      </c>
      <c r="B166" t="str">
        <f t="shared" si="2"/>
        <v>|1046|</v>
      </c>
    </row>
    <row r="167" spans="1:2" x14ac:dyDescent="0.25">
      <c r="A167" s="12">
        <v>1050</v>
      </c>
      <c r="B167" t="str">
        <f t="shared" si="2"/>
        <v>|1050|</v>
      </c>
    </row>
    <row r="168" spans="1:2" x14ac:dyDescent="0.25">
      <c r="A168" s="12">
        <v>1055</v>
      </c>
      <c r="B168" t="str">
        <f t="shared" si="2"/>
        <v>|1055|</v>
      </c>
    </row>
    <row r="169" spans="1:2" x14ac:dyDescent="0.25">
      <c r="A169" s="12">
        <v>1060</v>
      </c>
      <c r="B169" t="str">
        <f t="shared" si="2"/>
        <v>|1060|</v>
      </c>
    </row>
    <row r="170" spans="1:2" x14ac:dyDescent="0.25">
      <c r="A170" s="12">
        <v>1061</v>
      </c>
      <c r="B170" t="str">
        <f t="shared" si="2"/>
        <v>|1061|</v>
      </c>
    </row>
    <row r="171" spans="1:2" x14ac:dyDescent="0.25">
      <c r="A171" s="12">
        <v>1066</v>
      </c>
      <c r="B171" t="str">
        <f t="shared" si="2"/>
        <v>|1066|</v>
      </c>
    </row>
    <row r="172" spans="1:2" x14ac:dyDescent="0.25">
      <c r="A172" s="12">
        <v>1075</v>
      </c>
      <c r="B172" t="str">
        <f t="shared" si="2"/>
        <v>|1075|</v>
      </c>
    </row>
    <row r="173" spans="1:2" x14ac:dyDescent="0.25">
      <c r="A173" s="12">
        <v>1077</v>
      </c>
      <c r="B173" t="str">
        <f t="shared" si="2"/>
        <v>|1077|</v>
      </c>
    </row>
    <row r="174" spans="1:2" x14ac:dyDescent="0.25">
      <c r="A174" s="12">
        <v>1081</v>
      </c>
      <c r="B174" t="str">
        <f t="shared" si="2"/>
        <v>|1081|</v>
      </c>
    </row>
    <row r="175" spans="1:2" x14ac:dyDescent="0.25">
      <c r="A175" s="12">
        <v>1084</v>
      </c>
      <c r="B175" t="str">
        <f t="shared" si="2"/>
        <v>|1084|</v>
      </c>
    </row>
    <row r="176" spans="1:2" x14ac:dyDescent="0.25">
      <c r="A176" s="12">
        <v>1091</v>
      </c>
      <c r="B176" t="str">
        <f t="shared" si="2"/>
        <v>|1091|</v>
      </c>
    </row>
    <row r="177" spans="1:2" x14ac:dyDescent="0.25">
      <c r="A177" s="12">
        <v>1092</v>
      </c>
      <c r="B177" t="str">
        <f t="shared" si="2"/>
        <v>|1092|</v>
      </c>
    </row>
    <row r="178" spans="1:2" x14ac:dyDescent="0.25">
      <c r="A178" s="12">
        <v>1093</v>
      </c>
      <c r="B178" t="str">
        <f t="shared" si="2"/>
        <v>|1093|</v>
      </c>
    </row>
    <row r="179" spans="1:2" x14ac:dyDescent="0.25">
      <c r="A179" s="12">
        <v>1094</v>
      </c>
      <c r="B179" t="str">
        <f t="shared" si="2"/>
        <v>|1094|</v>
      </c>
    </row>
    <row r="180" spans="1:2" x14ac:dyDescent="0.25">
      <c r="A180" s="12">
        <v>1095</v>
      </c>
      <c r="B180" t="str">
        <f t="shared" si="2"/>
        <v>|1095|</v>
      </c>
    </row>
    <row r="181" spans="1:2" x14ac:dyDescent="0.25">
      <c r="A181" s="12">
        <v>1097</v>
      </c>
      <c r="B181" t="str">
        <f t="shared" si="2"/>
        <v>|1097|</v>
      </c>
    </row>
    <row r="182" spans="1:2" x14ac:dyDescent="0.25">
      <c r="A182" s="12">
        <v>1100</v>
      </c>
      <c r="B182" t="str">
        <f t="shared" si="2"/>
        <v>|1100|</v>
      </c>
    </row>
    <row r="183" spans="1:2" x14ac:dyDescent="0.25">
      <c r="A183" s="12">
        <v>1101</v>
      </c>
      <c r="B183" t="str">
        <f t="shared" si="2"/>
        <v>|1101|</v>
      </c>
    </row>
    <row r="184" spans="1:2" x14ac:dyDescent="0.25">
      <c r="A184" s="12">
        <v>1102</v>
      </c>
      <c r="B184" t="str">
        <f t="shared" si="2"/>
        <v>|1102|</v>
      </c>
    </row>
    <row r="185" spans="1:2" x14ac:dyDescent="0.25">
      <c r="A185" s="12">
        <v>1103</v>
      </c>
      <c r="B185" t="str">
        <f t="shared" si="2"/>
        <v>|1103|</v>
      </c>
    </row>
    <row r="186" spans="1:2" x14ac:dyDescent="0.25">
      <c r="A186" s="12">
        <v>1104</v>
      </c>
      <c r="B186" t="str">
        <f t="shared" si="2"/>
        <v>|1104|</v>
      </c>
    </row>
    <row r="187" spans="1:2" x14ac:dyDescent="0.25">
      <c r="A187" s="12">
        <v>1105</v>
      </c>
      <c r="B187" t="str">
        <f t="shared" si="2"/>
        <v>|1105|</v>
      </c>
    </row>
    <row r="188" spans="1:2" x14ac:dyDescent="0.25">
      <c r="A188" s="12">
        <v>1106</v>
      </c>
      <c r="B188" t="str">
        <f t="shared" si="2"/>
        <v>|1106|</v>
      </c>
    </row>
    <row r="189" spans="1:2" x14ac:dyDescent="0.25">
      <c r="A189" s="12">
        <v>1107</v>
      </c>
      <c r="B189" t="str">
        <f t="shared" si="2"/>
        <v>|1107|</v>
      </c>
    </row>
    <row r="190" spans="1:2" x14ac:dyDescent="0.25">
      <c r="A190" s="12">
        <v>1108</v>
      </c>
      <c r="B190" t="str">
        <f t="shared" si="2"/>
        <v>|1108|</v>
      </c>
    </row>
    <row r="191" spans="1:2" x14ac:dyDescent="0.25">
      <c r="A191" s="12">
        <v>1112</v>
      </c>
      <c r="B191" t="str">
        <f t="shared" si="2"/>
        <v>|1112|</v>
      </c>
    </row>
    <row r="192" spans="1:2" x14ac:dyDescent="0.25">
      <c r="A192" s="12">
        <v>1113</v>
      </c>
      <c r="B192" t="str">
        <f t="shared" si="2"/>
        <v>|1113|</v>
      </c>
    </row>
    <row r="193" spans="1:2" x14ac:dyDescent="0.25">
      <c r="A193" s="12">
        <v>1114</v>
      </c>
      <c r="B193" t="str">
        <f t="shared" si="2"/>
        <v>|1114|</v>
      </c>
    </row>
    <row r="194" spans="1:2" x14ac:dyDescent="0.25">
      <c r="A194" s="12">
        <v>1116</v>
      </c>
      <c r="B194" t="str">
        <f t="shared" si="2"/>
        <v>|1116|</v>
      </c>
    </row>
    <row r="195" spans="1:2" x14ac:dyDescent="0.25">
      <c r="A195" s="12">
        <v>1117</v>
      </c>
      <c r="B195" t="str">
        <f t="shared" si="2"/>
        <v>|1117|</v>
      </c>
    </row>
    <row r="196" spans="1:2" x14ac:dyDescent="0.25">
      <c r="A196" s="12">
        <v>1121</v>
      </c>
      <c r="B196" t="str">
        <f t="shared" si="2"/>
        <v>|1121|</v>
      </c>
    </row>
    <row r="197" spans="1:2" x14ac:dyDescent="0.25">
      <c r="A197" s="12">
        <v>1126</v>
      </c>
      <c r="B197" t="str">
        <f t="shared" si="2"/>
        <v>|1126|</v>
      </c>
    </row>
    <row r="198" spans="1:2" x14ac:dyDescent="0.25">
      <c r="A198" s="12">
        <v>1136</v>
      </c>
      <c r="B198" t="str">
        <f t="shared" ref="B198:B261" si="3">_xlfn.CONCAT("|",A198,"|")</f>
        <v>|1136|</v>
      </c>
    </row>
    <row r="199" spans="1:2" x14ac:dyDescent="0.25">
      <c r="A199" s="12">
        <v>1137</v>
      </c>
      <c r="B199" t="str">
        <f t="shared" si="3"/>
        <v>|1137|</v>
      </c>
    </row>
    <row r="200" spans="1:2" x14ac:dyDescent="0.25">
      <c r="A200" s="12">
        <v>1138</v>
      </c>
      <c r="B200" t="str">
        <f t="shared" si="3"/>
        <v>|1138|</v>
      </c>
    </row>
    <row r="201" spans="1:2" x14ac:dyDescent="0.25">
      <c r="A201" s="12">
        <v>1142</v>
      </c>
      <c r="B201" t="str">
        <f t="shared" si="3"/>
        <v>|1142|</v>
      </c>
    </row>
    <row r="202" spans="1:2" x14ac:dyDescent="0.25">
      <c r="A202" s="12">
        <v>1143</v>
      </c>
      <c r="B202" t="str">
        <f t="shared" si="3"/>
        <v>|1143|</v>
      </c>
    </row>
    <row r="203" spans="1:2" x14ac:dyDescent="0.25">
      <c r="A203" s="12">
        <v>1144</v>
      </c>
      <c r="B203" t="str">
        <f t="shared" si="3"/>
        <v>|1144|</v>
      </c>
    </row>
    <row r="204" spans="1:2" x14ac:dyDescent="0.25">
      <c r="A204" s="12">
        <v>1145</v>
      </c>
      <c r="B204" t="str">
        <f t="shared" si="3"/>
        <v>|1145|</v>
      </c>
    </row>
    <row r="205" spans="1:2" x14ac:dyDescent="0.25">
      <c r="A205" s="12">
        <v>1147</v>
      </c>
      <c r="B205" t="str">
        <f t="shared" si="3"/>
        <v>|1147|</v>
      </c>
    </row>
    <row r="206" spans="1:2" x14ac:dyDescent="0.25">
      <c r="A206" s="12">
        <v>1148</v>
      </c>
      <c r="B206" t="str">
        <f t="shared" si="3"/>
        <v>|1148|</v>
      </c>
    </row>
    <row r="207" spans="1:2" x14ac:dyDescent="0.25">
      <c r="A207" s="12">
        <v>1152</v>
      </c>
      <c r="B207" t="str">
        <f t="shared" si="3"/>
        <v>|1152|</v>
      </c>
    </row>
    <row r="208" spans="1:2" x14ac:dyDescent="0.25">
      <c r="A208" s="12">
        <v>1158</v>
      </c>
      <c r="B208" t="str">
        <f t="shared" si="3"/>
        <v>|1158|</v>
      </c>
    </row>
    <row r="209" spans="1:2" x14ac:dyDescent="0.25">
      <c r="A209" s="12">
        <v>1159</v>
      </c>
      <c r="B209" t="str">
        <f t="shared" si="3"/>
        <v>|1159|</v>
      </c>
    </row>
    <row r="210" spans="1:2" x14ac:dyDescent="0.25">
      <c r="A210" s="12">
        <v>1163</v>
      </c>
      <c r="B210" t="str">
        <f t="shared" si="3"/>
        <v>|1163|</v>
      </c>
    </row>
    <row r="211" spans="1:2" x14ac:dyDescent="0.25">
      <c r="A211" s="12">
        <v>1165</v>
      </c>
      <c r="B211" t="str">
        <f t="shared" si="3"/>
        <v>|1165|</v>
      </c>
    </row>
    <row r="212" spans="1:2" x14ac:dyDescent="0.25">
      <c r="A212" s="12">
        <v>1166</v>
      </c>
      <c r="B212" t="str">
        <f t="shared" si="3"/>
        <v>|1166|</v>
      </c>
    </row>
    <row r="213" spans="1:2" x14ac:dyDescent="0.25">
      <c r="A213" s="12">
        <v>1167</v>
      </c>
      <c r="B213" t="str">
        <f t="shared" si="3"/>
        <v>|1167|</v>
      </c>
    </row>
    <row r="214" spans="1:2" x14ac:dyDescent="0.25">
      <c r="A214" s="12">
        <v>1171</v>
      </c>
      <c r="B214" t="str">
        <f t="shared" si="3"/>
        <v>|1171|</v>
      </c>
    </row>
    <row r="215" spans="1:2" x14ac:dyDescent="0.25">
      <c r="A215" s="12">
        <v>1174</v>
      </c>
      <c r="B215" t="str">
        <f t="shared" si="3"/>
        <v>|1174|</v>
      </c>
    </row>
    <row r="216" spans="1:2" x14ac:dyDescent="0.25">
      <c r="A216" s="12">
        <v>1177</v>
      </c>
      <c r="B216" t="str">
        <f t="shared" si="3"/>
        <v>|1177|</v>
      </c>
    </row>
    <row r="217" spans="1:2" x14ac:dyDescent="0.25">
      <c r="A217" s="12">
        <v>1179</v>
      </c>
      <c r="B217" t="str">
        <f t="shared" si="3"/>
        <v>|1179|</v>
      </c>
    </row>
    <row r="218" spans="1:2" x14ac:dyDescent="0.25">
      <c r="A218" s="12">
        <v>1181</v>
      </c>
      <c r="B218" t="str">
        <f t="shared" si="3"/>
        <v>|1181|</v>
      </c>
    </row>
    <row r="219" spans="1:2" x14ac:dyDescent="0.25">
      <c r="A219" s="12">
        <v>1182</v>
      </c>
      <c r="B219" t="str">
        <f t="shared" si="3"/>
        <v>|1182|</v>
      </c>
    </row>
    <row r="220" spans="1:2" x14ac:dyDescent="0.25">
      <c r="A220" s="12">
        <v>1183</v>
      </c>
      <c r="B220" t="str">
        <f t="shared" si="3"/>
        <v>|1183|</v>
      </c>
    </row>
    <row r="221" spans="1:2" x14ac:dyDescent="0.25">
      <c r="A221" s="12">
        <v>1185</v>
      </c>
      <c r="B221" t="str">
        <f t="shared" si="3"/>
        <v>|1185|</v>
      </c>
    </row>
    <row r="222" spans="1:2" x14ac:dyDescent="0.25">
      <c r="A222" s="12">
        <v>1186</v>
      </c>
      <c r="B222" t="str">
        <f t="shared" si="3"/>
        <v>|1186|</v>
      </c>
    </row>
    <row r="223" spans="1:2" x14ac:dyDescent="0.25">
      <c r="A223" s="12">
        <v>1192</v>
      </c>
      <c r="B223" t="str">
        <f t="shared" si="3"/>
        <v>|1192|</v>
      </c>
    </row>
    <row r="224" spans="1:2" x14ac:dyDescent="0.25">
      <c r="A224" s="12">
        <v>1196</v>
      </c>
      <c r="B224" t="str">
        <f t="shared" si="3"/>
        <v>|1196|</v>
      </c>
    </row>
    <row r="225" spans="1:2" x14ac:dyDescent="0.25">
      <c r="A225" s="12">
        <v>1198</v>
      </c>
      <c r="B225" t="str">
        <f t="shared" si="3"/>
        <v>|1198|</v>
      </c>
    </row>
    <row r="226" spans="1:2" x14ac:dyDescent="0.25">
      <c r="A226" s="12">
        <v>1199</v>
      </c>
      <c r="B226" t="str">
        <f t="shared" si="3"/>
        <v>|1199|</v>
      </c>
    </row>
    <row r="227" spans="1:2" x14ac:dyDescent="0.25">
      <c r="A227" s="12">
        <v>1205</v>
      </c>
      <c r="B227" t="str">
        <f t="shared" si="3"/>
        <v>|1205|</v>
      </c>
    </row>
    <row r="228" spans="1:2" x14ac:dyDescent="0.25">
      <c r="A228" s="12">
        <v>1206</v>
      </c>
      <c r="B228" t="str">
        <f t="shared" si="3"/>
        <v>|1206|</v>
      </c>
    </row>
    <row r="229" spans="1:2" x14ac:dyDescent="0.25">
      <c r="A229" s="12">
        <v>1207</v>
      </c>
      <c r="B229" t="str">
        <f t="shared" si="3"/>
        <v>|1207|</v>
      </c>
    </row>
    <row r="230" spans="1:2" x14ac:dyDescent="0.25">
      <c r="A230" s="12">
        <v>1214</v>
      </c>
      <c r="B230" t="str">
        <f t="shared" si="3"/>
        <v>|1214|</v>
      </c>
    </row>
    <row r="231" spans="1:2" x14ac:dyDescent="0.25">
      <c r="A231" s="12">
        <v>1215</v>
      </c>
      <c r="B231" t="str">
        <f t="shared" si="3"/>
        <v>|1215|</v>
      </c>
    </row>
    <row r="232" spans="1:2" x14ac:dyDescent="0.25">
      <c r="A232" s="12">
        <v>1217</v>
      </c>
      <c r="B232" t="str">
        <f t="shared" si="3"/>
        <v>|1217|</v>
      </c>
    </row>
    <row r="233" spans="1:2" x14ac:dyDescent="0.25">
      <c r="A233" s="12">
        <v>1219</v>
      </c>
      <c r="B233" t="str">
        <f t="shared" si="3"/>
        <v>|1219|</v>
      </c>
    </row>
    <row r="234" spans="1:2" x14ac:dyDescent="0.25">
      <c r="A234" s="12">
        <v>1220</v>
      </c>
      <c r="B234" t="str">
        <f t="shared" si="3"/>
        <v>|1220|</v>
      </c>
    </row>
    <row r="235" spans="1:2" x14ac:dyDescent="0.25">
      <c r="A235" s="12">
        <v>1222</v>
      </c>
      <c r="B235" t="str">
        <f t="shared" si="3"/>
        <v>|1222|</v>
      </c>
    </row>
    <row r="236" spans="1:2" x14ac:dyDescent="0.25">
      <c r="A236" s="12">
        <v>1229</v>
      </c>
      <c r="B236" t="str">
        <f t="shared" si="3"/>
        <v>|1229|</v>
      </c>
    </row>
    <row r="237" spans="1:2" x14ac:dyDescent="0.25">
      <c r="A237" s="12">
        <v>1230</v>
      </c>
      <c r="B237" t="str">
        <f t="shared" si="3"/>
        <v>|1230|</v>
      </c>
    </row>
    <row r="238" spans="1:2" x14ac:dyDescent="0.25">
      <c r="A238" s="12">
        <v>1231</v>
      </c>
      <c r="B238" t="str">
        <f t="shared" si="3"/>
        <v>|1231|</v>
      </c>
    </row>
    <row r="239" spans="1:2" x14ac:dyDescent="0.25">
      <c r="A239" s="12">
        <v>1232</v>
      </c>
      <c r="B239" t="str">
        <f t="shared" si="3"/>
        <v>|1232|</v>
      </c>
    </row>
    <row r="240" spans="1:2" x14ac:dyDescent="0.25">
      <c r="A240" s="12">
        <v>1233</v>
      </c>
      <c r="B240" t="str">
        <f t="shared" si="3"/>
        <v>|1233|</v>
      </c>
    </row>
    <row r="241" spans="1:2" x14ac:dyDescent="0.25">
      <c r="A241" s="12">
        <v>1235</v>
      </c>
      <c r="B241" t="str">
        <f t="shared" si="3"/>
        <v>|1235|</v>
      </c>
    </row>
    <row r="242" spans="1:2" x14ac:dyDescent="0.25">
      <c r="A242" s="12">
        <v>1236</v>
      </c>
      <c r="B242" t="str">
        <f t="shared" si="3"/>
        <v>|1236|</v>
      </c>
    </row>
    <row r="243" spans="1:2" x14ac:dyDescent="0.25">
      <c r="A243" s="12">
        <v>1238</v>
      </c>
      <c r="B243" t="str">
        <f t="shared" si="3"/>
        <v>|1238|</v>
      </c>
    </row>
    <row r="244" spans="1:2" x14ac:dyDescent="0.25">
      <c r="A244" s="12">
        <v>1239</v>
      </c>
      <c r="B244" t="str">
        <f t="shared" si="3"/>
        <v>|1239|</v>
      </c>
    </row>
    <row r="245" spans="1:2" x14ac:dyDescent="0.25">
      <c r="A245" s="12">
        <v>1244</v>
      </c>
      <c r="B245" t="str">
        <f t="shared" si="3"/>
        <v>|1244|</v>
      </c>
    </row>
    <row r="246" spans="1:2" x14ac:dyDescent="0.25">
      <c r="A246" s="12">
        <v>1245</v>
      </c>
      <c r="B246" t="str">
        <f t="shared" si="3"/>
        <v>|1245|</v>
      </c>
    </row>
    <row r="247" spans="1:2" x14ac:dyDescent="0.25">
      <c r="A247" s="12">
        <v>1251</v>
      </c>
      <c r="B247" t="str">
        <f t="shared" si="3"/>
        <v>|1251|</v>
      </c>
    </row>
    <row r="248" spans="1:2" x14ac:dyDescent="0.25">
      <c r="A248" s="12">
        <v>1253</v>
      </c>
      <c r="B248" t="str">
        <f t="shared" si="3"/>
        <v>|1253|</v>
      </c>
    </row>
    <row r="249" spans="1:2" x14ac:dyDescent="0.25">
      <c r="A249" s="12">
        <v>1255</v>
      </c>
      <c r="B249" t="str">
        <f t="shared" si="3"/>
        <v>|1255|</v>
      </c>
    </row>
    <row r="250" spans="1:2" x14ac:dyDescent="0.25">
      <c r="A250" s="12">
        <v>1256</v>
      </c>
      <c r="B250" t="str">
        <f t="shared" si="3"/>
        <v>|1256|</v>
      </c>
    </row>
    <row r="251" spans="1:2" x14ac:dyDescent="0.25">
      <c r="A251" s="12">
        <v>1257</v>
      </c>
      <c r="B251" t="str">
        <f t="shared" si="3"/>
        <v>|1257|</v>
      </c>
    </row>
    <row r="252" spans="1:2" x14ac:dyDescent="0.25">
      <c r="A252" s="12">
        <v>1274</v>
      </c>
      <c r="B252" t="str">
        <f t="shared" si="3"/>
        <v>|1274|</v>
      </c>
    </row>
    <row r="253" spans="1:2" x14ac:dyDescent="0.25">
      <c r="A253" s="12">
        <v>1275</v>
      </c>
      <c r="B253" t="str">
        <f t="shared" si="3"/>
        <v>|1275|</v>
      </c>
    </row>
    <row r="254" spans="1:2" x14ac:dyDescent="0.25">
      <c r="A254" s="12">
        <v>1999</v>
      </c>
      <c r="B254" t="str">
        <f t="shared" si="3"/>
        <v>|1999|</v>
      </c>
    </row>
    <row r="255" spans="1:2" x14ac:dyDescent="0.25">
      <c r="A255" s="12">
        <v>2000</v>
      </c>
      <c r="B255" t="str">
        <f t="shared" si="3"/>
        <v>|2000|</v>
      </c>
    </row>
    <row r="256" spans="1:2" x14ac:dyDescent="0.25">
      <c r="A256" s="12">
        <v>2001</v>
      </c>
      <c r="B256" t="str">
        <f t="shared" si="3"/>
        <v>|2001|</v>
      </c>
    </row>
    <row r="257" spans="1:2" x14ac:dyDescent="0.25">
      <c r="A257" s="12">
        <v>9002</v>
      </c>
      <c r="B257" t="str">
        <f t="shared" si="3"/>
        <v>|9002|</v>
      </c>
    </row>
    <row r="258" spans="1:2" x14ac:dyDescent="0.25">
      <c r="A258" s="12">
        <v>9999</v>
      </c>
      <c r="B258" t="str">
        <f t="shared" si="3"/>
        <v>|9999|</v>
      </c>
    </row>
    <row r="259" spans="1:2" x14ac:dyDescent="0.25">
      <c r="A259" s="11" t="s">
        <v>10</v>
      </c>
      <c r="B259" t="str">
        <f t="shared" si="3"/>
        <v>|Unrestricted GF|</v>
      </c>
    </row>
    <row r="260" spans="1:2" x14ac:dyDescent="0.25">
      <c r="A260" s="12">
        <v>1001</v>
      </c>
      <c r="B260" t="str">
        <f t="shared" si="3"/>
        <v>|1001|</v>
      </c>
    </row>
    <row r="261" spans="1:2" x14ac:dyDescent="0.25">
      <c r="A261" s="12">
        <v>1003</v>
      </c>
      <c r="B261" t="str">
        <f t="shared" si="3"/>
        <v>|1003|</v>
      </c>
    </row>
    <row r="262" spans="1:2" x14ac:dyDescent="0.25">
      <c r="A262" s="12">
        <v>1004</v>
      </c>
      <c r="B262" t="str">
        <f t="shared" ref="B262:B285" si="4">_xlfn.CONCAT("|",A262,"|")</f>
        <v>|1004|</v>
      </c>
    </row>
    <row r="263" spans="1:2" x14ac:dyDescent="0.25">
      <c r="A263" s="12">
        <v>1012</v>
      </c>
      <c r="B263" t="str">
        <f t="shared" si="4"/>
        <v>|1012|</v>
      </c>
    </row>
    <row r="264" spans="1:2" x14ac:dyDescent="0.25">
      <c r="A264" s="12">
        <v>1037</v>
      </c>
      <c r="B264" t="str">
        <f t="shared" si="4"/>
        <v>|1037|</v>
      </c>
    </row>
    <row r="265" spans="1:2" x14ac:dyDescent="0.25">
      <c r="A265" s="12">
        <v>1041</v>
      </c>
      <c r="B265" t="str">
        <f t="shared" si="4"/>
        <v>|1041|</v>
      </c>
    </row>
    <row r="266" spans="1:2" x14ac:dyDescent="0.25">
      <c r="A266" s="12">
        <v>1053</v>
      </c>
      <c r="B266" t="str">
        <f t="shared" si="4"/>
        <v>|1053|</v>
      </c>
    </row>
    <row r="267" spans="1:2" x14ac:dyDescent="0.25">
      <c r="A267" s="12">
        <v>1096</v>
      </c>
      <c r="B267" t="str">
        <f t="shared" si="4"/>
        <v>|1096|</v>
      </c>
    </row>
    <row r="268" spans="1:2" x14ac:dyDescent="0.25">
      <c r="A268" s="12">
        <v>1119</v>
      </c>
      <c r="B268" t="str">
        <f t="shared" si="4"/>
        <v>|1119|</v>
      </c>
    </row>
    <row r="269" spans="1:2" x14ac:dyDescent="0.25">
      <c r="A269" s="12">
        <v>1120</v>
      </c>
      <c r="B269" t="str">
        <f t="shared" si="4"/>
        <v>|1120|</v>
      </c>
    </row>
    <row r="270" spans="1:2" x14ac:dyDescent="0.25">
      <c r="A270" s="12">
        <v>1129</v>
      </c>
      <c r="B270" t="str">
        <f t="shared" si="4"/>
        <v>|1129|</v>
      </c>
    </row>
    <row r="271" spans="1:2" x14ac:dyDescent="0.25">
      <c r="A271" s="12">
        <v>1139</v>
      </c>
      <c r="B271" t="str">
        <f t="shared" si="4"/>
        <v>|1139|</v>
      </c>
    </row>
    <row r="272" spans="1:2" x14ac:dyDescent="0.25">
      <c r="A272" s="12">
        <v>1140</v>
      </c>
      <c r="B272" t="str">
        <f t="shared" si="4"/>
        <v>|1140|</v>
      </c>
    </row>
    <row r="273" spans="1:2" x14ac:dyDescent="0.25">
      <c r="A273" s="12">
        <v>1150</v>
      </c>
      <c r="B273" t="str">
        <f t="shared" si="4"/>
        <v>|1150|</v>
      </c>
    </row>
    <row r="274" spans="1:2" x14ac:dyDescent="0.25">
      <c r="A274" s="12">
        <v>1173</v>
      </c>
      <c r="B274" t="str">
        <f t="shared" si="4"/>
        <v>|1173|</v>
      </c>
    </row>
    <row r="275" spans="1:2" x14ac:dyDescent="0.25">
      <c r="A275" s="12">
        <v>1178</v>
      </c>
      <c r="B275" t="str">
        <f t="shared" si="4"/>
        <v>|1178|</v>
      </c>
    </row>
    <row r="276" spans="1:2" x14ac:dyDescent="0.25">
      <c r="A276" s="12">
        <v>1211</v>
      </c>
      <c r="B276" t="str">
        <f t="shared" si="4"/>
        <v>|1211|</v>
      </c>
    </row>
    <row r="277" spans="1:2" x14ac:dyDescent="0.25">
      <c r="A277" s="12">
        <v>1213</v>
      </c>
      <c r="B277" t="str">
        <f t="shared" si="4"/>
        <v>|1213|</v>
      </c>
    </row>
    <row r="278" spans="1:2" x14ac:dyDescent="0.25">
      <c r="A278" s="12">
        <v>1228</v>
      </c>
      <c r="B278" t="str">
        <f t="shared" si="4"/>
        <v>|1228|</v>
      </c>
    </row>
    <row r="279" spans="1:2" x14ac:dyDescent="0.25">
      <c r="A279" s="12">
        <v>1241</v>
      </c>
      <c r="B279" t="str">
        <f t="shared" si="4"/>
        <v>|1241|</v>
      </c>
    </row>
    <row r="280" spans="1:2" x14ac:dyDescent="0.25">
      <c r="A280" s="12">
        <v>1243</v>
      </c>
      <c r="B280" t="str">
        <f t="shared" si="4"/>
        <v>|1243|</v>
      </c>
    </row>
    <row r="281" spans="1:2" x14ac:dyDescent="0.25">
      <c r="A281" s="12">
        <v>1250</v>
      </c>
      <c r="B281" t="str">
        <f t="shared" si="4"/>
        <v>|1250|</v>
      </c>
    </row>
    <row r="282" spans="1:2" x14ac:dyDescent="0.25">
      <c r="A282" s="12">
        <v>1258</v>
      </c>
      <c r="B282" t="str">
        <f t="shared" si="4"/>
        <v>|1258|</v>
      </c>
    </row>
    <row r="283" spans="1:2" x14ac:dyDescent="0.25">
      <c r="A283" s="12">
        <v>1266</v>
      </c>
      <c r="B283" t="str">
        <f t="shared" si="4"/>
        <v>|1266|</v>
      </c>
    </row>
    <row r="284" spans="1:2" x14ac:dyDescent="0.25">
      <c r="A284" s="12">
        <v>1271</v>
      </c>
      <c r="B284" t="str">
        <f t="shared" si="4"/>
        <v>|1271|</v>
      </c>
    </row>
    <row r="285" spans="1:2" x14ac:dyDescent="0.25">
      <c r="A285" s="12">
        <v>9000</v>
      </c>
      <c r="B285" t="str">
        <f t="shared" si="4"/>
        <v>|9000|</v>
      </c>
    </row>
    <row r="286" spans="1:2" x14ac:dyDescent="0.25">
      <c r="A286" s="11" t="s">
        <v>562</v>
      </c>
    </row>
    <row r="287" spans="1:2" x14ac:dyDescent="0.25">
      <c r="A287" s="12" t="s">
        <v>562</v>
      </c>
    </row>
    <row r="288" spans="1:2" x14ac:dyDescent="0.25">
      <c r="A288" s="11" t="s">
        <v>563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4"/>
  <sheetViews>
    <sheetView tabSelected="1" workbookViewId="0">
      <selection activeCell="F3" sqref="F3:F362"/>
    </sheetView>
  </sheetViews>
  <sheetFormatPr defaultRowHeight="13.8" x14ac:dyDescent="0.3"/>
  <cols>
    <col min="1" max="1" width="8.5546875" style="1" customWidth="1"/>
    <col min="2" max="2" width="18.109375" style="1" bestFit="1" customWidth="1"/>
    <col min="3" max="3" width="42.6640625" style="1" bestFit="1" customWidth="1"/>
    <col min="4" max="4" width="17.77734375" style="1" customWidth="1"/>
    <col min="5" max="5" width="8.88671875" style="1"/>
    <col min="6" max="6" width="106.88671875" style="1" customWidth="1"/>
    <col min="7" max="16384" width="8.88671875" style="1"/>
  </cols>
  <sheetData>
    <row r="1" spans="1:6" ht="14.25" customHeigh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6" ht="22.2" customHeight="1" x14ac:dyDescent="0.3">
      <c r="A2" s="6"/>
      <c r="B2" s="7"/>
      <c r="C2" s="6"/>
      <c r="D2" s="6"/>
    </row>
    <row r="3" spans="1:6" ht="15" customHeight="1" x14ac:dyDescent="0.3">
      <c r="A3" s="2">
        <v>1000</v>
      </c>
      <c r="B3" s="3" t="s">
        <v>5</v>
      </c>
      <c r="C3" s="3" t="s">
        <v>6</v>
      </c>
      <c r="D3" s="3" t="s">
        <v>7</v>
      </c>
      <c r="F3" s="1" t="str">
        <f>_xlfn.CONCAT("fund_translate.push({capital:""",A3,""", operating: """,A3," ",C3,"""})")</f>
        <v>fund_translate.push({capital:"1000", operating: "1000 Restricted General Fund"})</v>
      </c>
    </row>
    <row r="4" spans="1:6" ht="15" customHeight="1" x14ac:dyDescent="0.3">
      <c r="A4" s="2">
        <v>1001</v>
      </c>
      <c r="B4" s="3" t="s">
        <v>8</v>
      </c>
      <c r="C4" s="3" t="s">
        <v>9</v>
      </c>
      <c r="D4" s="3" t="s">
        <v>10</v>
      </c>
      <c r="F4" s="1" t="str">
        <f t="shared" ref="F4:F67" si="0">_xlfn.CONCAT("fund_translate.push({capital:""",A4,""", operating: """,A4," ",C4,"""})")</f>
        <v>fund_translate.push({capital:"1001", operating: "1001 Constitutional Budget Reserve Fund"})</v>
      </c>
    </row>
    <row r="5" spans="1:6" ht="15" customHeight="1" x14ac:dyDescent="0.3">
      <c r="A5" s="2">
        <v>1002</v>
      </c>
      <c r="B5" s="3" t="s">
        <v>11</v>
      </c>
      <c r="C5" s="3" t="s">
        <v>12</v>
      </c>
      <c r="D5" s="3" t="s">
        <v>13</v>
      </c>
      <c r="F5" s="1" t="str">
        <f t="shared" si="0"/>
        <v>fund_translate.push({capital:"1002", operating: "1002 Federal Receipts"})</v>
      </c>
    </row>
    <row r="6" spans="1:6" ht="15" customHeight="1" x14ac:dyDescent="0.3">
      <c r="A6" s="2">
        <v>1003</v>
      </c>
      <c r="B6" s="3" t="s">
        <v>14</v>
      </c>
      <c r="C6" s="3" t="s">
        <v>15</v>
      </c>
      <c r="D6" s="3" t="s">
        <v>10</v>
      </c>
      <c r="F6" s="1" t="str">
        <f t="shared" si="0"/>
        <v>fund_translate.push({capital:"1003", operating: "1003 General Fund Match"})</v>
      </c>
    </row>
    <row r="7" spans="1:6" ht="15" customHeight="1" x14ac:dyDescent="0.3">
      <c r="A7" s="2">
        <v>1004</v>
      </c>
      <c r="B7" s="3" t="s">
        <v>16</v>
      </c>
      <c r="C7" s="3" t="s">
        <v>17</v>
      </c>
      <c r="D7" s="3" t="s">
        <v>10</v>
      </c>
      <c r="F7" s="1" t="str">
        <f t="shared" si="0"/>
        <v>fund_translate.push({capital:"1004", operating: "1004 Unrestricted General Fund Receipts"})</v>
      </c>
    </row>
    <row r="8" spans="1:6" ht="15" customHeight="1" x14ac:dyDescent="0.3">
      <c r="A8" s="2">
        <v>1005</v>
      </c>
      <c r="B8" s="3" t="s">
        <v>18</v>
      </c>
      <c r="C8" s="3" t="s">
        <v>19</v>
      </c>
      <c r="D8" s="3" t="s">
        <v>7</v>
      </c>
      <c r="F8" s="1" t="str">
        <f t="shared" si="0"/>
        <v>fund_translate.push({capital:"1005", operating: "1005 General Fund/Program Receipts"})</v>
      </c>
    </row>
    <row r="9" spans="1:6" ht="15" customHeight="1" x14ac:dyDescent="0.3">
      <c r="A9" s="2">
        <v>1006</v>
      </c>
      <c r="B9" s="3" t="s">
        <v>20</v>
      </c>
      <c r="C9" s="3" t="s">
        <v>21</v>
      </c>
      <c r="D9" s="3" t="s">
        <v>4</v>
      </c>
      <c r="F9" s="1" t="str">
        <f t="shared" si="0"/>
        <v>fund_translate.push({capital:"1006", operating: "1006 General Fund/Mental Health Trust"})</v>
      </c>
    </row>
    <row r="10" spans="1:6" ht="15" customHeight="1" x14ac:dyDescent="0.3">
      <c r="A10" s="2">
        <v>1007</v>
      </c>
      <c r="B10" s="3" t="s">
        <v>22</v>
      </c>
      <c r="C10" s="3" t="s">
        <v>23</v>
      </c>
      <c r="D10" s="3" t="s">
        <v>4</v>
      </c>
      <c r="F10" s="1" t="str">
        <f t="shared" si="0"/>
        <v>fund_translate.push({capital:"1007", operating: "1007 Interagency Receipts"})</v>
      </c>
    </row>
    <row r="11" spans="1:6" ht="15" customHeight="1" x14ac:dyDescent="0.3">
      <c r="A11" s="2">
        <v>1008</v>
      </c>
      <c r="B11" s="3" t="s">
        <v>24</v>
      </c>
      <c r="C11" s="3" t="s">
        <v>25</v>
      </c>
      <c r="D11" s="3" t="s">
        <v>4</v>
      </c>
      <c r="F11" s="1" t="str">
        <f t="shared" si="0"/>
        <v>fund_translate.push({capital:"1008", operating: "1008 General Obligation Bonds"})</v>
      </c>
    </row>
    <row r="12" spans="1:6" ht="15" customHeight="1" x14ac:dyDescent="0.3">
      <c r="A12" s="2">
        <v>1009</v>
      </c>
      <c r="B12" s="3" t="s">
        <v>26</v>
      </c>
      <c r="C12" s="3" t="s">
        <v>27</v>
      </c>
      <c r="D12" s="3" t="s">
        <v>4</v>
      </c>
      <c r="F12" s="1" t="str">
        <f t="shared" si="0"/>
        <v>fund_translate.push({capital:"1009", operating: "1009 Revenue Bonds"})</v>
      </c>
    </row>
    <row r="13" spans="1:6" ht="15" customHeight="1" x14ac:dyDescent="0.3">
      <c r="A13" s="2">
        <v>1010</v>
      </c>
      <c r="B13" s="3" t="s">
        <v>28</v>
      </c>
      <c r="C13" s="3" t="s">
        <v>29</v>
      </c>
      <c r="D13" s="3" t="s">
        <v>7</v>
      </c>
      <c r="F13" s="1" t="str">
        <f t="shared" si="0"/>
        <v>fund_translate.push({capital:"1010", operating: "1010 University of Alaska Interest Income"})</v>
      </c>
    </row>
    <row r="14" spans="1:6" ht="15" customHeight="1" x14ac:dyDescent="0.3">
      <c r="A14" s="2">
        <v>1011</v>
      </c>
      <c r="B14" s="3" t="s">
        <v>30</v>
      </c>
      <c r="C14" s="3" t="s">
        <v>31</v>
      </c>
      <c r="D14" s="3" t="s">
        <v>4</v>
      </c>
      <c r="F14" s="1" t="str">
        <f t="shared" si="0"/>
        <v>fund_translate.push({capital:"1011", operating: "1011 Alaska Advance College Tuition Payment Fund"})</v>
      </c>
    </row>
    <row r="15" spans="1:6" ht="15" customHeight="1" x14ac:dyDescent="0.3">
      <c r="A15" s="2">
        <v>1012</v>
      </c>
      <c r="B15" s="3" t="s">
        <v>32</v>
      </c>
      <c r="C15" s="3" t="s">
        <v>33</v>
      </c>
      <c r="D15" s="3" t="s">
        <v>10</v>
      </c>
      <c r="F15" s="1" t="str">
        <f t="shared" si="0"/>
        <v>fund_translate.push({capital:"1012", operating: "1012 Railbelt Energy Fund"})</v>
      </c>
    </row>
    <row r="16" spans="1:6" ht="15" customHeight="1" x14ac:dyDescent="0.3">
      <c r="A16" s="2">
        <v>1013</v>
      </c>
      <c r="B16" s="3" t="s">
        <v>34</v>
      </c>
      <c r="C16" s="3" t="s">
        <v>35</v>
      </c>
      <c r="D16" s="3" t="s">
        <v>13</v>
      </c>
      <c r="F16" s="1" t="str">
        <f t="shared" si="0"/>
        <v>fund_translate.push({capital:"1013", operating: "1013 Alcoholism and Drug Abuse Revolving Loan Fund"})</v>
      </c>
    </row>
    <row r="17" spans="1:6" ht="15" customHeight="1" x14ac:dyDescent="0.3">
      <c r="A17" s="2">
        <v>1014</v>
      </c>
      <c r="B17" s="3" t="s">
        <v>36</v>
      </c>
      <c r="C17" s="3" t="s">
        <v>37</v>
      </c>
      <c r="D17" s="3" t="s">
        <v>13</v>
      </c>
      <c r="F17" s="1" t="str">
        <f t="shared" si="0"/>
        <v>fund_translate.push({capital:"1014", operating: "1014 Donated Commodity/Handling Fee Account"})</v>
      </c>
    </row>
    <row r="18" spans="1:6" ht="15" customHeight="1" x14ac:dyDescent="0.3">
      <c r="A18" s="4">
        <v>1015</v>
      </c>
      <c r="B18" s="5" t="s">
        <v>38</v>
      </c>
      <c r="C18" s="5" t="s">
        <v>39</v>
      </c>
      <c r="D18" s="5" t="s">
        <v>7</v>
      </c>
      <c r="F18" s="1" t="str">
        <f t="shared" si="0"/>
        <v>fund_translate.push({capital:"1015", operating: "1015 U/A Dormitory/Food/Auxiliary Service"})</v>
      </c>
    </row>
    <row r="19" spans="1:6" ht="15" hidden="1" customHeight="1" x14ac:dyDescent="0.3">
      <c r="A19" s="4"/>
      <c r="B19" s="5"/>
      <c r="C19" s="5"/>
      <c r="D19" s="5"/>
      <c r="F19" s="1" t="str">
        <f t="shared" si="0"/>
        <v>fund_translate.push({capital:"", operating: " "})</v>
      </c>
    </row>
    <row r="20" spans="1:6" ht="15" hidden="1" customHeight="1" x14ac:dyDescent="0.3">
      <c r="F20" s="1" t="str">
        <f t="shared" si="0"/>
        <v>fund_translate.push({capital:"", operating: " "})</v>
      </c>
    </row>
    <row r="21" spans="1:6" ht="15" customHeight="1" x14ac:dyDescent="0.3">
      <c r="A21" s="4">
        <v>1016</v>
      </c>
      <c r="B21" s="5" t="s">
        <v>40</v>
      </c>
      <c r="C21" s="5" t="s">
        <v>41</v>
      </c>
      <c r="D21" s="5" t="s">
        <v>13</v>
      </c>
      <c r="F21" s="1" t="str">
        <f t="shared" si="0"/>
        <v>fund_translate.push({capital:"1016", operating: "1016 CSSD Federal Incentive Payments"})</v>
      </c>
    </row>
    <row r="22" spans="1:6" ht="15" hidden="1" customHeight="1" x14ac:dyDescent="0.3">
      <c r="A22" s="4"/>
      <c r="B22" s="5"/>
      <c r="C22" s="5"/>
      <c r="D22" s="5"/>
      <c r="F22" s="1" t="str">
        <f t="shared" si="0"/>
        <v>fund_translate.push({capital:"", operating: " "})</v>
      </c>
    </row>
    <row r="23" spans="1:6" ht="15" hidden="1" customHeight="1" x14ac:dyDescent="0.3">
      <c r="F23" s="1" t="str">
        <f t="shared" si="0"/>
        <v>fund_translate.push({capital:"", operating: " "})</v>
      </c>
    </row>
    <row r="24" spans="1:6" ht="15" customHeight="1" x14ac:dyDescent="0.3">
      <c r="A24" s="4">
        <v>1017</v>
      </c>
      <c r="B24" s="5" t="s">
        <v>42</v>
      </c>
      <c r="C24" s="5" t="s">
        <v>43</v>
      </c>
      <c r="D24" s="5" t="s">
        <v>4</v>
      </c>
      <c r="F24" s="1" t="str">
        <f t="shared" si="0"/>
        <v>fund_translate.push({capital:"1017", operating: "1017 Group Health and Life Benefits Fund"})</v>
      </c>
    </row>
    <row r="25" spans="1:6" ht="15" hidden="1" customHeight="1" x14ac:dyDescent="0.3">
      <c r="A25" s="4"/>
      <c r="B25" s="5"/>
      <c r="C25" s="5"/>
      <c r="D25" s="5"/>
      <c r="F25" s="1" t="str">
        <f t="shared" si="0"/>
        <v>fund_translate.push({capital:"", operating: " "})</v>
      </c>
    </row>
    <row r="26" spans="1:6" ht="15" hidden="1" customHeight="1" x14ac:dyDescent="0.3">
      <c r="F26" s="1" t="str">
        <f t="shared" si="0"/>
        <v>fund_translate.push({capital:"", operating: " "})</v>
      </c>
    </row>
    <row r="27" spans="1:6" ht="15" customHeight="1" x14ac:dyDescent="0.3">
      <c r="A27" s="4">
        <v>1018</v>
      </c>
      <c r="B27" s="5" t="s">
        <v>44</v>
      </c>
      <c r="C27" s="5" t="s">
        <v>45</v>
      </c>
      <c r="D27" s="5" t="s">
        <v>4</v>
      </c>
      <c r="F27" s="1" t="str">
        <f t="shared" si="0"/>
        <v>fund_translate.push({capital:"1018", operating: "1018 Exxon Valdez Oil Spill Trust--Civil"})</v>
      </c>
    </row>
    <row r="28" spans="1:6" ht="15" hidden="1" customHeight="1" x14ac:dyDescent="0.3">
      <c r="A28" s="4"/>
      <c r="B28" s="5"/>
      <c r="C28" s="5"/>
      <c r="D28" s="5"/>
      <c r="F28" s="1" t="str">
        <f t="shared" si="0"/>
        <v>fund_translate.push({capital:"", operating: " "})</v>
      </c>
    </row>
    <row r="29" spans="1:6" ht="15" customHeight="1" x14ac:dyDescent="0.3">
      <c r="A29" s="2">
        <v>1019</v>
      </c>
      <c r="B29" s="3" t="s">
        <v>46</v>
      </c>
      <c r="C29" s="3" t="s">
        <v>47</v>
      </c>
      <c r="D29" s="3" t="s">
        <v>4</v>
      </c>
      <c r="F29" s="1" t="str">
        <f t="shared" si="0"/>
        <v>fund_translate.push({capital:"1019", operating: "1019 Reforestation Fund"})</v>
      </c>
    </row>
    <row r="30" spans="1:6" ht="15" hidden="1" customHeight="1" x14ac:dyDescent="0.3">
      <c r="F30" s="1" t="str">
        <f t="shared" si="0"/>
        <v>fund_translate.push({capital:"", operating: " "})</v>
      </c>
    </row>
    <row r="31" spans="1:6" ht="15" hidden="1" customHeight="1" x14ac:dyDescent="0.3">
      <c r="F31" s="1" t="str">
        <f t="shared" si="0"/>
        <v>fund_translate.push({capital:"", operating: " "})</v>
      </c>
    </row>
    <row r="32" spans="1:6" ht="15" customHeight="1" x14ac:dyDescent="0.3">
      <c r="A32" s="4">
        <v>1020</v>
      </c>
      <c r="B32" s="5" t="s">
        <v>48</v>
      </c>
      <c r="C32" s="5" t="s">
        <v>49</v>
      </c>
      <c r="D32" s="5" t="s">
        <v>7</v>
      </c>
      <c r="F32" s="1" t="str">
        <f t="shared" si="0"/>
        <v>fund_translate.push({capital:"1020", operating: "1020 Grain Reserve Loan Fund"})</v>
      </c>
    </row>
    <row r="33" spans="1:6" ht="15" hidden="1" customHeight="1" x14ac:dyDescent="0.3">
      <c r="A33" s="4"/>
      <c r="B33" s="5"/>
      <c r="C33" s="5"/>
      <c r="D33" s="5"/>
      <c r="F33" s="1" t="str">
        <f t="shared" si="0"/>
        <v>fund_translate.push({capital:"", operating: " "})</v>
      </c>
    </row>
    <row r="34" spans="1:6" ht="15" hidden="1" customHeight="1" x14ac:dyDescent="0.3">
      <c r="F34" s="1" t="str">
        <f t="shared" si="0"/>
        <v>fund_translate.push({capital:"", operating: " "})</v>
      </c>
    </row>
    <row r="35" spans="1:6" ht="15" hidden="1" customHeight="1" x14ac:dyDescent="0.3">
      <c r="F35" s="1" t="str">
        <f t="shared" si="0"/>
        <v>fund_translate.push({capital:"", operating: " "})</v>
      </c>
    </row>
    <row r="36" spans="1:6" ht="15" customHeight="1" x14ac:dyDescent="0.3">
      <c r="A36" s="4">
        <v>1021</v>
      </c>
      <c r="B36" s="5" t="s">
        <v>50</v>
      </c>
      <c r="C36" s="5" t="s">
        <v>51</v>
      </c>
      <c r="D36" s="5" t="s">
        <v>7</v>
      </c>
      <c r="F36" s="1" t="str">
        <f t="shared" si="0"/>
        <v>fund_translate.push({capital:"1021", operating: "1021 Agricultural Revolving Loan Fund"})</v>
      </c>
    </row>
    <row r="37" spans="1:6" ht="15" hidden="1" customHeight="1" x14ac:dyDescent="0.3">
      <c r="A37" s="4"/>
      <c r="B37" s="5"/>
      <c r="C37" s="5"/>
      <c r="D37" s="5"/>
      <c r="F37" s="1" t="str">
        <f t="shared" si="0"/>
        <v>fund_translate.push({capital:"", operating: " "})</v>
      </c>
    </row>
    <row r="38" spans="1:6" ht="15" hidden="1" customHeight="1" x14ac:dyDescent="0.3">
      <c r="F38" s="1" t="str">
        <f t="shared" si="0"/>
        <v>fund_translate.push({capital:"", operating: " "})</v>
      </c>
    </row>
    <row r="39" spans="1:6" ht="15" customHeight="1" x14ac:dyDescent="0.3">
      <c r="A39" s="4">
        <v>1022</v>
      </c>
      <c r="B39" s="5" t="s">
        <v>52</v>
      </c>
      <c r="C39" s="5" t="s">
        <v>53</v>
      </c>
      <c r="D39" s="5" t="s">
        <v>4</v>
      </c>
      <c r="F39" s="1" t="str">
        <f t="shared" si="0"/>
        <v>fund_translate.push({capital:"1022", operating: "1022 State Corporation Receipts"})</v>
      </c>
    </row>
    <row r="40" spans="1:6" ht="15" hidden="1" customHeight="1" x14ac:dyDescent="0.3">
      <c r="A40" s="4"/>
      <c r="B40" s="5"/>
      <c r="C40" s="5"/>
      <c r="D40" s="5"/>
      <c r="F40" s="1" t="str">
        <f t="shared" si="0"/>
        <v>fund_translate.push({capital:"", operating: " "})</v>
      </c>
    </row>
    <row r="41" spans="1:6" ht="15" hidden="1" customHeight="1" x14ac:dyDescent="0.3">
      <c r="F41" s="1" t="str">
        <f t="shared" si="0"/>
        <v>fund_translate.push({capital:"", operating: " "})</v>
      </c>
    </row>
    <row r="42" spans="1:6" ht="15" hidden="1" customHeight="1" x14ac:dyDescent="0.3">
      <c r="F42" s="1" t="str">
        <f t="shared" si="0"/>
        <v>fund_translate.push({capital:"", operating: " "})</v>
      </c>
    </row>
    <row r="43" spans="1:6" ht="15" customHeight="1" x14ac:dyDescent="0.3">
      <c r="A43" s="4">
        <v>1023</v>
      </c>
      <c r="B43" s="5" t="s">
        <v>54</v>
      </c>
      <c r="C43" s="5" t="s">
        <v>55</v>
      </c>
      <c r="D43" s="5" t="s">
        <v>4</v>
      </c>
      <c r="F43" s="1" t="str">
        <f t="shared" si="0"/>
        <v>fund_translate.push({capital:"1023", operating: "1023 FICA Administration Fund Account"})</v>
      </c>
    </row>
    <row r="44" spans="1:6" ht="15" hidden="1" customHeight="1" x14ac:dyDescent="0.3">
      <c r="A44" s="4"/>
      <c r="B44" s="5"/>
      <c r="C44" s="5"/>
      <c r="D44" s="5"/>
      <c r="F44" s="1" t="str">
        <f t="shared" si="0"/>
        <v>fund_translate.push({capital:"", operating: " "})</v>
      </c>
    </row>
    <row r="45" spans="1:6" ht="15" customHeight="1" x14ac:dyDescent="0.3">
      <c r="A45" s="2">
        <v>1024</v>
      </c>
      <c r="B45" s="3" t="s">
        <v>56</v>
      </c>
      <c r="C45" s="3" t="s">
        <v>57</v>
      </c>
      <c r="D45" s="3" t="s">
        <v>4</v>
      </c>
      <c r="F45" s="1" t="str">
        <f t="shared" si="0"/>
        <v>fund_translate.push({capital:"1024", operating: "1024 Fish and Game Fund"})</v>
      </c>
    </row>
    <row r="46" spans="1:6" ht="15" hidden="1" customHeight="1" x14ac:dyDescent="0.3">
      <c r="F46" s="1" t="str">
        <f t="shared" si="0"/>
        <v>fund_translate.push({capital:"", operating: " "})</v>
      </c>
    </row>
    <row r="47" spans="1:6" ht="15" hidden="1" customHeight="1" x14ac:dyDescent="0.3">
      <c r="F47" s="1" t="str">
        <f t="shared" si="0"/>
        <v>fund_translate.push({capital:"", operating: " "})</v>
      </c>
    </row>
    <row r="48" spans="1:6" ht="15" customHeight="1" x14ac:dyDescent="0.3">
      <c r="A48" s="4">
        <v>1025</v>
      </c>
      <c r="B48" s="5" t="s">
        <v>58</v>
      </c>
      <c r="C48" s="5" t="s">
        <v>59</v>
      </c>
      <c r="D48" s="5" t="s">
        <v>7</v>
      </c>
      <c r="F48" s="1" t="str">
        <f t="shared" si="0"/>
        <v>fund_translate.push({capital:"1025", operating: "1025 Science &amp; Technology Endowment Income"})</v>
      </c>
    </row>
    <row r="49" spans="1:6" ht="15" hidden="1" customHeight="1" x14ac:dyDescent="0.3">
      <c r="A49" s="4"/>
      <c r="B49" s="5"/>
      <c r="C49" s="5"/>
      <c r="D49" s="5"/>
      <c r="F49" s="1" t="str">
        <f t="shared" si="0"/>
        <v>fund_translate.push({capital:"", operating: " "})</v>
      </c>
    </row>
    <row r="50" spans="1:6" ht="15" hidden="1" customHeight="1" x14ac:dyDescent="0.3">
      <c r="C50" s="5"/>
      <c r="F50" s="1" t="str">
        <f t="shared" si="0"/>
        <v>fund_translate.push({capital:"", operating: " "})</v>
      </c>
    </row>
    <row r="51" spans="1:6" ht="15" hidden="1" customHeight="1" x14ac:dyDescent="0.3">
      <c r="F51" s="1" t="str">
        <f t="shared" si="0"/>
        <v>fund_translate.push({capital:"", operating: " "})</v>
      </c>
    </row>
    <row r="52" spans="1:6" ht="15" customHeight="1" x14ac:dyDescent="0.3">
      <c r="A52" s="4">
        <v>1026</v>
      </c>
      <c r="B52" s="5" t="s">
        <v>60</v>
      </c>
      <c r="C52" s="5" t="s">
        <v>61</v>
      </c>
      <c r="D52" s="5" t="s">
        <v>4</v>
      </c>
      <c r="F52" s="1" t="str">
        <f t="shared" si="0"/>
        <v>fund_translate.push({capital:"1026", operating: "1026 Highways Equipment Working Capital Fund"})</v>
      </c>
    </row>
    <row r="53" spans="1:6" ht="15" hidden="1" customHeight="1" x14ac:dyDescent="0.3">
      <c r="A53" s="4"/>
      <c r="B53" s="5"/>
      <c r="C53" s="5"/>
      <c r="D53" s="5"/>
      <c r="F53" s="1" t="str">
        <f t="shared" si="0"/>
        <v>fund_translate.push({capital:"", operating: " "})</v>
      </c>
    </row>
    <row r="54" spans="1:6" ht="15" hidden="1" customHeight="1" x14ac:dyDescent="0.3">
      <c r="C54" s="5"/>
      <c r="F54" s="1" t="str">
        <f t="shared" si="0"/>
        <v>fund_translate.push({capital:"", operating: " "})</v>
      </c>
    </row>
    <row r="55" spans="1:6" ht="15" hidden="1" customHeight="1" x14ac:dyDescent="0.3">
      <c r="F55" s="1" t="str">
        <f t="shared" si="0"/>
        <v>fund_translate.push({capital:"", operating: " "})</v>
      </c>
    </row>
    <row r="56" spans="1:6" ht="15" customHeight="1" x14ac:dyDescent="0.3">
      <c r="A56" s="4">
        <v>1027</v>
      </c>
      <c r="B56" s="5" t="s">
        <v>62</v>
      </c>
      <c r="C56" s="5" t="s">
        <v>63</v>
      </c>
      <c r="D56" s="5" t="s">
        <v>4</v>
      </c>
      <c r="F56" s="1" t="str">
        <f t="shared" si="0"/>
        <v>fund_translate.push({capital:"1027", operating: "1027 International Airports Revenue Fund"})</v>
      </c>
    </row>
    <row r="57" spans="1:6" ht="15" hidden="1" customHeight="1" x14ac:dyDescent="0.3">
      <c r="A57" s="4"/>
      <c r="B57" s="5"/>
      <c r="C57" s="5"/>
      <c r="D57" s="5"/>
      <c r="F57" s="1" t="str">
        <f t="shared" si="0"/>
        <v>fund_translate.push({capital:"", operating: " "})</v>
      </c>
    </row>
    <row r="58" spans="1:6" ht="15" hidden="1" customHeight="1" x14ac:dyDescent="0.3">
      <c r="F58" s="1" t="str">
        <f t="shared" si="0"/>
        <v>fund_translate.push({capital:"", operating: " "})</v>
      </c>
    </row>
    <row r="59" spans="1:6" ht="15" customHeight="1" x14ac:dyDescent="0.3">
      <c r="A59" s="4">
        <v>1028</v>
      </c>
      <c r="B59" s="5" t="s">
        <v>64</v>
      </c>
      <c r="C59" s="5" t="s">
        <v>65</v>
      </c>
      <c r="D59" s="5" t="s">
        <v>7</v>
      </c>
      <c r="F59" s="1" t="str">
        <f t="shared" si="0"/>
        <v>fund_translate.push({capital:"1028", operating: "1028 Pre-FY90 Program Receipts"})</v>
      </c>
    </row>
    <row r="60" spans="1:6" ht="15" hidden="1" customHeight="1" x14ac:dyDescent="0.3">
      <c r="A60" s="4"/>
      <c r="B60" s="5"/>
      <c r="C60" s="5"/>
      <c r="D60" s="5"/>
      <c r="F60" s="1" t="str">
        <f t="shared" si="0"/>
        <v>fund_translate.push({capital:"", operating: " "})</v>
      </c>
    </row>
    <row r="61" spans="1:6" ht="15" hidden="1" customHeight="1" x14ac:dyDescent="0.3">
      <c r="F61" s="1" t="str">
        <f t="shared" si="0"/>
        <v>fund_translate.push({capital:"", operating: " "})</v>
      </c>
    </row>
    <row r="62" spans="1:6" ht="15" hidden="1" customHeight="1" x14ac:dyDescent="0.3">
      <c r="F62" s="1" t="str">
        <f t="shared" si="0"/>
        <v>fund_translate.push({capital:"", operating: " "})</v>
      </c>
    </row>
    <row r="63" spans="1:6" ht="15" customHeight="1" x14ac:dyDescent="0.3">
      <c r="A63" s="4">
        <v>1029</v>
      </c>
      <c r="B63" s="5" t="s">
        <v>66</v>
      </c>
      <c r="C63" s="5" t="s">
        <v>67</v>
      </c>
      <c r="D63" s="5" t="s">
        <v>4</v>
      </c>
      <c r="F63" s="1" t="str">
        <f t="shared" si="0"/>
        <v>fund_translate.push({capital:"1029", operating: "1029 Public Employees Retirement Trust Fund"})</v>
      </c>
    </row>
    <row r="64" spans="1:6" ht="15" hidden="1" customHeight="1" x14ac:dyDescent="0.3">
      <c r="A64" s="4"/>
      <c r="B64" s="5"/>
      <c r="C64" s="5"/>
      <c r="D64" s="5"/>
      <c r="F64" s="1" t="str">
        <f t="shared" si="0"/>
        <v>fund_translate.push({capital:"", operating: " "})</v>
      </c>
    </row>
    <row r="65" spans="1:6" ht="15" hidden="1" customHeight="1" x14ac:dyDescent="0.3">
      <c r="C65" s="5"/>
      <c r="F65" s="1" t="str">
        <f t="shared" si="0"/>
        <v>fund_translate.push({capital:"", operating: " "})</v>
      </c>
    </row>
    <row r="66" spans="1:6" ht="15" customHeight="1" x14ac:dyDescent="0.3">
      <c r="A66" s="2">
        <v>1030</v>
      </c>
      <c r="B66" s="3" t="s">
        <v>68</v>
      </c>
      <c r="C66" s="3" t="s">
        <v>69</v>
      </c>
      <c r="D66" s="3" t="s">
        <v>7</v>
      </c>
      <c r="F66" s="1" t="str">
        <f t="shared" si="0"/>
        <v>fund_translate.push({capital:"1030", operating: "1030 School Fund"})</v>
      </c>
    </row>
    <row r="67" spans="1:6" ht="15" hidden="1" customHeight="1" x14ac:dyDescent="0.3">
      <c r="F67" s="1" t="str">
        <f t="shared" si="0"/>
        <v>fund_translate.push({capital:"", operating: " "})</v>
      </c>
    </row>
    <row r="68" spans="1:6" ht="15" hidden="1" customHeight="1" x14ac:dyDescent="0.3">
      <c r="F68" s="1" t="str">
        <f t="shared" ref="F68:F131" si="1">_xlfn.CONCAT("fund_translate.push({capital:""",A68,""", operating: """,A68," ",C68,"""})")</f>
        <v>fund_translate.push({capital:"", operating: " "})</v>
      </c>
    </row>
    <row r="69" spans="1:6" ht="15" customHeight="1" x14ac:dyDescent="0.3">
      <c r="A69" s="4">
        <v>1031</v>
      </c>
      <c r="B69" s="5" t="s">
        <v>70</v>
      </c>
      <c r="C69" s="5" t="s">
        <v>71</v>
      </c>
      <c r="D69" s="5" t="s">
        <v>7</v>
      </c>
      <c r="F69" s="1" t="str">
        <f t="shared" si="1"/>
        <v>fund_translate.push({capital:"1031", operating: "1031 Second Injury Fund Reserve Account"})</v>
      </c>
    </row>
    <row r="70" spans="1:6" ht="15" hidden="1" customHeight="1" x14ac:dyDescent="0.3">
      <c r="A70" s="4"/>
      <c r="B70" s="5"/>
      <c r="C70" s="5"/>
      <c r="D70" s="5"/>
      <c r="F70" s="1" t="str">
        <f t="shared" si="1"/>
        <v>fund_translate.push({capital:"", operating: " "})</v>
      </c>
    </row>
    <row r="71" spans="1:6" ht="15" customHeight="1" x14ac:dyDescent="0.3">
      <c r="A71" s="2">
        <v>1032</v>
      </c>
      <c r="B71" s="3" t="s">
        <v>72</v>
      </c>
      <c r="C71" s="3" t="s">
        <v>73</v>
      </c>
      <c r="D71" s="3" t="s">
        <v>7</v>
      </c>
      <c r="F71" s="1" t="str">
        <f t="shared" si="1"/>
        <v>fund_translate.push({capital:"1032", operating: "1032 Fishermen's Fund"})</v>
      </c>
    </row>
    <row r="72" spans="1:6" ht="15" hidden="1" customHeight="1" x14ac:dyDescent="0.3">
      <c r="F72" s="1" t="str">
        <f t="shared" si="1"/>
        <v>fund_translate.push({capital:"", operating: " "})</v>
      </c>
    </row>
    <row r="73" spans="1:6" ht="15" hidden="1" customHeight="1" x14ac:dyDescent="0.3">
      <c r="F73" s="1" t="str">
        <f t="shared" si="1"/>
        <v>fund_translate.push({capital:"", operating: " "})</v>
      </c>
    </row>
    <row r="74" spans="1:6" ht="15" customHeight="1" x14ac:dyDescent="0.3">
      <c r="A74" s="4">
        <v>1033</v>
      </c>
      <c r="B74" s="5" t="s">
        <v>74</v>
      </c>
      <c r="C74" s="5" t="s">
        <v>75</v>
      </c>
      <c r="D74" s="5" t="s">
        <v>13</v>
      </c>
      <c r="F74" s="1" t="str">
        <f t="shared" si="1"/>
        <v>fund_translate.push({capital:"1033", operating: "1033 Surplus Federal Property Revolving Fund"})</v>
      </c>
    </row>
    <row r="75" spans="1:6" ht="15" hidden="1" customHeight="1" x14ac:dyDescent="0.3">
      <c r="A75" s="4"/>
      <c r="B75" s="5"/>
      <c r="C75" s="5"/>
      <c r="D75" s="5"/>
      <c r="F75" s="1" t="str">
        <f t="shared" si="1"/>
        <v>fund_translate.push({capital:"", operating: " "})</v>
      </c>
    </row>
    <row r="76" spans="1:6" ht="15" hidden="1" customHeight="1" x14ac:dyDescent="0.3">
      <c r="C76" s="5"/>
      <c r="F76" s="1" t="str">
        <f t="shared" si="1"/>
        <v>fund_translate.push({capital:"", operating: " "})</v>
      </c>
    </row>
    <row r="77" spans="1:6" ht="15" hidden="1" customHeight="1" x14ac:dyDescent="0.3">
      <c r="F77" s="1" t="str">
        <f t="shared" si="1"/>
        <v>fund_translate.push({capital:"", operating: " "})</v>
      </c>
    </row>
    <row r="78" spans="1:6" ht="15" customHeight="1" x14ac:dyDescent="0.3">
      <c r="A78" s="4">
        <v>1034</v>
      </c>
      <c r="B78" s="5" t="s">
        <v>76</v>
      </c>
      <c r="C78" s="5" t="s">
        <v>77</v>
      </c>
      <c r="D78" s="5" t="s">
        <v>4</v>
      </c>
      <c r="F78" s="1" t="str">
        <f t="shared" si="1"/>
        <v>fund_translate.push({capital:"1034", operating: "1034 Teachers Retirement Trust Fund"})</v>
      </c>
    </row>
    <row r="79" spans="1:6" ht="15" hidden="1" customHeight="1" x14ac:dyDescent="0.3">
      <c r="A79" s="4"/>
      <c r="B79" s="5"/>
      <c r="C79" s="5"/>
      <c r="D79" s="5"/>
      <c r="F79" s="1" t="str">
        <f t="shared" si="1"/>
        <v>fund_translate.push({capital:"", operating: " "})</v>
      </c>
    </row>
    <row r="80" spans="1:6" ht="15" customHeight="1" x14ac:dyDescent="0.3">
      <c r="A80" s="2">
        <v>1035</v>
      </c>
      <c r="B80" s="3" t="s">
        <v>78</v>
      </c>
      <c r="C80" s="3" t="s">
        <v>79</v>
      </c>
      <c r="D80" s="3" t="s">
        <v>7</v>
      </c>
      <c r="F80" s="1" t="str">
        <f t="shared" si="1"/>
        <v>fund_translate.push({capital:"1035", operating: "1035 Veterans Revolving Loan Fund"})</v>
      </c>
    </row>
    <row r="81" spans="1:6" ht="15" hidden="1" customHeight="1" x14ac:dyDescent="0.3">
      <c r="F81" s="1" t="str">
        <f t="shared" si="1"/>
        <v>fund_translate.push({capital:"", operating: " "})</v>
      </c>
    </row>
    <row r="82" spans="1:6" ht="15" hidden="1" customHeight="1" x14ac:dyDescent="0.3">
      <c r="F82" s="1" t="str">
        <f t="shared" si="1"/>
        <v>fund_translate.push({capital:"", operating: " "})</v>
      </c>
    </row>
    <row r="83" spans="1:6" ht="15" customHeight="1" x14ac:dyDescent="0.3">
      <c r="A83" s="4">
        <v>1036</v>
      </c>
      <c r="B83" s="5" t="s">
        <v>80</v>
      </c>
      <c r="C83" s="5" t="s">
        <v>81</v>
      </c>
      <c r="D83" s="5" t="s">
        <v>7</v>
      </c>
      <c r="F83" s="1" t="str">
        <f t="shared" si="1"/>
        <v>fund_translate.push({capital:"1036", operating: "1036 Commercial Fishing Loan Fund"})</v>
      </c>
    </row>
    <row r="84" spans="1:6" ht="15" hidden="1" customHeight="1" x14ac:dyDescent="0.3">
      <c r="A84" s="4"/>
      <c r="B84" s="5"/>
      <c r="C84" s="5"/>
      <c r="D84" s="5"/>
      <c r="F84" s="1" t="str">
        <f t="shared" si="1"/>
        <v>fund_translate.push({capital:"", operating: " "})</v>
      </c>
    </row>
    <row r="85" spans="1:6" ht="15" hidden="1" customHeight="1" x14ac:dyDescent="0.3">
      <c r="F85" s="1" t="str">
        <f t="shared" si="1"/>
        <v>fund_translate.push({capital:"", operating: " "})</v>
      </c>
    </row>
    <row r="86" spans="1:6" ht="15" customHeight="1" x14ac:dyDescent="0.3">
      <c r="A86" s="4">
        <v>1037</v>
      </c>
      <c r="B86" s="5" t="s">
        <v>82</v>
      </c>
      <c r="C86" s="5" t="s">
        <v>83</v>
      </c>
      <c r="D86" s="5" t="s">
        <v>10</v>
      </c>
      <c r="F86" s="1" t="str">
        <f t="shared" si="1"/>
        <v>fund_translate.push({capital:"1037", operating: "1037 General Fund / Mental Health"})</v>
      </c>
    </row>
    <row r="87" spans="1:6" ht="15" hidden="1" customHeight="1" x14ac:dyDescent="0.3">
      <c r="A87" s="4"/>
      <c r="B87" s="5"/>
      <c r="C87" s="5"/>
      <c r="D87" s="5"/>
      <c r="F87" s="1" t="str">
        <f t="shared" si="1"/>
        <v>fund_translate.push({capital:"", operating: " "})</v>
      </c>
    </row>
    <row r="88" spans="1:6" ht="15" hidden="1" customHeight="1" x14ac:dyDescent="0.3">
      <c r="F88" s="1" t="str">
        <f t="shared" si="1"/>
        <v>fund_translate.push({capital:"", operating: " "})</v>
      </c>
    </row>
    <row r="89" spans="1:6" ht="15" hidden="1" customHeight="1" x14ac:dyDescent="0.3">
      <c r="F89" s="1" t="str">
        <f t="shared" si="1"/>
        <v>fund_translate.push({capital:"", operating: " "})</v>
      </c>
    </row>
    <row r="90" spans="1:6" ht="15" customHeight="1" x14ac:dyDescent="0.3">
      <c r="A90" s="4">
        <v>1038</v>
      </c>
      <c r="B90" s="5" t="s">
        <v>84</v>
      </c>
      <c r="C90" s="5" t="s">
        <v>85</v>
      </c>
      <c r="D90" s="5" t="s">
        <v>7</v>
      </c>
      <c r="F90" s="1" t="str">
        <f t="shared" si="1"/>
        <v>fund_translate.push({capital:"1038", operating: "1038 U/A Student Tuition/Fees/Services"})</v>
      </c>
    </row>
    <row r="91" spans="1:6" ht="15" hidden="1" customHeight="1" x14ac:dyDescent="0.3">
      <c r="A91" s="4"/>
      <c r="B91" s="5"/>
      <c r="C91" s="5"/>
      <c r="D91" s="5"/>
      <c r="F91" s="1" t="str">
        <f t="shared" si="1"/>
        <v>fund_translate.push({capital:"", operating: " "})</v>
      </c>
    </row>
    <row r="92" spans="1:6" ht="15" hidden="1" customHeight="1" x14ac:dyDescent="0.3">
      <c r="F92" s="1" t="str">
        <f t="shared" si="1"/>
        <v>fund_translate.push({capital:"", operating: " "})</v>
      </c>
    </row>
    <row r="93" spans="1:6" ht="15" customHeight="1" x14ac:dyDescent="0.3">
      <c r="A93" s="4">
        <v>1039</v>
      </c>
      <c r="B93" s="5" t="s">
        <v>86</v>
      </c>
      <c r="C93" s="5" t="s">
        <v>87</v>
      </c>
      <c r="D93" s="5" t="s">
        <v>7</v>
      </c>
      <c r="F93" s="1" t="str">
        <f t="shared" si="1"/>
        <v>fund_translate.push({capital:"1039", operating: "1039 Unallocated Indirect Cost Recovery"})</v>
      </c>
    </row>
    <row r="94" spans="1:6" ht="15" hidden="1" customHeight="1" x14ac:dyDescent="0.3">
      <c r="A94" s="4"/>
      <c r="B94" s="5"/>
      <c r="C94" s="5"/>
      <c r="D94" s="5"/>
      <c r="F94" s="1" t="str">
        <f t="shared" si="1"/>
        <v>fund_translate.push({capital:"", operating: " "})</v>
      </c>
    </row>
    <row r="95" spans="1:6" ht="15" hidden="1" customHeight="1" x14ac:dyDescent="0.3">
      <c r="F95" s="1" t="str">
        <f t="shared" si="1"/>
        <v>fund_translate.push({capital:"", operating: " "})</v>
      </c>
    </row>
    <row r="96" spans="1:6" ht="15" customHeight="1" x14ac:dyDescent="0.3">
      <c r="A96" s="2">
        <v>1040</v>
      </c>
      <c r="B96" s="3" t="s">
        <v>88</v>
      </c>
      <c r="C96" s="3" t="s">
        <v>89</v>
      </c>
      <c r="D96" s="3" t="s">
        <v>7</v>
      </c>
      <c r="F96" s="1" t="str">
        <f t="shared" si="1"/>
        <v>fund_translate.push({capital:"1040", operating: "1040 Real Estate Recovery Fund"})</v>
      </c>
    </row>
    <row r="97" spans="1:6" ht="15" hidden="1" customHeight="1" x14ac:dyDescent="0.3">
      <c r="F97" s="1" t="str">
        <f t="shared" si="1"/>
        <v>fund_translate.push({capital:"", operating: " "})</v>
      </c>
    </row>
    <row r="98" spans="1:6" ht="15" hidden="1" customHeight="1" x14ac:dyDescent="0.3">
      <c r="F98" s="1" t="str">
        <f t="shared" si="1"/>
        <v>fund_translate.push({capital:"", operating: " "})</v>
      </c>
    </row>
    <row r="99" spans="1:6" ht="15" customHeight="1" x14ac:dyDescent="0.3">
      <c r="A99" s="4">
        <v>1041</v>
      </c>
      <c r="B99" s="5" t="s">
        <v>90</v>
      </c>
      <c r="C99" s="5" t="s">
        <v>91</v>
      </c>
      <c r="D99" s="5" t="s">
        <v>10</v>
      </c>
      <c r="F99" s="1" t="str">
        <f t="shared" si="1"/>
        <v>fund_translate.push({capital:"1041", operating: "1041 Permanent Fund Earnings Reserve Account"})</v>
      </c>
    </row>
    <row r="100" spans="1:6" ht="15" hidden="1" customHeight="1" x14ac:dyDescent="0.3">
      <c r="A100" s="4"/>
      <c r="B100" s="5"/>
      <c r="C100" s="5"/>
      <c r="D100" s="5"/>
      <c r="F100" s="1" t="str">
        <f t="shared" si="1"/>
        <v>fund_translate.push({capital:"", operating: " "})</v>
      </c>
    </row>
    <row r="101" spans="1:6" ht="15" hidden="1" customHeight="1" x14ac:dyDescent="0.3">
      <c r="C101" s="5"/>
      <c r="F101" s="1" t="str">
        <f t="shared" si="1"/>
        <v>fund_translate.push({capital:"", operating: " "})</v>
      </c>
    </row>
    <row r="102" spans="1:6" ht="15" hidden="1" customHeight="1" x14ac:dyDescent="0.3">
      <c r="F102" s="1" t="str">
        <f t="shared" si="1"/>
        <v>fund_translate.push({capital:"", operating: " "})</v>
      </c>
    </row>
    <row r="103" spans="1:6" ht="15" hidden="1" customHeight="1" x14ac:dyDescent="0.3">
      <c r="F103" s="1" t="str">
        <f t="shared" si="1"/>
        <v>fund_translate.push({capital:"", operating: " "})</v>
      </c>
    </row>
    <row r="104" spans="1:6" ht="15" customHeight="1" x14ac:dyDescent="0.3">
      <c r="A104" s="2">
        <v>1042</v>
      </c>
      <c r="B104" s="3" t="s">
        <v>92</v>
      </c>
      <c r="C104" s="3" t="s">
        <v>93</v>
      </c>
      <c r="D104" s="3" t="s">
        <v>4</v>
      </c>
      <c r="F104" s="1" t="str">
        <f t="shared" si="1"/>
        <v>fund_translate.push({capital:"1042", operating: "1042 Judicial Retirement System"})</v>
      </c>
    </row>
    <row r="105" spans="1:6" ht="15" customHeight="1" x14ac:dyDescent="0.3">
      <c r="A105" s="2">
        <v>1043</v>
      </c>
      <c r="B105" s="3" t="s">
        <v>94</v>
      </c>
      <c r="C105" s="3" t="s">
        <v>95</v>
      </c>
      <c r="D105" s="3" t="s">
        <v>13</v>
      </c>
      <c r="F105" s="1" t="str">
        <f t="shared" si="1"/>
        <v>fund_translate.push({capital:"1043", operating: "1043 Federal Impact Aid for K-12 Schools"})</v>
      </c>
    </row>
    <row r="106" spans="1:6" ht="15" customHeight="1" x14ac:dyDescent="0.3">
      <c r="A106" s="2">
        <v>1044</v>
      </c>
      <c r="B106" s="3" t="s">
        <v>96</v>
      </c>
      <c r="C106" s="3" t="s">
        <v>97</v>
      </c>
      <c r="D106" s="3" t="s">
        <v>4</v>
      </c>
      <c r="F106" s="1" t="str">
        <f t="shared" si="1"/>
        <v>fund_translate.push({capital:"1044", operating: "1044 Alaska Debt Retirement Fund"})</v>
      </c>
    </row>
    <row r="107" spans="1:6" ht="15" customHeight="1" x14ac:dyDescent="0.3">
      <c r="A107" s="2">
        <v>1045</v>
      </c>
      <c r="B107" s="3" t="s">
        <v>98</v>
      </c>
      <c r="C107" s="3" t="s">
        <v>99</v>
      </c>
      <c r="D107" s="3" t="s">
        <v>4</v>
      </c>
      <c r="F107" s="1" t="str">
        <f t="shared" si="1"/>
        <v>fund_translate.push({capital:"1045", operating: "1045 National Guard &amp; Naval Militia Retirement System"})</v>
      </c>
    </row>
    <row r="108" spans="1:6" ht="15" customHeight="1" x14ac:dyDescent="0.3">
      <c r="A108" s="2">
        <v>1046</v>
      </c>
      <c r="B108" s="3" t="s">
        <v>100</v>
      </c>
      <c r="C108" s="3" t="s">
        <v>101</v>
      </c>
      <c r="D108" s="3" t="s">
        <v>4</v>
      </c>
      <c r="F108" s="1" t="str">
        <f t="shared" si="1"/>
        <v>fund_translate.push({capital:"1046", operating: "1046 Student Revolving Loan Fund"})</v>
      </c>
    </row>
    <row r="109" spans="1:6" ht="15" customHeight="1" x14ac:dyDescent="0.3">
      <c r="A109" s="2">
        <v>1047</v>
      </c>
      <c r="B109" s="3" t="s">
        <v>102</v>
      </c>
      <c r="C109" s="3" t="s">
        <v>103</v>
      </c>
      <c r="D109" s="3" t="s">
        <v>13</v>
      </c>
      <c r="F109" s="1" t="str">
        <f t="shared" si="1"/>
        <v>fund_translate.push({capital:"1047", operating: "1047 Title XX"})</v>
      </c>
    </row>
    <row r="110" spans="1:6" ht="15" customHeight="1" x14ac:dyDescent="0.3">
      <c r="A110" s="2">
        <v>1048</v>
      </c>
      <c r="B110" s="3" t="s">
        <v>104</v>
      </c>
      <c r="C110" s="3" t="s">
        <v>105</v>
      </c>
      <c r="D110" s="3" t="s">
        <v>7</v>
      </c>
      <c r="F110" s="1" t="str">
        <f t="shared" si="1"/>
        <v>fund_translate.push({capital:"1048", operating: "1048 University of Alaska Restricted Receipts"})</v>
      </c>
    </row>
    <row r="111" spans="1:6" ht="15" customHeight="1" x14ac:dyDescent="0.3">
      <c r="A111" s="2">
        <v>1049</v>
      </c>
      <c r="B111" s="3" t="s">
        <v>106</v>
      </c>
      <c r="C111" s="3" t="s">
        <v>107</v>
      </c>
      <c r="D111" s="3" t="s">
        <v>7</v>
      </c>
      <c r="F111" s="1" t="str">
        <f t="shared" si="1"/>
        <v>fund_translate.push({capital:"1049", operating: "1049 Training and Building Fund"})</v>
      </c>
    </row>
    <row r="112" spans="1:6" ht="15" customHeight="1" x14ac:dyDescent="0.3">
      <c r="A112" s="2">
        <v>1050</v>
      </c>
      <c r="B112" s="3" t="s">
        <v>108</v>
      </c>
      <c r="C112" s="3" t="s">
        <v>109</v>
      </c>
      <c r="D112" s="3" t="s">
        <v>4</v>
      </c>
      <c r="F112" s="1" t="str">
        <f t="shared" si="1"/>
        <v>fund_translate.push({capital:"1050", operating: "1050 Permanent Fund Dividend Fund"})</v>
      </c>
    </row>
    <row r="113" spans="1:6" ht="15" customHeight="1" x14ac:dyDescent="0.3">
      <c r="A113" s="2">
        <v>1051</v>
      </c>
      <c r="B113" s="3" t="s">
        <v>110</v>
      </c>
      <c r="C113" s="3" t="s">
        <v>111</v>
      </c>
      <c r="D113" s="3" t="s">
        <v>7</v>
      </c>
      <c r="F113" s="1" t="str">
        <f t="shared" si="1"/>
        <v>fund_translate.push({capital:"1051", operating: "1051 Rural Economic Development Initiative Fund"})</v>
      </c>
    </row>
    <row r="114" spans="1:6" ht="15" customHeight="1" x14ac:dyDescent="0.3">
      <c r="A114" s="2">
        <v>1052</v>
      </c>
      <c r="B114" s="3" t="s">
        <v>112</v>
      </c>
      <c r="C114" s="3" t="s">
        <v>113</v>
      </c>
      <c r="D114" s="3" t="s">
        <v>7</v>
      </c>
      <c r="F114" s="1" t="str">
        <f t="shared" si="1"/>
        <v>fund_translate.push({capital:"1052", operating: "1052 Oil/Hazardous Release Prevention &amp; Response Fund"})</v>
      </c>
    </row>
    <row r="115" spans="1:6" ht="15" customHeight="1" x14ac:dyDescent="0.3">
      <c r="A115" s="2">
        <v>1053</v>
      </c>
      <c r="B115" s="3" t="s">
        <v>114</v>
      </c>
      <c r="C115" s="3" t="s">
        <v>115</v>
      </c>
      <c r="D115" s="3" t="s">
        <v>10</v>
      </c>
      <c r="F115" s="1" t="str">
        <f t="shared" si="1"/>
        <v>fund_translate.push({capital:"1053", operating: "1053 Investment Loss Trust Fund"})</v>
      </c>
    </row>
    <row r="116" spans="1:6" ht="15" customHeight="1" x14ac:dyDescent="0.3">
      <c r="A116" s="2">
        <v>1054</v>
      </c>
      <c r="B116" s="3" t="s">
        <v>116</v>
      </c>
      <c r="C116" s="3" t="s">
        <v>117</v>
      </c>
      <c r="D116" s="3" t="s">
        <v>7</v>
      </c>
      <c r="F116" s="1" t="str">
        <f t="shared" si="1"/>
        <v>fund_translate.push({capital:"1054", operating: "1054 Employment Assistance and Training Program Account"})</v>
      </c>
    </row>
    <row r="117" spans="1:6" ht="15" customHeight="1" x14ac:dyDescent="0.3">
      <c r="A117" s="2">
        <v>1055</v>
      </c>
      <c r="B117" s="3" t="s">
        <v>118</v>
      </c>
      <c r="C117" s="3" t="s">
        <v>119</v>
      </c>
      <c r="D117" s="3" t="s">
        <v>4</v>
      </c>
      <c r="F117" s="1" t="str">
        <f t="shared" si="1"/>
        <v>fund_translate.push({capital:"1055", operating: "1055 Interagency/Oil &amp; Hazardous Waste"})</v>
      </c>
    </row>
    <row r="118" spans="1:6" ht="15" customHeight="1" x14ac:dyDescent="0.3">
      <c r="A118" s="2">
        <v>1056</v>
      </c>
      <c r="B118" s="3" t="s">
        <v>120</v>
      </c>
      <c r="C118" s="3" t="s">
        <v>121</v>
      </c>
      <c r="D118" s="3" t="s">
        <v>7</v>
      </c>
      <c r="F118" s="1" t="str">
        <f t="shared" si="1"/>
        <v>fund_translate.push({capital:"1056", operating: "1056 Electrical Service Extension Fund"})</v>
      </c>
    </row>
    <row r="119" spans="1:6" ht="15" customHeight="1" x14ac:dyDescent="0.3">
      <c r="A119" s="2">
        <v>1057</v>
      </c>
      <c r="B119" s="3" t="s">
        <v>122</v>
      </c>
      <c r="C119" s="3" t="s">
        <v>123</v>
      </c>
      <c r="D119" s="3" t="s">
        <v>7</v>
      </c>
      <c r="F119" s="1" t="str">
        <f t="shared" si="1"/>
        <v>fund_translate.push({capital:"1057", operating: "1057 Small Business Loan Fund"})</v>
      </c>
    </row>
    <row r="120" spans="1:6" ht="15" customHeight="1" x14ac:dyDescent="0.3">
      <c r="A120" s="2">
        <v>1058</v>
      </c>
      <c r="B120" s="3" t="s">
        <v>124</v>
      </c>
      <c r="C120" s="3" t="s">
        <v>125</v>
      </c>
      <c r="D120" s="3" t="s">
        <v>7</v>
      </c>
      <c r="F120" s="1" t="str">
        <f t="shared" si="1"/>
        <v>fund_translate.push({capital:"1058", operating: "1058 Tourism Revolving Loan Fund"})</v>
      </c>
    </row>
    <row r="121" spans="1:6" ht="15" customHeight="1" x14ac:dyDescent="0.3">
      <c r="A121" s="2">
        <v>1059</v>
      </c>
      <c r="B121" s="3" t="s">
        <v>126</v>
      </c>
      <c r="C121" s="3" t="s">
        <v>127</v>
      </c>
      <c r="D121" s="3" t="s">
        <v>7</v>
      </c>
      <c r="F121" s="1" t="str">
        <f t="shared" si="1"/>
        <v>fund_translate.push({capital:"1059", operating: "1059 Correctional Industries Fund"})</v>
      </c>
    </row>
    <row r="122" spans="1:6" ht="15" customHeight="1" x14ac:dyDescent="0.3">
      <c r="A122" s="2">
        <v>1060</v>
      </c>
      <c r="B122" s="3" t="s">
        <v>128</v>
      </c>
      <c r="C122" s="3" t="s">
        <v>129</v>
      </c>
      <c r="D122" s="3" t="s">
        <v>4</v>
      </c>
      <c r="F122" s="1" t="str">
        <f t="shared" si="1"/>
        <v>fund_translate.push({capital:"1060", operating: "1060 Other Funds (Pre-FY '84 Only)"})</v>
      </c>
    </row>
    <row r="123" spans="1:6" ht="15" customHeight="1" x14ac:dyDescent="0.3">
      <c r="A123" s="2">
        <v>1061</v>
      </c>
      <c r="B123" s="3" t="s">
        <v>130</v>
      </c>
      <c r="C123" s="3" t="s">
        <v>131</v>
      </c>
      <c r="D123" s="3" t="s">
        <v>4</v>
      </c>
      <c r="F123" s="1" t="str">
        <f t="shared" si="1"/>
        <v>fund_translate.push({capital:"1061", operating: "1061 Capital Improvement Project Receipts"})</v>
      </c>
    </row>
    <row r="124" spans="1:6" ht="15" customHeight="1" x14ac:dyDescent="0.3">
      <c r="A124" s="2">
        <v>1062</v>
      </c>
      <c r="B124" s="3" t="s">
        <v>132</v>
      </c>
      <c r="C124" s="3" t="s">
        <v>133</v>
      </c>
      <c r="D124" s="3" t="s">
        <v>7</v>
      </c>
      <c r="F124" s="1" t="str">
        <f t="shared" si="1"/>
        <v>fund_translate.push({capital:"1062", operating: "1062 Power Project Loan Fund"})</v>
      </c>
    </row>
    <row r="125" spans="1:6" ht="15" customHeight="1" x14ac:dyDescent="0.3">
      <c r="A125" s="2">
        <v>1063</v>
      </c>
      <c r="B125" s="3" t="s">
        <v>134</v>
      </c>
      <c r="C125" s="3" t="s">
        <v>135</v>
      </c>
      <c r="D125" s="3" t="s">
        <v>13</v>
      </c>
      <c r="F125" s="1" t="str">
        <f t="shared" si="1"/>
        <v>fund_translate.push({capital:"1063", operating: "1063 National Petroleum Reserve-Alaska Special Revenue Fund"})</v>
      </c>
    </row>
    <row r="126" spans="1:6" ht="15" customHeight="1" x14ac:dyDescent="0.3">
      <c r="A126" s="2">
        <v>1064</v>
      </c>
      <c r="B126" s="3" t="s">
        <v>136</v>
      </c>
      <c r="C126" s="3" t="s">
        <v>137</v>
      </c>
      <c r="D126" s="3" t="s">
        <v>7</v>
      </c>
      <c r="F126" s="1" t="str">
        <f t="shared" si="1"/>
        <v>fund_translate.push({capital:"1064", operating: "1064 Housing Assistance Loan Fund"})</v>
      </c>
    </row>
    <row r="127" spans="1:6" ht="15" customHeight="1" x14ac:dyDescent="0.3">
      <c r="A127" s="2">
        <v>1065</v>
      </c>
      <c r="B127" s="3" t="s">
        <v>138</v>
      </c>
      <c r="C127" s="3" t="s">
        <v>139</v>
      </c>
      <c r="D127" s="3" t="s">
        <v>7</v>
      </c>
      <c r="F127" s="1" t="str">
        <f t="shared" si="1"/>
        <v>fund_translate.push({capital:"1065", operating: "1065 Rural Electrification Revolving Loan Fund"})</v>
      </c>
    </row>
    <row r="128" spans="1:6" ht="15" customHeight="1" x14ac:dyDescent="0.3">
      <c r="A128" s="2">
        <v>1066</v>
      </c>
      <c r="B128" s="3" t="s">
        <v>140</v>
      </c>
      <c r="C128" s="3" t="s">
        <v>141</v>
      </c>
      <c r="D128" s="3" t="s">
        <v>4</v>
      </c>
      <c r="F128" s="1" t="str">
        <f t="shared" si="1"/>
        <v>fund_translate.push({capital:"1066", operating: "1066 Public School Trust Fund"})</v>
      </c>
    </row>
    <row r="129" spans="1:6" ht="15" customHeight="1" x14ac:dyDescent="0.3">
      <c r="A129" s="2">
        <v>1067</v>
      </c>
      <c r="B129" s="3" t="s">
        <v>142</v>
      </c>
      <c r="C129" s="3" t="s">
        <v>143</v>
      </c>
      <c r="D129" s="3" t="s">
        <v>7</v>
      </c>
      <c r="F129" s="1" t="str">
        <f t="shared" si="1"/>
        <v>fund_translate.push({capital:"1067", operating: "1067 Mining Revolving Loan Fund"})</v>
      </c>
    </row>
    <row r="130" spans="1:6" ht="15" customHeight="1" x14ac:dyDescent="0.3">
      <c r="A130" s="2">
        <v>1068</v>
      </c>
      <c r="B130" s="3" t="s">
        <v>144</v>
      </c>
      <c r="C130" s="3" t="s">
        <v>145</v>
      </c>
      <c r="D130" s="3" t="s">
        <v>7</v>
      </c>
      <c r="F130" s="1" t="str">
        <f t="shared" si="1"/>
        <v>fund_translate.push({capital:"1068", operating: "1068 Child Care Revolving Loan Fund"})</v>
      </c>
    </row>
    <row r="131" spans="1:6" ht="15" customHeight="1" x14ac:dyDescent="0.3">
      <c r="A131" s="2">
        <v>1069</v>
      </c>
      <c r="B131" s="3" t="s">
        <v>146</v>
      </c>
      <c r="C131" s="3" t="s">
        <v>147</v>
      </c>
      <c r="D131" s="3" t="s">
        <v>7</v>
      </c>
      <c r="F131" s="1" t="str">
        <f t="shared" si="1"/>
        <v>fund_translate.push({capital:"1069", operating: "1069 Historical District Revolving Loan Fund"})</v>
      </c>
    </row>
    <row r="132" spans="1:6" ht="15" customHeight="1" x14ac:dyDescent="0.3">
      <c r="A132" s="2">
        <v>1070</v>
      </c>
      <c r="B132" s="3" t="s">
        <v>148</v>
      </c>
      <c r="C132" s="3" t="s">
        <v>149</v>
      </c>
      <c r="D132" s="3" t="s">
        <v>7</v>
      </c>
      <c r="F132" s="1" t="str">
        <f t="shared" ref="F132:F195" si="2">_xlfn.CONCAT("fund_translate.push({capital:""",A132,""", operating: """,A132," ",C132,"""})")</f>
        <v>fund_translate.push({capital:"1070", operating: "1070 Fisheries Enhancement Revolving Loan Fund"})</v>
      </c>
    </row>
    <row r="133" spans="1:6" ht="15" customHeight="1" x14ac:dyDescent="0.3">
      <c r="A133" s="2">
        <v>1071</v>
      </c>
      <c r="B133" s="3" t="s">
        <v>150</v>
      </c>
      <c r="C133" s="3" t="s">
        <v>151</v>
      </c>
      <c r="D133" s="3" t="s">
        <v>7</v>
      </c>
      <c r="F133" s="1" t="str">
        <f t="shared" si="2"/>
        <v>fund_translate.push({capital:"1071", operating: "1071 Alternative Energy Revolving Loan Fund"})</v>
      </c>
    </row>
    <row r="134" spans="1:6" ht="15" customHeight="1" x14ac:dyDescent="0.3">
      <c r="A134" s="2">
        <v>1072</v>
      </c>
      <c r="B134" s="3" t="s">
        <v>152</v>
      </c>
      <c r="C134" s="3" t="s">
        <v>153</v>
      </c>
      <c r="D134" s="3" t="s">
        <v>7</v>
      </c>
      <c r="F134" s="1" t="str">
        <f t="shared" si="2"/>
        <v>fund_translate.push({capital:"1072", operating: "1072 Residential Energy Conservation Loan Fund"})</v>
      </c>
    </row>
    <row r="135" spans="1:6" ht="15" customHeight="1" x14ac:dyDescent="0.3">
      <c r="A135" s="2">
        <v>1073</v>
      </c>
      <c r="B135" s="3" t="s">
        <v>154</v>
      </c>
      <c r="C135" s="3" t="s">
        <v>155</v>
      </c>
      <c r="D135" s="3" t="s">
        <v>7</v>
      </c>
      <c r="F135" s="1" t="str">
        <f t="shared" si="2"/>
        <v>fund_translate.push({capital:"1073", operating: "1073 Power Development Revolving Loan Fund"})</v>
      </c>
    </row>
    <row r="136" spans="1:6" ht="15" customHeight="1" x14ac:dyDescent="0.3">
      <c r="A136" s="2">
        <v>1074</v>
      </c>
      <c r="B136" s="3" t="s">
        <v>156</v>
      </c>
      <c r="C136" s="3" t="s">
        <v>157</v>
      </c>
      <c r="D136" s="3" t="s">
        <v>7</v>
      </c>
      <c r="F136" s="1" t="str">
        <f t="shared" si="2"/>
        <v>fund_translate.push({capital:"1074", operating: "1074 Bulk Fuel Revolving Loan Fund"})</v>
      </c>
    </row>
    <row r="137" spans="1:6" ht="15" customHeight="1" x14ac:dyDescent="0.3">
      <c r="A137" s="2">
        <v>1075</v>
      </c>
      <c r="B137" s="3" t="s">
        <v>158</v>
      </c>
      <c r="C137" s="3" t="s">
        <v>159</v>
      </c>
      <c r="D137" s="3" t="s">
        <v>4</v>
      </c>
      <c r="F137" s="1" t="str">
        <f t="shared" si="2"/>
        <v>fund_translate.push({capital:"1075", operating: "1075 Alaska Clean Water Fund"})</v>
      </c>
    </row>
    <row r="138" spans="1:6" ht="15" customHeight="1" x14ac:dyDescent="0.3">
      <c r="A138" s="2">
        <v>1076</v>
      </c>
      <c r="B138" s="3" t="s">
        <v>160</v>
      </c>
      <c r="C138" s="3" t="s">
        <v>161</v>
      </c>
      <c r="D138" s="3" t="s">
        <v>7</v>
      </c>
      <c r="F138" s="1" t="str">
        <f t="shared" si="2"/>
        <v>fund_translate.push({capital:"1076", operating: "1076 Alaska Marine Highway System Fund"})</v>
      </c>
    </row>
    <row r="139" spans="1:6" ht="15" customHeight="1" x14ac:dyDescent="0.3">
      <c r="A139" s="2">
        <v>1077</v>
      </c>
      <c r="B139" s="3" t="s">
        <v>162</v>
      </c>
      <c r="C139" s="3" t="s">
        <v>163</v>
      </c>
      <c r="D139" s="3" t="s">
        <v>4</v>
      </c>
      <c r="F139" s="1" t="str">
        <f t="shared" si="2"/>
        <v>fund_translate.push({capital:"1077", operating: "1077 Gifts/Grants/Bequests"})</v>
      </c>
    </row>
    <row r="140" spans="1:6" ht="15" customHeight="1" x14ac:dyDescent="0.3">
      <c r="A140" s="2">
        <v>1078</v>
      </c>
      <c r="B140" s="3" t="s">
        <v>164</v>
      </c>
      <c r="C140" s="3" t="s">
        <v>165</v>
      </c>
      <c r="D140" s="3" t="s">
        <v>7</v>
      </c>
      <c r="F140" s="1" t="str">
        <f t="shared" si="2"/>
        <v>fund_translate.push({capital:"1078", operating: "1078 Senior Housing Loan Fund"})</v>
      </c>
    </row>
    <row r="141" spans="1:6" ht="15" customHeight="1" x14ac:dyDescent="0.3">
      <c r="A141" s="2">
        <v>1079</v>
      </c>
      <c r="B141" s="3" t="s">
        <v>166</v>
      </c>
      <c r="C141" s="3" t="s">
        <v>167</v>
      </c>
      <c r="D141" s="3" t="s">
        <v>7</v>
      </c>
      <c r="F141" s="1" t="str">
        <f t="shared" si="2"/>
        <v>fund_translate.push({capital:"1079", operating: "1079 Underground Storage Tank Revolving Loan Fund"})</v>
      </c>
    </row>
    <row r="142" spans="1:6" ht="15" customHeight="1" x14ac:dyDescent="0.3">
      <c r="A142" s="2">
        <v>1080</v>
      </c>
      <c r="B142" s="3" t="s">
        <v>168</v>
      </c>
      <c r="C142" s="3" t="s">
        <v>169</v>
      </c>
      <c r="D142" s="3" t="s">
        <v>7</v>
      </c>
      <c r="F142" s="1" t="str">
        <f t="shared" si="2"/>
        <v>fund_translate.push({capital:"1080", operating: "1080 School Construction Fund"})</v>
      </c>
    </row>
    <row r="143" spans="1:6" ht="15" customHeight="1" x14ac:dyDescent="0.3">
      <c r="A143" s="2">
        <v>1081</v>
      </c>
      <c r="B143" s="3" t="s">
        <v>170</v>
      </c>
      <c r="C143" s="3" t="s">
        <v>171</v>
      </c>
      <c r="D143" s="3" t="s">
        <v>4</v>
      </c>
      <c r="F143" s="1" t="str">
        <f t="shared" si="2"/>
        <v>fund_translate.push({capital:"1081", operating: "1081 Information Services Fund"})</v>
      </c>
    </row>
    <row r="144" spans="1:6" ht="15" customHeight="1" x14ac:dyDescent="0.3">
      <c r="A144" s="2">
        <v>1082</v>
      </c>
      <c r="B144" s="3" t="s">
        <v>172</v>
      </c>
      <c r="C144" s="3" t="s">
        <v>173</v>
      </c>
      <c r="D144" s="3" t="s">
        <v>7</v>
      </c>
      <c r="F144" s="1" t="str">
        <f t="shared" si="2"/>
        <v>fund_translate.push({capital:"1082", operating: "1082 AMHS Vessel Replacement Fund"})</v>
      </c>
    </row>
    <row r="145" spans="1:6" ht="15" customHeight="1" x14ac:dyDescent="0.3">
      <c r="A145" s="2">
        <v>1083</v>
      </c>
      <c r="B145" s="3" t="s">
        <v>174</v>
      </c>
      <c r="C145" s="3" t="s">
        <v>175</v>
      </c>
      <c r="D145" s="3" t="s">
        <v>7</v>
      </c>
      <c r="F145" s="1" t="str">
        <f t="shared" si="2"/>
        <v>fund_translate.push({capital:"1083", operating: "1083 Education Facilities Maint &amp; Construction"})</v>
      </c>
    </row>
    <row r="146" spans="1:6" ht="15" customHeight="1" x14ac:dyDescent="0.3">
      <c r="A146" s="2">
        <v>1084</v>
      </c>
      <c r="B146" s="3" t="s">
        <v>176</v>
      </c>
      <c r="C146" s="3" t="s">
        <v>177</v>
      </c>
      <c r="D146" s="3" t="s">
        <v>4</v>
      </c>
      <c r="F146" s="1" t="str">
        <f t="shared" si="2"/>
        <v>fund_translate.push({capital:"1084", operating: "1084 Alyeska Settlement Fund"})</v>
      </c>
    </row>
    <row r="147" spans="1:6" ht="15" customHeight="1" x14ac:dyDescent="0.3">
      <c r="A147" s="2">
        <v>1085</v>
      </c>
      <c r="B147" s="3" t="s">
        <v>178</v>
      </c>
      <c r="C147" s="3" t="s">
        <v>179</v>
      </c>
      <c r="D147" s="3" t="s">
        <v>7</v>
      </c>
      <c r="F147" s="1" t="str">
        <f t="shared" si="2"/>
        <v>fund_translate.push({capital:"1085", operating: "1085 Railbelt Intertie Reserve Fund"})</v>
      </c>
    </row>
    <row r="148" spans="1:6" ht="15" customHeight="1" x14ac:dyDescent="0.3">
      <c r="A148" s="2">
        <v>1086</v>
      </c>
      <c r="B148" s="3" t="s">
        <v>180</v>
      </c>
      <c r="C148" s="3" t="s">
        <v>181</v>
      </c>
      <c r="D148" s="3" t="s">
        <v>7</v>
      </c>
      <c r="F148" s="1" t="str">
        <f t="shared" si="2"/>
        <v>fund_translate.push({capital:"1086", operating: "1086 Southeast Energy Fund"})</v>
      </c>
    </row>
    <row r="149" spans="1:6" ht="15" customHeight="1" x14ac:dyDescent="0.3">
      <c r="A149" s="2">
        <v>1087</v>
      </c>
      <c r="B149" s="3" t="s">
        <v>182</v>
      </c>
      <c r="C149" s="3" t="s">
        <v>183</v>
      </c>
      <c r="D149" s="3" t="s">
        <v>7</v>
      </c>
      <c r="F149" s="1" t="str">
        <f t="shared" si="2"/>
        <v>fund_translate.push({capital:"1087", operating: "1087 Municipal Matching Grant Fund"})</v>
      </c>
    </row>
    <row r="150" spans="1:6" ht="15" customHeight="1" x14ac:dyDescent="0.3">
      <c r="A150" s="2">
        <v>1088</v>
      </c>
      <c r="B150" s="3" t="s">
        <v>184</v>
      </c>
      <c r="C150" s="3" t="s">
        <v>185</v>
      </c>
      <c r="D150" s="3" t="s">
        <v>7</v>
      </c>
      <c r="F150" s="1" t="str">
        <f t="shared" si="2"/>
        <v>fund_translate.push({capital:"1088", operating: "1088 Unincorporated Matching Grant Fund"})</v>
      </c>
    </row>
    <row r="151" spans="1:6" ht="15" customHeight="1" x14ac:dyDescent="0.3">
      <c r="A151" s="2">
        <v>1089</v>
      </c>
      <c r="B151" s="3" t="s">
        <v>186</v>
      </c>
      <c r="C151" s="3" t="s">
        <v>187</v>
      </c>
      <c r="D151" s="3" t="s">
        <v>7</v>
      </c>
      <c r="F151" s="1" t="str">
        <f t="shared" si="2"/>
        <v>fund_translate.push({capital:"1089", operating: "1089 Power Cost Equalization Fund"})</v>
      </c>
    </row>
    <row r="152" spans="1:6" ht="15" customHeight="1" x14ac:dyDescent="0.3">
      <c r="A152" s="2">
        <v>1090</v>
      </c>
      <c r="B152" s="3" t="s">
        <v>188</v>
      </c>
      <c r="C152" s="3" t="s">
        <v>189</v>
      </c>
      <c r="D152" s="3" t="s">
        <v>7</v>
      </c>
      <c r="F152" s="1" t="str">
        <f t="shared" si="2"/>
        <v>fund_translate.push({capital:"1090", operating: "1090 Four Dam Pool Transfer Fund"})</v>
      </c>
    </row>
    <row r="153" spans="1:6" ht="15" customHeight="1" x14ac:dyDescent="0.3">
      <c r="A153" s="2">
        <v>1091</v>
      </c>
      <c r="B153" s="3" t="s">
        <v>190</v>
      </c>
      <c r="C153" s="3" t="s">
        <v>191</v>
      </c>
      <c r="D153" s="3" t="s">
        <v>4</v>
      </c>
      <c r="F153" s="1" t="str">
        <f t="shared" si="2"/>
        <v>fund_translate.push({capital:"1091", operating: "1091 General Funds - Designated"})</v>
      </c>
    </row>
    <row r="154" spans="1:6" ht="15" customHeight="1" x14ac:dyDescent="0.3">
      <c r="A154" s="2">
        <v>1092</v>
      </c>
      <c r="B154" s="3" t="s">
        <v>192</v>
      </c>
      <c r="C154" s="3" t="s">
        <v>193</v>
      </c>
      <c r="D154" s="3" t="s">
        <v>4</v>
      </c>
      <c r="F154" s="1" t="str">
        <f t="shared" si="2"/>
        <v>fund_translate.push({capital:"1092", operating: "1092 Mental Health Trust Authority Authorized Receipts"})</v>
      </c>
    </row>
    <row r="155" spans="1:6" ht="15" customHeight="1" x14ac:dyDescent="0.3">
      <c r="A155" s="2">
        <v>1093</v>
      </c>
      <c r="B155" s="3" t="s">
        <v>194</v>
      </c>
      <c r="C155" s="3" t="s">
        <v>195</v>
      </c>
      <c r="D155" s="3" t="s">
        <v>4</v>
      </c>
      <c r="F155" s="1" t="str">
        <f t="shared" si="2"/>
        <v>fund_translate.push({capital:"1093", operating: "1093 Clean Air Protection Fund"})</v>
      </c>
    </row>
    <row r="156" spans="1:6" ht="15" customHeight="1" x14ac:dyDescent="0.3">
      <c r="A156" s="2">
        <v>1094</v>
      </c>
      <c r="B156" s="3" t="s">
        <v>196</v>
      </c>
      <c r="C156" s="3" t="s">
        <v>197</v>
      </c>
      <c r="D156" s="3" t="s">
        <v>4</v>
      </c>
      <c r="F156" s="1" t="str">
        <f t="shared" si="2"/>
        <v>fund_translate.push({capital:"1094", operating: "1094 Mental Health Trust Administration"})</v>
      </c>
    </row>
    <row r="157" spans="1:6" ht="15" customHeight="1" x14ac:dyDescent="0.3">
      <c r="A157" s="2">
        <v>1095</v>
      </c>
      <c r="B157" s="3" t="s">
        <v>198</v>
      </c>
      <c r="C157" s="3" t="s">
        <v>199</v>
      </c>
      <c r="D157" s="3" t="s">
        <v>4</v>
      </c>
      <c r="F157" s="1" t="str">
        <f t="shared" si="2"/>
        <v>fund_translate.push({capital:"1095", operating: "1095 Medical Facilities Authority Fund"})</v>
      </c>
    </row>
    <row r="158" spans="1:6" ht="15" customHeight="1" x14ac:dyDescent="0.3">
      <c r="A158" s="2">
        <v>1096</v>
      </c>
      <c r="B158" s="3" t="s">
        <v>200</v>
      </c>
      <c r="C158" s="3" t="s">
        <v>201</v>
      </c>
      <c r="D158" s="3" t="s">
        <v>10</v>
      </c>
      <c r="F158" s="1" t="str">
        <f t="shared" si="2"/>
        <v>fund_translate.push({capital:"1096", operating: "1096 Investment Loss Trust Fund (DO NOT USE)"})</v>
      </c>
    </row>
    <row r="159" spans="1:6" ht="15" customHeight="1" x14ac:dyDescent="0.3">
      <c r="A159" s="2">
        <v>1097</v>
      </c>
      <c r="B159" s="3" t="s">
        <v>202</v>
      </c>
      <c r="C159" s="3" t="s">
        <v>203</v>
      </c>
      <c r="D159" s="3" t="s">
        <v>4</v>
      </c>
      <c r="F159" s="1" t="str">
        <f t="shared" si="2"/>
        <v>fund_translate.push({capital:"1097", operating: "1097 Group Health and Life Benefits Fund (AS 39.30.095)"})</v>
      </c>
    </row>
    <row r="160" spans="1:6" ht="15" customHeight="1" x14ac:dyDescent="0.3">
      <c r="A160" s="2">
        <v>1098</v>
      </c>
      <c r="B160" s="3" t="s">
        <v>204</v>
      </c>
      <c r="C160" s="3" t="s">
        <v>205</v>
      </c>
      <c r="D160" s="3" t="s">
        <v>7</v>
      </c>
      <c r="F160" s="1" t="str">
        <f t="shared" si="2"/>
        <v>fund_translate.push({capital:"1098", operating: "1098 Children's Trust Earnings"})</v>
      </c>
    </row>
    <row r="161" spans="1:6" ht="15" customHeight="1" x14ac:dyDescent="0.3">
      <c r="A161" s="2">
        <v>1099</v>
      </c>
      <c r="B161" s="3" t="s">
        <v>206</v>
      </c>
      <c r="C161" s="3" t="s">
        <v>207</v>
      </c>
      <c r="D161" s="3" t="s">
        <v>7</v>
      </c>
      <c r="F161" s="1" t="str">
        <f t="shared" si="2"/>
        <v>fund_translate.push({capital:"1099", operating: "1099 Children's Trust Principal"})</v>
      </c>
    </row>
    <row r="162" spans="1:6" ht="15" customHeight="1" x14ac:dyDescent="0.3">
      <c r="A162" s="2">
        <v>1100</v>
      </c>
      <c r="B162" s="3" t="s">
        <v>208</v>
      </c>
      <c r="C162" s="3" t="s">
        <v>209</v>
      </c>
      <c r="D162" s="3" t="s">
        <v>4</v>
      </c>
      <c r="F162" s="1" t="str">
        <f t="shared" si="2"/>
        <v>fund_translate.push({capital:"1100", operating: "1100 Alaska Drinking Water Fund"})</v>
      </c>
    </row>
    <row r="163" spans="1:6" ht="15" customHeight="1" x14ac:dyDescent="0.3">
      <c r="A163" s="2">
        <v>1101</v>
      </c>
      <c r="B163" s="3" t="s">
        <v>210</v>
      </c>
      <c r="C163" s="3" t="s">
        <v>211</v>
      </c>
      <c r="D163" s="3" t="s">
        <v>4</v>
      </c>
      <c r="F163" s="1" t="str">
        <f t="shared" si="2"/>
        <v>fund_translate.push({capital:"1101", operating: "1101 Alaska Aerospace Corporation Fund"})</v>
      </c>
    </row>
    <row r="164" spans="1:6" ht="15" customHeight="1" x14ac:dyDescent="0.3">
      <c r="A164" s="2">
        <v>1102</v>
      </c>
      <c r="B164" s="3" t="s">
        <v>212</v>
      </c>
      <c r="C164" s="3" t="s">
        <v>213</v>
      </c>
      <c r="D164" s="3" t="s">
        <v>4</v>
      </c>
      <c r="F164" s="1" t="str">
        <f t="shared" si="2"/>
        <v>fund_translate.push({capital:"1102", operating: "1102 Alaska Industrial Development &amp; Export Authority Receipts"})</v>
      </c>
    </row>
    <row r="165" spans="1:6" ht="15" customHeight="1" x14ac:dyDescent="0.3">
      <c r="A165" s="2">
        <v>1103</v>
      </c>
      <c r="B165" s="3" t="s">
        <v>214</v>
      </c>
      <c r="C165" s="3" t="s">
        <v>215</v>
      </c>
      <c r="D165" s="3" t="s">
        <v>4</v>
      </c>
      <c r="F165" s="1" t="str">
        <f t="shared" si="2"/>
        <v>fund_translate.push({capital:"1103", operating: "1103 Alaska Housing Finance Corporation Receipts"})</v>
      </c>
    </row>
    <row r="166" spans="1:6" ht="15" customHeight="1" x14ac:dyDescent="0.3">
      <c r="A166" s="2">
        <v>1104</v>
      </c>
      <c r="B166" s="3" t="s">
        <v>216</v>
      </c>
      <c r="C166" s="3" t="s">
        <v>217</v>
      </c>
      <c r="D166" s="3" t="s">
        <v>4</v>
      </c>
      <c r="F166" s="1" t="str">
        <f t="shared" si="2"/>
        <v>fund_translate.push({capital:"1104", operating: "1104 Alaska Municipal Bond Bank Receipts"})</v>
      </c>
    </row>
    <row r="167" spans="1:6" ht="15" customHeight="1" x14ac:dyDescent="0.3">
      <c r="A167" s="2">
        <v>1105</v>
      </c>
      <c r="B167" s="3" t="s">
        <v>218</v>
      </c>
      <c r="C167" s="3" t="s">
        <v>219</v>
      </c>
      <c r="D167" s="3" t="s">
        <v>4</v>
      </c>
      <c r="F167" s="1" t="str">
        <f t="shared" si="2"/>
        <v>fund_translate.push({capital:"1105", operating: "1105 Permanent Fund Corporation Gross Receipts"})</v>
      </c>
    </row>
    <row r="168" spans="1:6" ht="15" customHeight="1" x14ac:dyDescent="0.3">
      <c r="A168" s="2">
        <v>1106</v>
      </c>
      <c r="B168" s="3" t="s">
        <v>220</v>
      </c>
      <c r="C168" s="3" t="s">
        <v>221</v>
      </c>
      <c r="D168" s="3" t="s">
        <v>4</v>
      </c>
      <c r="F168" s="1" t="str">
        <f t="shared" si="2"/>
        <v>fund_translate.push({capital:"1106", operating: "1106 Alaska Student Loan Corporation Receipts"})</v>
      </c>
    </row>
    <row r="169" spans="1:6" ht="15" customHeight="1" x14ac:dyDescent="0.3">
      <c r="A169" s="2">
        <v>1107</v>
      </c>
      <c r="B169" s="3" t="s">
        <v>222</v>
      </c>
      <c r="C169" s="3" t="s">
        <v>223</v>
      </c>
      <c r="D169" s="3" t="s">
        <v>4</v>
      </c>
      <c r="F169" s="1" t="str">
        <f t="shared" si="2"/>
        <v>fund_translate.push({capital:"1107", operating: "1107 Alaska Energy Authority Corporate Receipts"})</v>
      </c>
    </row>
    <row r="170" spans="1:6" ht="15" customHeight="1" x14ac:dyDescent="0.3">
      <c r="A170" s="2">
        <v>1108</v>
      </c>
      <c r="B170" s="3" t="s">
        <v>224</v>
      </c>
      <c r="C170" s="3" t="s">
        <v>225</v>
      </c>
      <c r="D170" s="3" t="s">
        <v>4</v>
      </c>
      <c r="F170" s="1" t="str">
        <f t="shared" si="2"/>
        <v>fund_translate.push({capital:"1108", operating: "1108 Statutory Designated Program Receipts"})</v>
      </c>
    </row>
    <row r="171" spans="1:6" ht="15" customHeight="1" x14ac:dyDescent="0.3">
      <c r="A171" s="2">
        <v>1109</v>
      </c>
      <c r="B171" s="3" t="s">
        <v>226</v>
      </c>
      <c r="C171" s="3" t="s">
        <v>227</v>
      </c>
      <c r="D171" s="3" t="s">
        <v>7</v>
      </c>
      <c r="F171" s="1" t="str">
        <f t="shared" si="2"/>
        <v>fund_translate.push({capital:"1109", operating: "1109 Test Fisheries Receipts"})</v>
      </c>
    </row>
    <row r="172" spans="1:6" ht="15" customHeight="1" x14ac:dyDescent="0.3">
      <c r="A172" s="2">
        <v>1110</v>
      </c>
      <c r="B172" s="3" t="s">
        <v>228</v>
      </c>
      <c r="C172" s="3" t="s">
        <v>229</v>
      </c>
      <c r="D172" s="3" t="s">
        <v>7</v>
      </c>
      <c r="F172" s="1" t="str">
        <f t="shared" si="2"/>
        <v>fund_translate.push({capital:"1110", operating: "1110 Alaska Public Utility Commission"})</v>
      </c>
    </row>
    <row r="173" spans="1:6" ht="15" customHeight="1" x14ac:dyDescent="0.3">
      <c r="A173" s="2">
        <v>1111</v>
      </c>
      <c r="B173" s="3" t="s">
        <v>230</v>
      </c>
      <c r="C173" s="3" t="s">
        <v>231</v>
      </c>
      <c r="D173" s="3" t="s">
        <v>7</v>
      </c>
      <c r="F173" s="1" t="str">
        <f t="shared" si="2"/>
        <v>fund_translate.push({capital:"1111", operating: "1111 Fishermans Fund Income"})</v>
      </c>
    </row>
    <row r="174" spans="1:6" ht="15" customHeight="1" x14ac:dyDescent="0.3">
      <c r="A174" s="2">
        <v>1112</v>
      </c>
      <c r="B174" s="3" t="s">
        <v>232</v>
      </c>
      <c r="C174" s="3" t="s">
        <v>233</v>
      </c>
      <c r="D174" s="3" t="s">
        <v>4</v>
      </c>
      <c r="F174" s="1" t="str">
        <f t="shared" si="2"/>
        <v>fund_translate.push({capital:"1112", operating: "1112 International Airports Construction Fund"})</v>
      </c>
    </row>
    <row r="175" spans="1:6" ht="15" customHeight="1" x14ac:dyDescent="0.3">
      <c r="A175" s="2">
        <v>1113</v>
      </c>
      <c r="B175" s="3" t="s">
        <v>234</v>
      </c>
      <c r="C175" s="3" t="s">
        <v>235</v>
      </c>
      <c r="D175" s="3" t="s">
        <v>4</v>
      </c>
      <c r="F175" s="1" t="str">
        <f t="shared" si="2"/>
        <v>fund_translate.push({capital:"1113", operating: "1113 Alaska Housing Finance Corporation Statewide Bonds"})</v>
      </c>
    </row>
    <row r="176" spans="1:6" ht="15" customHeight="1" x14ac:dyDescent="0.3">
      <c r="A176" s="2">
        <v>1114</v>
      </c>
      <c r="B176" s="3" t="s">
        <v>236</v>
      </c>
      <c r="C176" s="3" t="s">
        <v>237</v>
      </c>
      <c r="D176" s="3" t="s">
        <v>4</v>
      </c>
      <c r="F176" s="1" t="str">
        <f t="shared" si="2"/>
        <v>fund_translate.push({capital:"1114", operating: "1114 Exxon Valdez Oil Spill Restoration Fund"})</v>
      </c>
    </row>
    <row r="177" spans="1:6" ht="15" customHeight="1" x14ac:dyDescent="0.3">
      <c r="A177" s="2">
        <v>1115</v>
      </c>
      <c r="B177" s="3" t="s">
        <v>238</v>
      </c>
      <c r="C177" s="3" t="s">
        <v>239</v>
      </c>
      <c r="D177" s="3" t="s">
        <v>7</v>
      </c>
      <c r="F177" s="1" t="str">
        <f t="shared" si="2"/>
        <v>fund_translate.push({capital:"1115", operating: "1115 International Trade and Business Endowment Income"})</v>
      </c>
    </row>
    <row r="178" spans="1:6" ht="15" customHeight="1" x14ac:dyDescent="0.3">
      <c r="A178" s="2">
        <v>1116</v>
      </c>
      <c r="B178" s="3" t="s">
        <v>240</v>
      </c>
      <c r="C178" s="3" t="s">
        <v>241</v>
      </c>
      <c r="D178" s="3" t="s">
        <v>4</v>
      </c>
      <c r="F178" s="1" t="str">
        <f t="shared" si="2"/>
        <v>fund_translate.push({capital:"1116", operating: "1116 Disaster Relief Fund"})</v>
      </c>
    </row>
    <row r="179" spans="1:6" ht="15" customHeight="1" x14ac:dyDescent="0.3">
      <c r="A179" s="2">
        <v>1117</v>
      </c>
      <c r="B179" s="3" t="s">
        <v>242</v>
      </c>
      <c r="C179" s="3" t="s">
        <v>243</v>
      </c>
      <c r="D179" s="3" t="s">
        <v>4</v>
      </c>
      <c r="F179" s="1" t="str">
        <f t="shared" si="2"/>
        <v>fund_translate.push({capital:"1117", operating: "1117 Randolph Sheppard Small Business Fund"})</v>
      </c>
    </row>
    <row r="180" spans="1:6" ht="16.2" customHeight="1" x14ac:dyDescent="0.3">
      <c r="A180" s="2">
        <v>1118</v>
      </c>
      <c r="B180" s="3" t="s">
        <v>244</v>
      </c>
      <c r="C180" s="3" t="s">
        <v>245</v>
      </c>
      <c r="D180" s="3" t="s">
        <v>7</v>
      </c>
      <c r="F180" s="1" t="str">
        <f t="shared" si="2"/>
        <v>fund_translate.push({capital:"1118", operating: "1118 Pioneers' Homes Receipts"})</v>
      </c>
    </row>
    <row r="181" spans="1:6" ht="15" customHeight="1" x14ac:dyDescent="0.3">
      <c r="A181" s="2">
        <v>1119</v>
      </c>
      <c r="B181" s="3" t="s">
        <v>246</v>
      </c>
      <c r="C181" s="3" t="s">
        <v>247</v>
      </c>
      <c r="D181" s="3" t="s">
        <v>10</v>
      </c>
      <c r="F181" s="1" t="str">
        <f t="shared" si="2"/>
        <v>fund_translate.push({capital:"1119", operating: "1119 Tobacco Settlement"})</v>
      </c>
    </row>
    <row r="182" spans="1:6" ht="15" customHeight="1" x14ac:dyDescent="0.3">
      <c r="A182" s="2">
        <v>1120</v>
      </c>
      <c r="B182" s="3" t="s">
        <v>248</v>
      </c>
      <c r="C182" s="3" t="s">
        <v>249</v>
      </c>
      <c r="D182" s="3" t="s">
        <v>10</v>
      </c>
      <c r="F182" s="1" t="str">
        <f t="shared" si="2"/>
        <v>fund_translate.push({capital:"1120", operating: "1120 Motor Fuel Tax Increase"})</v>
      </c>
    </row>
    <row r="183" spans="1:6" ht="15" customHeight="1" x14ac:dyDescent="0.3">
      <c r="A183" s="2">
        <v>1121</v>
      </c>
      <c r="B183" s="3" t="s">
        <v>250</v>
      </c>
      <c r="C183" s="3" t="s">
        <v>251</v>
      </c>
      <c r="D183" s="3" t="s">
        <v>4</v>
      </c>
      <c r="F183" s="1" t="str">
        <f t="shared" si="2"/>
        <v>fund_translate.push({capital:"1121", operating: "1121 Multiple Funds pre FY94"})</v>
      </c>
    </row>
    <row r="184" spans="1:6" ht="15" customHeight="1" x14ac:dyDescent="0.3">
      <c r="A184" s="2">
        <v>1122</v>
      </c>
      <c r="B184" s="3" t="s">
        <v>252</v>
      </c>
      <c r="C184" s="3" t="s">
        <v>253</v>
      </c>
      <c r="D184" s="3" t="s">
        <v>7</v>
      </c>
      <c r="F184" s="1" t="str">
        <f t="shared" si="2"/>
        <v>fund_translate.push({capital:"1122", operating: "1122 License/Permits/Certification Pre 89"})</v>
      </c>
    </row>
    <row r="185" spans="1:6" ht="15" customHeight="1" x14ac:dyDescent="0.3">
      <c r="A185" s="2">
        <v>1123</v>
      </c>
      <c r="B185" s="3" t="s">
        <v>254</v>
      </c>
      <c r="C185" s="3" t="s">
        <v>255</v>
      </c>
      <c r="D185" s="3" t="s">
        <v>7</v>
      </c>
      <c r="F185" s="1" t="str">
        <f t="shared" si="2"/>
        <v>fund_translate.push({capital:"1123", operating: "1123 Care and Treatment - FY88"})</v>
      </c>
    </row>
    <row r="186" spans="1:6" ht="15" customHeight="1" x14ac:dyDescent="0.3">
      <c r="A186" s="2">
        <v>1124</v>
      </c>
      <c r="B186" s="3" t="s">
        <v>256</v>
      </c>
      <c r="C186" s="3" t="s">
        <v>257</v>
      </c>
      <c r="D186" s="3" t="s">
        <v>7</v>
      </c>
      <c r="F186" s="1" t="str">
        <f t="shared" si="2"/>
        <v>fund_translate.push({capital:"1124", operating: "1124 Resource Assessment Receipts - FY88"})</v>
      </c>
    </row>
    <row r="187" spans="1:6" ht="15" customHeight="1" x14ac:dyDescent="0.3">
      <c r="A187" s="2">
        <v>1125</v>
      </c>
      <c r="B187" s="3" t="s">
        <v>258</v>
      </c>
      <c r="C187" s="3" t="s">
        <v>259</v>
      </c>
      <c r="D187" s="3" t="s">
        <v>7</v>
      </c>
      <c r="F187" s="1" t="str">
        <f t="shared" si="2"/>
        <v>fund_translate.push({capital:"1125", operating: "1125 APA Plant Maintenance &amp; Operation - FY88"})</v>
      </c>
    </row>
    <row r="188" spans="1:6" ht="15" customHeight="1" x14ac:dyDescent="0.3">
      <c r="A188" s="2">
        <v>1126</v>
      </c>
      <c r="B188" s="3" t="s">
        <v>260</v>
      </c>
      <c r="C188" s="3" t="s">
        <v>261</v>
      </c>
      <c r="D188" s="3" t="s">
        <v>4</v>
      </c>
      <c r="F188" s="1" t="str">
        <f t="shared" si="2"/>
        <v>fund_translate.push({capital:"1126", operating: "1126 Contract Services Reimbursement - FY88"})</v>
      </c>
    </row>
    <row r="189" spans="1:6" ht="15" customHeight="1" x14ac:dyDescent="0.3">
      <c r="A189" s="2">
        <v>1127</v>
      </c>
      <c r="B189" s="3" t="s">
        <v>262</v>
      </c>
      <c r="C189" s="3" t="s">
        <v>263</v>
      </c>
      <c r="D189" s="3" t="s">
        <v>7</v>
      </c>
      <c r="F189" s="1" t="str">
        <f t="shared" si="2"/>
        <v>fund_translate.push({capital:"1127", operating: "1127 User Fees - FY88"})</v>
      </c>
    </row>
    <row r="190" spans="1:6" ht="15" customHeight="1" x14ac:dyDescent="0.3">
      <c r="A190" s="2">
        <v>1128</v>
      </c>
      <c r="B190" s="3" t="s">
        <v>264</v>
      </c>
      <c r="C190" s="3" t="s">
        <v>265</v>
      </c>
      <c r="D190" s="3" t="s">
        <v>7</v>
      </c>
      <c r="F190" s="1" t="str">
        <f t="shared" si="2"/>
        <v>fund_translate.push({capital:"1128", operating: "1128 Child Support Enforcement - FY88"})</v>
      </c>
    </row>
    <row r="191" spans="1:6" ht="15" customHeight="1" x14ac:dyDescent="0.3">
      <c r="A191" s="2">
        <v>1129</v>
      </c>
      <c r="B191" s="3" t="s">
        <v>266</v>
      </c>
      <c r="C191" s="3" t="s">
        <v>267</v>
      </c>
      <c r="D191" s="3" t="s">
        <v>10</v>
      </c>
      <c r="F191" s="1" t="str">
        <f t="shared" si="2"/>
        <v>fund_translate.push({capital:"1129", operating: "1129 Legal Settlement Receipts - FY88"})</v>
      </c>
    </row>
    <row r="192" spans="1:6" ht="15" customHeight="1" x14ac:dyDescent="0.3">
      <c r="A192" s="2">
        <v>1130</v>
      </c>
      <c r="B192" s="3" t="s">
        <v>268</v>
      </c>
      <c r="C192" s="3" t="s">
        <v>269</v>
      </c>
      <c r="D192" s="3" t="s">
        <v>13</v>
      </c>
      <c r="F192" s="1" t="str">
        <f t="shared" si="2"/>
        <v>fund_translate.push({capital:"1130", operating: "1130 Handicapped Vendor Facility Fund - FY88"})</v>
      </c>
    </row>
    <row r="193" spans="1:6" ht="15" customHeight="1" x14ac:dyDescent="0.3">
      <c r="A193" s="2">
        <v>1131</v>
      </c>
      <c r="B193" s="3" t="s">
        <v>270</v>
      </c>
      <c r="C193" s="3" t="s">
        <v>271</v>
      </c>
      <c r="D193" s="3" t="s">
        <v>7</v>
      </c>
      <c r="F193" s="1" t="str">
        <f t="shared" si="2"/>
        <v>fund_translate.push({capital:"1131", operating: "1131 Alaska Railroad Revenue Fund - FY85, FY86, FY87"})</v>
      </c>
    </row>
    <row r="194" spans="1:6" ht="15" customHeight="1" x14ac:dyDescent="0.3">
      <c r="A194" s="2">
        <v>1132</v>
      </c>
      <c r="B194" s="3" t="s">
        <v>272</v>
      </c>
      <c r="C194" s="3" t="s">
        <v>273</v>
      </c>
      <c r="D194" s="3" t="s">
        <v>7</v>
      </c>
      <c r="F194" s="1" t="str">
        <f t="shared" si="2"/>
        <v>fund_translate.push({capital:"1132", operating: "1132 Publications and Other Services - FY88"})</v>
      </c>
    </row>
    <row r="195" spans="1:6" ht="15" customHeight="1" x14ac:dyDescent="0.3">
      <c r="A195" s="2">
        <v>1133</v>
      </c>
      <c r="B195" s="3" t="s">
        <v>274</v>
      </c>
      <c r="C195" s="3" t="s">
        <v>275</v>
      </c>
      <c r="D195" s="3" t="s">
        <v>13</v>
      </c>
      <c r="F195" s="1" t="str">
        <f t="shared" si="2"/>
        <v>fund_translate.push({capital:"1133", operating: "1133 CSSD Administrative Cost Reimbursement"})</v>
      </c>
    </row>
    <row r="196" spans="1:6" ht="15" customHeight="1" x14ac:dyDescent="0.3">
      <c r="A196" s="2">
        <v>1134</v>
      </c>
      <c r="B196" s="3" t="s">
        <v>276</v>
      </c>
      <c r="C196" s="3" t="s">
        <v>277</v>
      </c>
      <c r="D196" s="3" t="s">
        <v>7</v>
      </c>
      <c r="F196" s="1" t="str">
        <f t="shared" ref="F196:F259" si="3">_xlfn.CONCAT("fund_translate.push({capital:""",A196,""", operating: """,A196," ",C196,"""})")</f>
        <v>fund_translate.push({capital:"1134", operating: "1134 Fish and Game Criminal Fines and Penalties"})</v>
      </c>
    </row>
    <row r="197" spans="1:6" ht="15" customHeight="1" x14ac:dyDescent="0.3">
      <c r="A197" s="2">
        <v>1135</v>
      </c>
      <c r="B197" s="3" t="s">
        <v>278</v>
      </c>
      <c r="C197" s="3" t="s">
        <v>279</v>
      </c>
      <c r="D197" s="3" t="s">
        <v>7</v>
      </c>
      <c r="F197" s="1" t="str">
        <f t="shared" si="3"/>
        <v>fund_translate.push({capital:"1135", operating: "1135 Marine Highway Duplicated Expenditures"})</v>
      </c>
    </row>
    <row r="198" spans="1:6" ht="15" customHeight="1" x14ac:dyDescent="0.3">
      <c r="A198" s="2">
        <v>1136</v>
      </c>
      <c r="B198" s="3" t="s">
        <v>280</v>
      </c>
      <c r="C198" s="3" t="s">
        <v>281</v>
      </c>
      <c r="D198" s="3" t="s">
        <v>4</v>
      </c>
      <c r="F198" s="1" t="str">
        <f t="shared" si="3"/>
        <v>fund_translate.push({capital:"1136", operating: "1136 Inactive-SBS Inter Agency Receipts"})</v>
      </c>
    </row>
    <row r="199" spans="1:6" ht="15" customHeight="1" x14ac:dyDescent="0.3">
      <c r="A199" s="2">
        <v>1137</v>
      </c>
      <c r="B199" s="3" t="s">
        <v>282</v>
      </c>
      <c r="C199" s="3" t="s">
        <v>283</v>
      </c>
      <c r="D199" s="3" t="s">
        <v>4</v>
      </c>
      <c r="F199" s="1" t="str">
        <f t="shared" si="3"/>
        <v>fund_translate.push({capital:"1137", operating: "1137 Inactive-Deferred Compensation Inter Agency Receipts"})</v>
      </c>
    </row>
    <row r="200" spans="1:6" ht="15" customHeight="1" x14ac:dyDescent="0.3">
      <c r="A200" s="2">
        <v>1138</v>
      </c>
      <c r="B200" s="3" t="s">
        <v>284</v>
      </c>
      <c r="C200" s="3" t="s">
        <v>285</v>
      </c>
      <c r="D200" s="3" t="s">
        <v>4</v>
      </c>
      <c r="F200" s="1" t="str">
        <f t="shared" si="3"/>
        <v>fund_translate.push({capital:"1138", operating: "1138 Inactive-Health Inter-Agency Receipts"})</v>
      </c>
    </row>
    <row r="201" spans="1:6" ht="15" customHeight="1" x14ac:dyDescent="0.3">
      <c r="A201" s="2">
        <v>1139</v>
      </c>
      <c r="B201" s="3" t="s">
        <v>286</v>
      </c>
      <c r="C201" s="3" t="s">
        <v>287</v>
      </c>
      <c r="D201" s="3" t="s">
        <v>10</v>
      </c>
      <c r="F201" s="1" t="str">
        <f t="shared" si="3"/>
        <v>fund_translate.push({capital:"1139", operating: "1139 Alaska Housing Finance Corporation Dividend"})</v>
      </c>
    </row>
    <row r="202" spans="1:6" ht="15" customHeight="1" x14ac:dyDescent="0.3">
      <c r="A202" s="2">
        <v>1140</v>
      </c>
      <c r="B202" s="3" t="s">
        <v>288</v>
      </c>
      <c r="C202" s="3" t="s">
        <v>289</v>
      </c>
      <c r="D202" s="3" t="s">
        <v>10</v>
      </c>
      <c r="F202" s="1" t="str">
        <f t="shared" si="3"/>
        <v>fund_translate.push({capital:"1140", operating: "1140 Alaska Industrial Development and Export Authority Dividend"})</v>
      </c>
    </row>
    <row r="203" spans="1:6" ht="15" customHeight="1" x14ac:dyDescent="0.3">
      <c r="A203" s="2">
        <v>1141</v>
      </c>
      <c r="B203" s="3" t="s">
        <v>290</v>
      </c>
      <c r="C203" s="3" t="s">
        <v>291</v>
      </c>
      <c r="D203" s="3" t="s">
        <v>7</v>
      </c>
      <c r="F203" s="1" t="str">
        <f t="shared" si="3"/>
        <v>fund_translate.push({capital:"1141", operating: "1141 Regulatory Commission of Alaska Receipts"})</v>
      </c>
    </row>
    <row r="204" spans="1:6" ht="15" customHeight="1" x14ac:dyDescent="0.3">
      <c r="A204" s="2">
        <v>1142</v>
      </c>
      <c r="B204" s="3" t="s">
        <v>292</v>
      </c>
      <c r="C204" s="3" t="s">
        <v>293</v>
      </c>
      <c r="D204" s="3" t="s">
        <v>4</v>
      </c>
      <c r="F204" s="1" t="str">
        <f t="shared" si="3"/>
        <v>fund_translate.push({capital:"1142", operating: "1142 Retiree Health Ins Fund/Major Medical"})</v>
      </c>
    </row>
    <row r="205" spans="1:6" ht="15" customHeight="1" x14ac:dyDescent="0.3">
      <c r="A205" s="2">
        <v>1143</v>
      </c>
      <c r="B205" s="3" t="s">
        <v>294</v>
      </c>
      <c r="C205" s="3" t="s">
        <v>295</v>
      </c>
      <c r="D205" s="3" t="s">
        <v>4</v>
      </c>
      <c r="F205" s="1" t="str">
        <f t="shared" si="3"/>
        <v>fund_translate.push({capital:"1143", operating: "1143 Retiree Health Ins Fund/Long-Term Care Fund"})</v>
      </c>
    </row>
    <row r="206" spans="1:6" ht="15" customHeight="1" x14ac:dyDescent="0.3">
      <c r="A206" s="2">
        <v>1144</v>
      </c>
      <c r="B206" s="3" t="s">
        <v>296</v>
      </c>
      <c r="C206" s="3" t="s">
        <v>297</v>
      </c>
      <c r="D206" s="3" t="s">
        <v>4</v>
      </c>
      <c r="F206" s="1" t="str">
        <f t="shared" si="3"/>
        <v>fund_translate.push({capital:"1144", operating: "1144 Clean Water Fund Bond Receipts"})</v>
      </c>
    </row>
    <row r="207" spans="1:6" ht="15" customHeight="1" x14ac:dyDescent="0.3">
      <c r="A207" s="2">
        <v>1145</v>
      </c>
      <c r="B207" s="3" t="s">
        <v>298</v>
      </c>
      <c r="C207" s="3" t="s">
        <v>299</v>
      </c>
      <c r="D207" s="3" t="s">
        <v>4</v>
      </c>
      <c r="F207" s="1" t="str">
        <f t="shared" si="3"/>
        <v>fund_translate.push({capital:"1145", operating: "1145 Art in Public Places Fund"})</v>
      </c>
    </row>
    <row r="208" spans="1:6" ht="15" customHeight="1" x14ac:dyDescent="0.3">
      <c r="A208" s="2">
        <v>1146</v>
      </c>
      <c r="B208" s="3" t="s">
        <v>300</v>
      </c>
      <c r="C208" s="3" t="s">
        <v>301</v>
      </c>
      <c r="D208" s="3" t="s">
        <v>7</v>
      </c>
      <c r="F208" s="1" t="str">
        <f t="shared" si="3"/>
        <v>fund_translate.push({capital:"1146", operating: "1146 Inactive-Fee Supported Increase"})</v>
      </c>
    </row>
    <row r="209" spans="1:6" ht="15" customHeight="1" x14ac:dyDescent="0.3">
      <c r="A209" s="2">
        <v>1147</v>
      </c>
      <c r="B209" s="3" t="s">
        <v>302</v>
      </c>
      <c r="C209" s="3" t="s">
        <v>303</v>
      </c>
      <c r="D209" s="3" t="s">
        <v>4</v>
      </c>
      <c r="F209" s="1" t="str">
        <f t="shared" si="3"/>
        <v>fund_translate.push({capital:"1147", operating: "1147 Public Building Fund"})</v>
      </c>
    </row>
    <row r="210" spans="1:6" ht="15" customHeight="1" x14ac:dyDescent="0.3">
      <c r="A210" s="2">
        <v>1148</v>
      </c>
      <c r="B210" s="3" t="s">
        <v>304</v>
      </c>
      <c r="C210" s="3" t="s">
        <v>305</v>
      </c>
      <c r="D210" s="3" t="s">
        <v>4</v>
      </c>
      <c r="F210" s="1" t="str">
        <f t="shared" si="3"/>
        <v>fund_translate.push({capital:"1148", operating: "1148 Accelerated Alaska Transportation Projects Fund"})</v>
      </c>
    </row>
    <row r="211" spans="1:6" ht="15" customHeight="1" x14ac:dyDescent="0.3">
      <c r="A211" s="2">
        <v>1149</v>
      </c>
      <c r="B211" s="3" t="s">
        <v>306</v>
      </c>
      <c r="C211" s="3" t="s">
        <v>307</v>
      </c>
      <c r="D211" s="3" t="s">
        <v>13</v>
      </c>
      <c r="F211" s="1" t="str">
        <f t="shared" si="3"/>
        <v>fund_translate.push({capital:"1149", operating: "1149 Trans-Alaska Pipeline Liability Fund"})</v>
      </c>
    </row>
    <row r="212" spans="1:6" ht="15" customHeight="1" x14ac:dyDescent="0.3">
      <c r="A212" s="2">
        <v>1150</v>
      </c>
      <c r="B212" s="3" t="s">
        <v>308</v>
      </c>
      <c r="C212" s="3" t="s">
        <v>309</v>
      </c>
      <c r="D212" s="3" t="s">
        <v>10</v>
      </c>
      <c r="F212" s="1" t="str">
        <f t="shared" si="3"/>
        <v>fund_translate.push({capital:"1150", operating: "1150 Alaska Student Loan Corporatin Dividend"})</v>
      </c>
    </row>
    <row r="213" spans="1:6" ht="15" customHeight="1" x14ac:dyDescent="0.3">
      <c r="A213" s="2">
        <v>1151</v>
      </c>
      <c r="B213" s="3" t="s">
        <v>310</v>
      </c>
      <c r="C213" s="3" t="s">
        <v>311</v>
      </c>
      <c r="D213" s="3" t="s">
        <v>7</v>
      </c>
      <c r="F213" s="1" t="str">
        <f t="shared" si="3"/>
        <v>fund_translate.push({capital:"1151", operating: "1151 Technical Vocational Education Program Account"})</v>
      </c>
    </row>
    <row r="214" spans="1:6" ht="15" customHeight="1" x14ac:dyDescent="0.3">
      <c r="A214" s="2">
        <v>1152</v>
      </c>
      <c r="B214" s="3" t="s">
        <v>312</v>
      </c>
      <c r="C214" s="3" t="s">
        <v>313</v>
      </c>
      <c r="D214" s="3" t="s">
        <v>4</v>
      </c>
      <c r="F214" s="1" t="str">
        <f t="shared" si="3"/>
        <v>fund_translate.push({capital:"1152", operating: "1152 AK Fire Standards Council Receipts"})</v>
      </c>
    </row>
    <row r="215" spans="1:6" ht="15" customHeight="1" x14ac:dyDescent="0.3">
      <c r="A215" s="2">
        <v>1153</v>
      </c>
      <c r="B215" s="3" t="s">
        <v>314</v>
      </c>
      <c r="C215" s="3" t="s">
        <v>315</v>
      </c>
      <c r="D215" s="3" t="s">
        <v>7</v>
      </c>
      <c r="F215" s="1" t="str">
        <f t="shared" si="3"/>
        <v>fund_translate.push({capital:"1153", operating: "1153 State Land Disposal Income Fund"})</v>
      </c>
    </row>
    <row r="216" spans="1:6" ht="15" customHeight="1" x14ac:dyDescent="0.3">
      <c r="A216" s="2">
        <v>1154</v>
      </c>
      <c r="B216" s="3" t="s">
        <v>316</v>
      </c>
      <c r="C216" s="3" t="s">
        <v>317</v>
      </c>
      <c r="D216" s="3" t="s">
        <v>7</v>
      </c>
      <c r="F216" s="1" t="str">
        <f t="shared" si="3"/>
        <v>fund_translate.push({capital:"1154", operating: "1154 Shore Fisheries Development Lease Program"})</v>
      </c>
    </row>
    <row r="217" spans="1:6" ht="15" customHeight="1" x14ac:dyDescent="0.3">
      <c r="A217" s="2">
        <v>1155</v>
      </c>
      <c r="B217" s="3" t="s">
        <v>318</v>
      </c>
      <c r="C217" s="3" t="s">
        <v>319</v>
      </c>
      <c r="D217" s="3" t="s">
        <v>7</v>
      </c>
      <c r="F217" s="1" t="str">
        <f t="shared" si="3"/>
        <v>fund_translate.push({capital:"1155", operating: "1155 Timber Sale Receipts"})</v>
      </c>
    </row>
    <row r="218" spans="1:6" ht="15" customHeight="1" x14ac:dyDescent="0.3">
      <c r="A218" s="2">
        <v>1156</v>
      </c>
      <c r="B218" s="3" t="s">
        <v>320</v>
      </c>
      <c r="C218" s="3" t="s">
        <v>321</v>
      </c>
      <c r="D218" s="3" t="s">
        <v>7</v>
      </c>
      <c r="F218" s="1" t="str">
        <f t="shared" si="3"/>
        <v>fund_translate.push({capital:"1156", operating: "1156 Receipt Supported Services"})</v>
      </c>
    </row>
    <row r="219" spans="1:6" ht="15" customHeight="1" x14ac:dyDescent="0.3">
      <c r="A219" s="2">
        <v>1157</v>
      </c>
      <c r="B219" s="3" t="s">
        <v>322</v>
      </c>
      <c r="C219" s="3" t="s">
        <v>323</v>
      </c>
      <c r="D219" s="3" t="s">
        <v>7</v>
      </c>
      <c r="F219" s="1" t="str">
        <f t="shared" si="3"/>
        <v>fund_translate.push({capital:"1157", operating: "1157 Workers Safety and Compensation Administration Account"})</v>
      </c>
    </row>
    <row r="220" spans="1:6" ht="15" customHeight="1" x14ac:dyDescent="0.3">
      <c r="A220" s="2">
        <v>1158</v>
      </c>
      <c r="B220" s="3" t="s">
        <v>324</v>
      </c>
      <c r="C220" s="3" t="s">
        <v>325</v>
      </c>
      <c r="D220" s="3" t="s">
        <v>4</v>
      </c>
      <c r="F220" s="1" t="str">
        <f t="shared" si="3"/>
        <v>fund_translate.push({capital:"1158", operating: "1158 Inactive Don't Use Employee Pay"})</v>
      </c>
    </row>
    <row r="221" spans="1:6" ht="15" customHeight="1" x14ac:dyDescent="0.3">
      <c r="A221" s="2">
        <v>1159</v>
      </c>
      <c r="B221" s="3" t="s">
        <v>326</v>
      </c>
      <c r="C221" s="3" t="s">
        <v>327</v>
      </c>
      <c r="D221" s="3" t="s">
        <v>4</v>
      </c>
      <c r="F221" s="1" t="str">
        <f t="shared" si="3"/>
        <v>fund_translate.push({capital:"1159", operating: "1159 Drinking Water Fund Bond Receipts"})</v>
      </c>
    </row>
    <row r="222" spans="1:6" ht="15" customHeight="1" x14ac:dyDescent="0.3">
      <c r="A222" s="2">
        <v>1160</v>
      </c>
      <c r="B222" s="3" t="s">
        <v>328</v>
      </c>
      <c r="C222" s="3" t="s">
        <v>329</v>
      </c>
      <c r="D222" s="3" t="s">
        <v>13</v>
      </c>
      <c r="F222" s="1" t="str">
        <f t="shared" si="3"/>
        <v>fund_translate.push({capital:"1160", operating: "1160 Marine/Coastal Protection-Inactive"})</v>
      </c>
    </row>
    <row r="223" spans="1:6" ht="15" customHeight="1" x14ac:dyDescent="0.3">
      <c r="A223" s="2">
        <v>1161</v>
      </c>
      <c r="B223" s="3" t="s">
        <v>330</v>
      </c>
      <c r="C223" s="3" t="s">
        <v>331</v>
      </c>
      <c r="D223" s="3" t="s">
        <v>7</v>
      </c>
      <c r="F223" s="1" t="str">
        <f t="shared" si="3"/>
        <v>fund_translate.push({capital:"1161", operating: "1161 Renewable Resources Development Fund-Inactive"})</v>
      </c>
    </row>
    <row r="224" spans="1:6" ht="15" customHeight="1" x14ac:dyDescent="0.3">
      <c r="A224" s="2">
        <v>1162</v>
      </c>
      <c r="B224" s="3" t="s">
        <v>332</v>
      </c>
      <c r="C224" s="3" t="s">
        <v>333</v>
      </c>
      <c r="D224" s="3" t="s">
        <v>7</v>
      </c>
      <c r="F224" s="1" t="str">
        <f t="shared" si="3"/>
        <v>fund_translate.push({capital:"1162", operating: "1162 Alaska Oil &amp; Gas Conservation Commission Receipts"})</v>
      </c>
    </row>
    <row r="225" spans="1:6" ht="15" customHeight="1" x14ac:dyDescent="0.3">
      <c r="A225" s="2">
        <v>1163</v>
      </c>
      <c r="B225" s="3" t="s">
        <v>334</v>
      </c>
      <c r="C225" s="3" t="s">
        <v>335</v>
      </c>
      <c r="D225" s="3" t="s">
        <v>4</v>
      </c>
      <c r="F225" s="1" t="str">
        <f t="shared" si="3"/>
        <v>fund_translate.push({capital:"1163", operating: "1163 Certificates of Participation"})</v>
      </c>
    </row>
    <row r="226" spans="1:6" ht="15" customHeight="1" x14ac:dyDescent="0.3">
      <c r="A226" s="2">
        <v>1164</v>
      </c>
      <c r="B226" s="3" t="s">
        <v>336</v>
      </c>
      <c r="C226" s="3" t="s">
        <v>337</v>
      </c>
      <c r="D226" s="3" t="s">
        <v>7</v>
      </c>
      <c r="F226" s="1" t="str">
        <f t="shared" si="3"/>
        <v>fund_translate.push({capital:"1164", operating: "1164 Rural Development Initiative Fund"})</v>
      </c>
    </row>
    <row r="227" spans="1:6" ht="15" customHeight="1" x14ac:dyDescent="0.3">
      <c r="A227" s="2">
        <v>1165</v>
      </c>
      <c r="B227" s="3" t="s">
        <v>338</v>
      </c>
      <c r="C227" s="3" t="s">
        <v>339</v>
      </c>
      <c r="D227" s="3" t="s">
        <v>4</v>
      </c>
      <c r="F227" s="1" t="str">
        <f t="shared" si="3"/>
        <v>fund_translate.push({capital:"1165", operating: "1165 CBR/Mental Health"})</v>
      </c>
    </row>
    <row r="228" spans="1:6" ht="15" customHeight="1" x14ac:dyDescent="0.3">
      <c r="A228" s="2">
        <v>1166</v>
      </c>
      <c r="B228" s="3" t="s">
        <v>340</v>
      </c>
      <c r="C228" s="3" t="s">
        <v>341</v>
      </c>
      <c r="D228" s="3" t="s">
        <v>4</v>
      </c>
      <c r="F228" s="1" t="str">
        <f t="shared" si="3"/>
        <v>fund_translate.push({capital:"1166", operating: "1166 Commercial Passenger Vessel Environmental Compliance Fund"})</v>
      </c>
    </row>
    <row r="229" spans="1:6" ht="15" customHeight="1" x14ac:dyDescent="0.3">
      <c r="A229" s="2">
        <v>1167</v>
      </c>
      <c r="B229" s="3" t="s">
        <v>342</v>
      </c>
      <c r="C229" s="3" t="s">
        <v>343</v>
      </c>
      <c r="D229" s="3" t="s">
        <v>4</v>
      </c>
      <c r="F229" s="1" t="str">
        <f t="shared" si="3"/>
        <v>fund_translate.push({capital:"1167", operating: "1167 Northern Tobacco Securitization Corporation Bonds"})</v>
      </c>
    </row>
    <row r="230" spans="1:6" ht="15" customHeight="1" x14ac:dyDescent="0.3">
      <c r="A230" s="2">
        <v>1168</v>
      </c>
      <c r="B230" s="3" t="s">
        <v>344</v>
      </c>
      <c r="C230" s="3" t="s">
        <v>345</v>
      </c>
      <c r="D230" s="3" t="s">
        <v>7</v>
      </c>
      <c r="F230" s="1" t="str">
        <f t="shared" si="3"/>
        <v>fund_translate.push({capital:"1168", operating: "1168 Tobacco Use Education and Cessation Fund"})</v>
      </c>
    </row>
    <row r="231" spans="1:6" ht="15" customHeight="1" x14ac:dyDescent="0.3">
      <c r="A231" s="2">
        <v>1169</v>
      </c>
      <c r="B231" s="3" t="s">
        <v>346</v>
      </c>
      <c r="C231" s="3" t="s">
        <v>347</v>
      </c>
      <c r="D231" s="3" t="s">
        <v>7</v>
      </c>
      <c r="F231" s="1" t="str">
        <f t="shared" si="3"/>
        <v>fund_translate.push({capital:"1169", operating: "1169 Power Cost Equalization Endowment Fund"})</v>
      </c>
    </row>
    <row r="232" spans="1:6" ht="15" customHeight="1" x14ac:dyDescent="0.3">
      <c r="A232" s="2">
        <v>1170</v>
      </c>
      <c r="B232" s="3" t="s">
        <v>348</v>
      </c>
      <c r="C232" s="3" t="s">
        <v>349</v>
      </c>
      <c r="D232" s="3" t="s">
        <v>7</v>
      </c>
      <c r="F232" s="1" t="str">
        <f t="shared" si="3"/>
        <v>fund_translate.push({capital:"1170", operating: "1170 Small Business Economic Development Revolving Loan Fund"})</v>
      </c>
    </row>
    <row r="233" spans="1:6" ht="15" customHeight="1" x14ac:dyDescent="0.3">
      <c r="A233" s="2">
        <v>1171</v>
      </c>
      <c r="B233" s="3" t="s">
        <v>350</v>
      </c>
      <c r="C233" s="3" t="s">
        <v>351</v>
      </c>
      <c r="D233" s="3" t="s">
        <v>4</v>
      </c>
      <c r="F233" s="1" t="str">
        <f t="shared" si="3"/>
        <v>fund_translate.push({capital:"1171", operating: "1171 Restorative Justice Account"})</v>
      </c>
    </row>
    <row r="234" spans="1:6" ht="15" customHeight="1" x14ac:dyDescent="0.3">
      <c r="A234" s="2">
        <v>1172</v>
      </c>
      <c r="B234" s="3" t="s">
        <v>352</v>
      </c>
      <c r="C234" s="3" t="s">
        <v>353</v>
      </c>
      <c r="D234" s="3" t="s">
        <v>7</v>
      </c>
      <c r="F234" s="1" t="str">
        <f t="shared" si="3"/>
        <v>fund_translate.push({capital:"1172", operating: "1172 Building Safety Account"})</v>
      </c>
    </row>
    <row r="235" spans="1:6" ht="15" customHeight="1" x14ac:dyDescent="0.3">
      <c r="A235" s="2">
        <v>1173</v>
      </c>
      <c r="B235" s="3" t="s">
        <v>354</v>
      </c>
      <c r="C235" s="3" t="s">
        <v>355</v>
      </c>
      <c r="D235" s="3" t="s">
        <v>10</v>
      </c>
      <c r="F235" s="1" t="str">
        <f t="shared" si="3"/>
        <v>fund_translate.push({capital:"1173", operating: "1173 GF Miscellaneous Earnings"})</v>
      </c>
    </row>
    <row r="236" spans="1:6" ht="15" customHeight="1" x14ac:dyDescent="0.3">
      <c r="A236" s="2">
        <v>1174</v>
      </c>
      <c r="B236" s="3" t="s">
        <v>356</v>
      </c>
      <c r="C236" s="3" t="s">
        <v>357</v>
      </c>
      <c r="D236" s="3" t="s">
        <v>4</v>
      </c>
      <c r="F236" s="1" t="str">
        <f t="shared" si="3"/>
        <v>fund_translate.push({capital:"1174", operating: "1174 University of Alaska Intra-Agency Transfers"})</v>
      </c>
    </row>
    <row r="237" spans="1:6" ht="15" customHeight="1" x14ac:dyDescent="0.3">
      <c r="A237" s="2">
        <v>1175</v>
      </c>
      <c r="B237" s="3" t="s">
        <v>358</v>
      </c>
      <c r="C237" s="3" t="s">
        <v>359</v>
      </c>
      <c r="D237" s="3" t="s">
        <v>7</v>
      </c>
      <c r="F237" s="1" t="str">
        <f t="shared" si="3"/>
        <v>fund_translate.push({capital:"1175", operating: "1175 Business License and Corporation Filing Fees and Taxes"})</v>
      </c>
    </row>
    <row r="238" spans="1:6" ht="15" customHeight="1" x14ac:dyDescent="0.3">
      <c r="A238" s="2">
        <v>1176</v>
      </c>
      <c r="B238" s="3" t="s">
        <v>360</v>
      </c>
      <c r="C238" s="3" t="s">
        <v>361</v>
      </c>
      <c r="D238" s="3" t="s">
        <v>7</v>
      </c>
      <c r="F238" s="1" t="str">
        <f t="shared" si="3"/>
        <v>fund_translate.push({capital:"1176", operating: "1176 Science and Technology Endowment Fund"})</v>
      </c>
    </row>
    <row r="239" spans="1:6" ht="15" customHeight="1" x14ac:dyDescent="0.3">
      <c r="A239" s="2">
        <v>1177</v>
      </c>
      <c r="B239" s="3" t="s">
        <v>362</v>
      </c>
      <c r="C239" s="3" t="s">
        <v>363</v>
      </c>
      <c r="D239" s="3" t="s">
        <v>4</v>
      </c>
      <c r="F239" s="1" t="str">
        <f t="shared" si="3"/>
        <v>fund_translate.push({capital:"1177", operating: "1177 International Trade and Business Endowment"})</v>
      </c>
    </row>
    <row r="240" spans="1:6" ht="15" customHeight="1" x14ac:dyDescent="0.3">
      <c r="A240" s="2">
        <v>1178</v>
      </c>
      <c r="B240" s="3" t="s">
        <v>364</v>
      </c>
      <c r="C240" s="3" t="s">
        <v>365</v>
      </c>
      <c r="D240" s="3" t="s">
        <v>10</v>
      </c>
      <c r="F240" s="1" t="str">
        <f t="shared" si="3"/>
        <v>fund_translate.push({capital:"1178", operating: "1178 temporary code"})</v>
      </c>
    </row>
    <row r="241" spans="1:6" ht="15" customHeight="1" x14ac:dyDescent="0.3">
      <c r="A241" s="2">
        <v>1179</v>
      </c>
      <c r="B241" s="3" t="s">
        <v>366</v>
      </c>
      <c r="C241" s="3" t="s">
        <v>367</v>
      </c>
      <c r="D241" s="3" t="s">
        <v>4</v>
      </c>
      <c r="F241" s="1" t="str">
        <f t="shared" si="3"/>
        <v>fund_translate.push({capital:"1179", operating: "1179 Passenger Facility Charges"})</v>
      </c>
    </row>
    <row r="242" spans="1:6" ht="15" customHeight="1" x14ac:dyDescent="0.3">
      <c r="A242" s="2">
        <v>1180</v>
      </c>
      <c r="B242" s="3" t="s">
        <v>368</v>
      </c>
      <c r="C242" s="3" t="s">
        <v>369</v>
      </c>
      <c r="D242" s="3" t="s">
        <v>7</v>
      </c>
      <c r="F242" s="1" t="str">
        <f t="shared" si="3"/>
        <v>fund_translate.push({capital:"1180", operating: "1180 Alcohol and Other Drug Abuse Treatment &amp; Prevention Fund"})</v>
      </c>
    </row>
    <row r="243" spans="1:6" ht="15" customHeight="1" x14ac:dyDescent="0.3">
      <c r="A243" s="2">
        <v>1181</v>
      </c>
      <c r="B243" s="3" t="s">
        <v>370</v>
      </c>
      <c r="C243" s="3" t="s">
        <v>371</v>
      </c>
      <c r="D243" s="3" t="s">
        <v>4</v>
      </c>
      <c r="F243" s="1" t="str">
        <f t="shared" si="3"/>
        <v>fund_translate.push({capital:"1181", operating: "1181 Alaska Veterans' Memorial Endowment Fund"})</v>
      </c>
    </row>
    <row r="244" spans="1:6" ht="15" customHeight="1" x14ac:dyDescent="0.3">
      <c r="A244" s="2">
        <v>1182</v>
      </c>
      <c r="B244" s="3" t="s">
        <v>372</v>
      </c>
      <c r="C244" s="3" t="s">
        <v>373</v>
      </c>
      <c r="D244" s="3" t="s">
        <v>4</v>
      </c>
      <c r="F244" s="1" t="str">
        <f t="shared" si="3"/>
        <v>fund_translate.push({capital:"1182", operating: "1182 Educational and Museum Facility Design/Const/MajorMaint Fund"})</v>
      </c>
    </row>
    <row r="245" spans="1:6" ht="15" customHeight="1" x14ac:dyDescent="0.3">
      <c r="A245" s="2">
        <v>1183</v>
      </c>
      <c r="B245" s="3" t="s">
        <v>374</v>
      </c>
      <c r="C245" s="3" t="s">
        <v>375</v>
      </c>
      <c r="D245" s="3" t="s">
        <v>4</v>
      </c>
      <c r="F245" s="1" t="str">
        <f t="shared" si="3"/>
        <v>fund_translate.push({capital:"1183", operating: "1183 Transportation Project Fund"})</v>
      </c>
    </row>
    <row r="246" spans="1:6" ht="15" customHeight="1" x14ac:dyDescent="0.3">
      <c r="A246" s="2">
        <v>1184</v>
      </c>
      <c r="B246" s="3" t="s">
        <v>376</v>
      </c>
      <c r="C246" s="3" t="s">
        <v>377</v>
      </c>
      <c r="D246" s="3" t="s">
        <v>7</v>
      </c>
      <c r="F246" s="1" t="str">
        <f t="shared" si="3"/>
        <v>fund_translate.push({capital:"1184", operating: "1184 General Obligation Bond Debt Service Fund"})</v>
      </c>
    </row>
    <row r="247" spans="1:6" ht="15" customHeight="1" x14ac:dyDescent="0.3">
      <c r="A247" s="2">
        <v>1185</v>
      </c>
      <c r="B247" s="3" t="s">
        <v>378</v>
      </c>
      <c r="C247" s="3" t="s">
        <v>379</v>
      </c>
      <c r="D247" s="3" t="s">
        <v>4</v>
      </c>
      <c r="F247" s="1" t="str">
        <f t="shared" si="3"/>
        <v>fund_translate.push({capital:"1185", operating: "1185 Election Fund (HAVA)"})</v>
      </c>
    </row>
    <row r="248" spans="1:6" ht="15" customHeight="1" x14ac:dyDescent="0.3">
      <c r="A248" s="2">
        <v>1186</v>
      </c>
      <c r="B248" s="3" t="s">
        <v>380</v>
      </c>
      <c r="C248" s="3" t="s">
        <v>381</v>
      </c>
      <c r="D248" s="3" t="s">
        <v>4</v>
      </c>
      <c r="F248" s="1" t="str">
        <f t="shared" si="3"/>
        <v>fund_translate.push({capital:"1186", operating: "1186 Alaska Student Loan Corporation Bond Proceeds"})</v>
      </c>
    </row>
    <row r="249" spans="1:6" ht="15" customHeight="1" x14ac:dyDescent="0.3">
      <c r="A249" s="2">
        <v>1187</v>
      </c>
      <c r="B249" s="3" t="s">
        <v>382</v>
      </c>
      <c r="C249" s="3" t="s">
        <v>383</v>
      </c>
      <c r="D249" s="3" t="s">
        <v>13</v>
      </c>
      <c r="F249" s="1" t="str">
        <f t="shared" si="3"/>
        <v>fund_translate.push({capital:"1187", operating: "1187 Federal Mental Health"})</v>
      </c>
    </row>
    <row r="250" spans="1:6" ht="15" customHeight="1" x14ac:dyDescent="0.3">
      <c r="A250" s="2">
        <v>1188</v>
      </c>
      <c r="B250" s="3" t="s">
        <v>384</v>
      </c>
      <c r="C250" s="3" t="s">
        <v>385</v>
      </c>
      <c r="D250" s="3" t="s">
        <v>13</v>
      </c>
      <c r="F250" s="1" t="str">
        <f t="shared" si="3"/>
        <v>fund_translate.push({capital:"1188", operating: "1188 Federal Unrestricted Receipts"})</v>
      </c>
    </row>
    <row r="251" spans="1:6" ht="15" customHeight="1" x14ac:dyDescent="0.3">
      <c r="A251" s="2">
        <v>1189</v>
      </c>
      <c r="B251" s="3" t="s">
        <v>386</v>
      </c>
      <c r="C251" s="3" t="s">
        <v>387</v>
      </c>
      <c r="D251" s="3" t="s">
        <v>7</v>
      </c>
      <c r="F251" s="1" t="str">
        <f t="shared" si="3"/>
        <v>fund_translate.push({capital:"1189", operating: "1189 Senior Care Fund"})</v>
      </c>
    </row>
    <row r="252" spans="1:6" ht="15" customHeight="1" x14ac:dyDescent="0.3">
      <c r="A252" s="4">
        <v>1190</v>
      </c>
      <c r="B252" s="5" t="s">
        <v>388</v>
      </c>
      <c r="C252" s="5" t="s">
        <v>389</v>
      </c>
      <c r="D252" s="5" t="s">
        <v>13</v>
      </c>
      <c r="F252" s="1" t="str">
        <f t="shared" si="3"/>
        <v>fund_translate.push({capital:"1190", operating: "1190 Adak Airport Operations"})</v>
      </c>
    </row>
    <row r="253" spans="1:6" ht="15" hidden="1" customHeight="1" x14ac:dyDescent="0.3">
      <c r="A253" s="4"/>
      <c r="B253" s="5"/>
      <c r="C253" s="5"/>
      <c r="D253" s="5"/>
      <c r="F253" s="1" t="str">
        <f t="shared" si="3"/>
        <v>fund_translate.push({capital:"", operating: " "})</v>
      </c>
    </row>
    <row r="254" spans="1:6" ht="15" hidden="1" customHeight="1" x14ac:dyDescent="0.3">
      <c r="F254" s="1" t="str">
        <f t="shared" si="3"/>
        <v>fund_translate.push({capital:"", operating: " "})</v>
      </c>
    </row>
    <row r="255" spans="1:6" ht="15" hidden="1" customHeight="1" x14ac:dyDescent="0.3">
      <c r="F255" s="1" t="str">
        <f t="shared" si="3"/>
        <v>fund_translate.push({capital:"", operating: " "})</v>
      </c>
    </row>
    <row r="256" spans="1:6" ht="15" customHeight="1" x14ac:dyDescent="0.3">
      <c r="A256" s="4">
        <v>1191</v>
      </c>
      <c r="B256" s="5" t="s">
        <v>390</v>
      </c>
      <c r="C256" s="5" t="s">
        <v>391</v>
      </c>
      <c r="D256" s="5" t="s">
        <v>7</v>
      </c>
      <c r="F256" s="1" t="str">
        <f t="shared" si="3"/>
        <v>fund_translate.push({capital:"1191", operating: "1191 DEED CIP Fund Equity Account"})</v>
      </c>
    </row>
    <row r="257" spans="1:6" ht="15" hidden="1" customHeight="1" x14ac:dyDescent="0.3">
      <c r="A257" s="4"/>
      <c r="B257" s="5"/>
      <c r="C257" s="5"/>
      <c r="D257" s="5"/>
      <c r="F257" s="1" t="str">
        <f t="shared" si="3"/>
        <v>fund_translate.push({capital:"", operating: " "})</v>
      </c>
    </row>
    <row r="258" spans="1:6" ht="15" customHeight="1" x14ac:dyDescent="0.3">
      <c r="A258" s="2">
        <v>1192</v>
      </c>
      <c r="B258" s="3" t="s">
        <v>392</v>
      </c>
      <c r="C258" s="3" t="s">
        <v>393</v>
      </c>
      <c r="D258" s="3" t="s">
        <v>4</v>
      </c>
      <c r="F258" s="1" t="str">
        <f t="shared" si="3"/>
        <v>fund_translate.push({capital:"1192", operating: "1192 Mine Reclamation Trust Fund"})</v>
      </c>
    </row>
    <row r="259" spans="1:6" ht="15" hidden="1" customHeight="1" x14ac:dyDescent="0.3">
      <c r="F259" s="1" t="str">
        <f t="shared" si="3"/>
        <v>fund_translate.push({capital:"", operating: " "})</v>
      </c>
    </row>
    <row r="260" spans="1:6" ht="15" hidden="1" customHeight="1" x14ac:dyDescent="0.3">
      <c r="F260" s="1" t="str">
        <f t="shared" ref="F260:F323" si="4">_xlfn.CONCAT("fund_translate.push({capital:""",A260,""", operating: """,A260," ",C260,"""})")</f>
        <v>fund_translate.push({capital:"", operating: " "})</v>
      </c>
    </row>
    <row r="261" spans="1:6" ht="15" customHeight="1" x14ac:dyDescent="0.3">
      <c r="A261" s="4">
        <v>1193</v>
      </c>
      <c r="B261" s="5" t="s">
        <v>394</v>
      </c>
      <c r="C261" s="5" t="s">
        <v>395</v>
      </c>
      <c r="D261" s="5" t="s">
        <v>7</v>
      </c>
      <c r="F261" s="1" t="str">
        <f t="shared" si="4"/>
        <v>fund_translate.push({capital:"1193", operating: "1193 Major Maintenance Grant Fund"})</v>
      </c>
    </row>
    <row r="262" spans="1:6" ht="15" hidden="1" customHeight="1" x14ac:dyDescent="0.3">
      <c r="A262" s="4"/>
      <c r="B262" s="5"/>
      <c r="C262" s="5"/>
      <c r="D262" s="5"/>
      <c r="F262" s="1" t="str">
        <f t="shared" si="4"/>
        <v>fund_translate.push({capital:"", operating: " "})</v>
      </c>
    </row>
    <row r="263" spans="1:6" ht="15" hidden="1" customHeight="1" x14ac:dyDescent="0.3">
      <c r="F263" s="1" t="str">
        <f t="shared" si="4"/>
        <v>fund_translate.push({capital:"", operating: " "})</v>
      </c>
    </row>
    <row r="264" spans="1:6" ht="15" customHeight="1" x14ac:dyDescent="0.3">
      <c r="A264" s="2">
        <v>1194</v>
      </c>
      <c r="B264" s="3" t="s">
        <v>396</v>
      </c>
      <c r="C264" s="3" t="s">
        <v>397</v>
      </c>
      <c r="D264" s="3" t="s">
        <v>7</v>
      </c>
      <c r="F264" s="1" t="str">
        <f t="shared" si="4"/>
        <v>fund_translate.push({capital:"1194", operating: "1194 Fish and Game Nondedicated Receipts"})</v>
      </c>
    </row>
    <row r="265" spans="1:6" ht="15" hidden="1" customHeight="1" x14ac:dyDescent="0.3">
      <c r="F265" s="1" t="str">
        <f t="shared" si="4"/>
        <v>fund_translate.push({capital:"", operating: " "})</v>
      </c>
    </row>
    <row r="266" spans="1:6" ht="15" hidden="1" customHeight="1" x14ac:dyDescent="0.3">
      <c r="F266" s="1" t="str">
        <f t="shared" si="4"/>
        <v>fund_translate.push({capital:"", operating: " "})</v>
      </c>
    </row>
    <row r="267" spans="1:6" ht="15" customHeight="1" x14ac:dyDescent="0.3">
      <c r="A267" s="4">
        <v>1195</v>
      </c>
      <c r="B267" s="5" t="s">
        <v>398</v>
      </c>
      <c r="C267" s="5" t="s">
        <v>399</v>
      </c>
      <c r="D267" s="5" t="s">
        <v>7</v>
      </c>
      <c r="F267" s="1" t="str">
        <f t="shared" si="4"/>
        <v>fund_translate.push({capital:"1195", operating: "1195 Snow Machine Registration Receipts"})</v>
      </c>
    </row>
    <row r="268" spans="1:6" ht="15" hidden="1" customHeight="1" x14ac:dyDescent="0.3">
      <c r="A268" s="4"/>
      <c r="B268" s="5"/>
      <c r="C268" s="5"/>
      <c r="D268" s="5"/>
      <c r="F268" s="1" t="str">
        <f t="shared" si="4"/>
        <v>fund_translate.push({capital:"", operating: " "})</v>
      </c>
    </row>
    <row r="269" spans="1:6" ht="15" hidden="1" customHeight="1" x14ac:dyDescent="0.3">
      <c r="F269" s="1" t="str">
        <f t="shared" si="4"/>
        <v>fund_translate.push({capital:"", operating: " "})</v>
      </c>
    </row>
    <row r="270" spans="1:6" ht="15" hidden="1" customHeight="1" x14ac:dyDescent="0.3">
      <c r="F270" s="1" t="str">
        <f t="shared" si="4"/>
        <v>fund_translate.push({capital:"", operating: " "})</v>
      </c>
    </row>
    <row r="271" spans="1:6" ht="15" customHeight="1" x14ac:dyDescent="0.3">
      <c r="A271" s="4">
        <v>1196</v>
      </c>
      <c r="B271" s="5" t="s">
        <v>400</v>
      </c>
      <c r="C271" s="5" t="s">
        <v>401</v>
      </c>
      <c r="D271" s="5" t="s">
        <v>4</v>
      </c>
      <c r="F271" s="1" t="str">
        <f t="shared" si="4"/>
        <v>fund_translate.push({capital:"1196", operating: "1196 Master Lease Line of Credit"})</v>
      </c>
    </row>
    <row r="272" spans="1:6" ht="17.399999999999999" hidden="1" customHeight="1" x14ac:dyDescent="0.3">
      <c r="A272" s="4"/>
      <c r="B272" s="5"/>
      <c r="C272" s="5"/>
      <c r="D272" s="5"/>
      <c r="F272" s="1" t="str">
        <f t="shared" si="4"/>
        <v>fund_translate.push({capital:"", operating: " "})</v>
      </c>
    </row>
    <row r="273" spans="1:6" ht="15" hidden="1" customHeight="1" x14ac:dyDescent="0.3">
      <c r="F273" s="1" t="str">
        <f t="shared" si="4"/>
        <v>fund_translate.push({capital:"", operating: " "})</v>
      </c>
    </row>
    <row r="274" spans="1:6" ht="15" customHeight="1" x14ac:dyDescent="0.3">
      <c r="A274" s="2">
        <v>1197</v>
      </c>
      <c r="B274" s="3" t="s">
        <v>402</v>
      </c>
      <c r="C274" s="3" t="s">
        <v>403</v>
      </c>
      <c r="D274" s="3" t="s">
        <v>7</v>
      </c>
      <c r="F274" s="1" t="str">
        <f t="shared" si="4"/>
        <v>fund_translate.push({capital:"1197", operating: "1197 Alaska Capital Income Fund"})</v>
      </c>
    </row>
    <row r="275" spans="1:6" ht="15" hidden="1" customHeight="1" x14ac:dyDescent="0.3">
      <c r="F275" s="1" t="str">
        <f t="shared" si="4"/>
        <v>fund_translate.push({capital:"", operating: " "})</v>
      </c>
    </row>
    <row r="276" spans="1:6" ht="15" customHeight="1" x14ac:dyDescent="0.3">
      <c r="A276" s="2">
        <v>1198</v>
      </c>
      <c r="B276" s="3" t="s">
        <v>404</v>
      </c>
      <c r="C276" s="5" t="s">
        <v>405</v>
      </c>
      <c r="D276" s="3" t="s">
        <v>4</v>
      </c>
      <c r="F276" s="1" t="str">
        <f t="shared" si="4"/>
        <v>fund_translate.push({capital:"1198", operating: "1198 Alaska Fish and Game Revenue Bond Redemption Fund"})</v>
      </c>
    </row>
    <row r="277" spans="1:6" ht="15" hidden="1" customHeight="1" x14ac:dyDescent="0.3">
      <c r="C277" s="5"/>
      <c r="F277" s="1" t="str">
        <f t="shared" si="4"/>
        <v>fund_translate.push({capital:"", operating: " "})</v>
      </c>
    </row>
    <row r="278" spans="1:6" ht="15" hidden="1" customHeight="1" x14ac:dyDescent="0.3">
      <c r="F278" s="1" t="str">
        <f t="shared" si="4"/>
        <v>fund_translate.push({capital:"", operating: " "})</v>
      </c>
    </row>
    <row r="279" spans="1:6" ht="15" customHeight="1" x14ac:dyDescent="0.3">
      <c r="A279" s="2">
        <v>1199</v>
      </c>
      <c r="B279" s="3" t="s">
        <v>406</v>
      </c>
      <c r="C279" s="5" t="s">
        <v>407</v>
      </c>
      <c r="D279" s="3" t="s">
        <v>4</v>
      </c>
      <c r="F279" s="1" t="str">
        <f t="shared" si="4"/>
        <v>fund_translate.push({capital:"1199", operating: "1199 Alaska Sport Fishing Enterprise Account"})</v>
      </c>
    </row>
    <row r="280" spans="1:6" ht="15" hidden="1" customHeight="1" x14ac:dyDescent="0.3">
      <c r="C280" s="5"/>
      <c r="F280" s="1" t="str">
        <f t="shared" si="4"/>
        <v>fund_translate.push({capital:"", operating: " "})</v>
      </c>
    </row>
    <row r="281" spans="1:6" ht="15" hidden="1" customHeight="1" x14ac:dyDescent="0.3">
      <c r="F281" s="1" t="str">
        <f t="shared" si="4"/>
        <v>fund_translate.push({capital:"", operating: " "})</v>
      </c>
    </row>
    <row r="282" spans="1:6" ht="15" customHeight="1" x14ac:dyDescent="0.3">
      <c r="A282" s="4">
        <v>1200</v>
      </c>
      <c r="B282" s="5" t="s">
        <v>408</v>
      </c>
      <c r="C282" s="5" t="s">
        <v>409</v>
      </c>
      <c r="D282" s="5" t="s">
        <v>7</v>
      </c>
      <c r="F282" s="1" t="str">
        <f t="shared" si="4"/>
        <v>fund_translate.push({capital:"1200", operating: "1200 Vehicle Rental Tax Receipts"})</v>
      </c>
    </row>
    <row r="283" spans="1:6" ht="15" hidden="1" customHeight="1" x14ac:dyDescent="0.3">
      <c r="A283" s="4"/>
      <c r="B283" s="5"/>
      <c r="C283" s="5"/>
      <c r="D283" s="5"/>
      <c r="F283" s="1" t="str">
        <f t="shared" si="4"/>
        <v>fund_translate.push({capital:"", operating: " "})</v>
      </c>
    </row>
    <row r="284" spans="1:6" ht="15" hidden="1" customHeight="1" x14ac:dyDescent="0.3">
      <c r="F284" s="1" t="str">
        <f t="shared" si="4"/>
        <v>fund_translate.push({capital:"", operating: " "})</v>
      </c>
    </row>
    <row r="285" spans="1:6" ht="15" hidden="1" customHeight="1" x14ac:dyDescent="0.3">
      <c r="F285" s="1" t="str">
        <f t="shared" si="4"/>
        <v>fund_translate.push({capital:"", operating: " "})</v>
      </c>
    </row>
    <row r="286" spans="1:6" ht="15" customHeight="1" x14ac:dyDescent="0.3">
      <c r="A286" s="2">
        <v>1201</v>
      </c>
      <c r="B286" s="3" t="s">
        <v>410</v>
      </c>
      <c r="C286" s="3" t="s">
        <v>411</v>
      </c>
      <c r="D286" s="3" t="s">
        <v>7</v>
      </c>
      <c r="F286" s="1" t="str">
        <f t="shared" si="4"/>
        <v>fund_translate.push({capital:"1201", operating: "1201 Commercial Fisheries Entry Commission Receipts"})</v>
      </c>
    </row>
    <row r="287" spans="1:6" ht="15" customHeight="1" x14ac:dyDescent="0.3">
      <c r="A287" s="2">
        <v>1202</v>
      </c>
      <c r="B287" s="3" t="s">
        <v>412</v>
      </c>
      <c r="C287" s="3" t="s">
        <v>413</v>
      </c>
      <c r="D287" s="3" t="s">
        <v>7</v>
      </c>
      <c r="F287" s="1" t="str">
        <f t="shared" si="4"/>
        <v>fund_translate.push({capital:"1202", operating: "1202 Anatomical Gift Awareness Fund"})</v>
      </c>
    </row>
    <row r="288" spans="1:6" ht="15" customHeight="1" x14ac:dyDescent="0.3">
      <c r="A288" s="2">
        <v>1203</v>
      </c>
      <c r="B288" s="3" t="s">
        <v>414</v>
      </c>
      <c r="C288" s="3" t="s">
        <v>415</v>
      </c>
      <c r="D288" s="3" t="s">
        <v>7</v>
      </c>
      <c r="F288" s="1" t="str">
        <f t="shared" si="4"/>
        <v>fund_translate.push({capital:"1203", operating: "1203 Workers' Compensation Benefits Guarantee Fund"})</v>
      </c>
    </row>
    <row r="289" spans="1:6" ht="15" customHeight="1" x14ac:dyDescent="0.3">
      <c r="A289" s="2">
        <v>1205</v>
      </c>
      <c r="B289" s="3" t="s">
        <v>416</v>
      </c>
      <c r="C289" s="3" t="s">
        <v>417</v>
      </c>
      <c r="D289" s="3" t="s">
        <v>4</v>
      </c>
      <c r="F289" s="1" t="str">
        <f t="shared" si="4"/>
        <v>fund_translate.push({capital:"1205", operating: "1205 Berth Fees for the Ocean Ranger Program"})</v>
      </c>
    </row>
    <row r="290" spans="1:6" ht="15" customHeight="1" x14ac:dyDescent="0.3">
      <c r="A290" s="2">
        <v>1206</v>
      </c>
      <c r="B290" s="3" t="s">
        <v>418</v>
      </c>
      <c r="C290" s="3" t="s">
        <v>419</v>
      </c>
      <c r="D290" s="3" t="s">
        <v>4</v>
      </c>
      <c r="F290" s="1" t="str">
        <f t="shared" si="4"/>
        <v>fund_translate.push({capital:"1206", operating: "1206 Commercial Vessel Passenger Excise Tax"})</v>
      </c>
    </row>
    <row r="291" spans="1:6" ht="15" customHeight="1" x14ac:dyDescent="0.3">
      <c r="A291" s="2">
        <v>1207</v>
      </c>
      <c r="B291" s="3" t="s">
        <v>420</v>
      </c>
      <c r="C291" s="3" t="s">
        <v>421</v>
      </c>
      <c r="D291" s="3" t="s">
        <v>4</v>
      </c>
      <c r="F291" s="1" t="str">
        <f t="shared" si="4"/>
        <v>fund_translate.push({capital:"1207", operating: "1207 Regional Cruise Ship Impact Fund"})</v>
      </c>
    </row>
    <row r="292" spans="1:6" ht="15" customHeight="1" x14ac:dyDescent="0.3">
      <c r="A292" s="2">
        <v>1208</v>
      </c>
      <c r="B292" s="3" t="s">
        <v>422</v>
      </c>
      <c r="C292" s="3" t="s">
        <v>423</v>
      </c>
      <c r="D292" s="3" t="s">
        <v>7</v>
      </c>
      <c r="F292" s="1" t="str">
        <f t="shared" si="4"/>
        <v>fund_translate.push({capital:"1208", operating: "1208 Bulk Fuel Bridge Loan Fund"})</v>
      </c>
    </row>
    <row r="293" spans="1:6" ht="15" customHeight="1" x14ac:dyDescent="0.3">
      <c r="A293" s="2">
        <v>1209</v>
      </c>
      <c r="B293" s="3" t="s">
        <v>424</v>
      </c>
      <c r="C293" s="3" t="s">
        <v>425</v>
      </c>
      <c r="D293" s="3" t="s">
        <v>7</v>
      </c>
      <c r="F293" s="1" t="str">
        <f t="shared" si="4"/>
        <v>fund_translate.push({capital:"1209", operating: "1209 Alaska Capstone Avionics Revolving Loan Fund"})</v>
      </c>
    </row>
    <row r="294" spans="1:6" ht="15" customHeight="1" x14ac:dyDescent="0.3">
      <c r="A294" s="2">
        <v>1210</v>
      </c>
      <c r="B294" s="3" t="s">
        <v>426</v>
      </c>
      <c r="C294" s="3" t="s">
        <v>427</v>
      </c>
      <c r="D294" s="3" t="s">
        <v>7</v>
      </c>
      <c r="F294" s="1" t="str">
        <f t="shared" si="4"/>
        <v>fund_translate.push({capital:"1210", operating: "1210 Renewable Energy Grant Fund"})</v>
      </c>
    </row>
    <row r="295" spans="1:6" ht="15" customHeight="1" x14ac:dyDescent="0.3">
      <c r="A295" s="2">
        <v>1211</v>
      </c>
      <c r="B295" s="3" t="s">
        <v>428</v>
      </c>
      <c r="C295" s="3" t="s">
        <v>429</v>
      </c>
      <c r="D295" s="3" t="s">
        <v>10</v>
      </c>
      <c r="F295" s="1" t="str">
        <f t="shared" si="4"/>
        <v>fund_translate.push({capital:"1211", operating: "1211 Cruise Ship Gambling Tax"})</v>
      </c>
    </row>
    <row r="296" spans="1:6" ht="15" customHeight="1" x14ac:dyDescent="0.3">
      <c r="A296" s="2">
        <v>1212</v>
      </c>
      <c r="B296" s="3" t="s">
        <v>430</v>
      </c>
      <c r="C296" s="3" t="s">
        <v>431</v>
      </c>
      <c r="D296" s="3" t="s">
        <v>13</v>
      </c>
      <c r="F296" s="1" t="str">
        <f t="shared" si="4"/>
        <v>fund_translate.push({capital:"1212", operating: "1212 Federal Stimulus: ARRA 2009"})</v>
      </c>
    </row>
    <row r="297" spans="1:6" ht="15" customHeight="1" x14ac:dyDescent="0.3">
      <c r="A297" s="2">
        <v>1213</v>
      </c>
      <c r="B297" s="3" t="s">
        <v>432</v>
      </c>
      <c r="C297" s="3" t="s">
        <v>433</v>
      </c>
      <c r="D297" s="3" t="s">
        <v>10</v>
      </c>
      <c r="F297" s="1" t="str">
        <f t="shared" si="4"/>
        <v>fund_translate.push({capital:"1213", operating: "1213 Alaska Housing Capital Corporation Receipts"})</v>
      </c>
    </row>
    <row r="298" spans="1:6" ht="15" customHeight="1" x14ac:dyDescent="0.3">
      <c r="A298" s="2">
        <v>1214</v>
      </c>
      <c r="B298" s="3" t="s">
        <v>434</v>
      </c>
      <c r="C298" s="3" t="s">
        <v>435</v>
      </c>
      <c r="D298" s="3" t="s">
        <v>4</v>
      </c>
      <c r="F298" s="1" t="str">
        <f t="shared" si="4"/>
        <v>fund_translate.push({capital:"1214", operating: "1214 Whittier Tunnel Toll Receipts"})</v>
      </c>
    </row>
    <row r="299" spans="1:6" ht="15" customHeight="1" x14ac:dyDescent="0.3">
      <c r="A299" s="2">
        <v>1215</v>
      </c>
      <c r="B299" s="3" t="s">
        <v>436</v>
      </c>
      <c r="C299" s="3" t="s">
        <v>437</v>
      </c>
      <c r="D299" s="3" t="s">
        <v>4</v>
      </c>
      <c r="F299" s="1" t="str">
        <f t="shared" si="4"/>
        <v>fund_translate.push({capital:"1215", operating: "1215 Unified Carrier Registration Receipts"})</v>
      </c>
    </row>
    <row r="300" spans="1:6" ht="15" customHeight="1" x14ac:dyDescent="0.3">
      <c r="A300" s="2">
        <v>1216</v>
      </c>
      <c r="B300" s="3" t="s">
        <v>438</v>
      </c>
      <c r="C300" s="3" t="s">
        <v>439</v>
      </c>
      <c r="D300" s="3" t="s">
        <v>7</v>
      </c>
      <c r="F300" s="1" t="str">
        <f t="shared" si="4"/>
        <v>fund_translate.push({capital:"1216", operating: "1216 Boat Registration Fees"})</v>
      </c>
    </row>
    <row r="301" spans="1:6" ht="15" customHeight="1" x14ac:dyDescent="0.3">
      <c r="A301" s="2">
        <v>1217</v>
      </c>
      <c r="B301" s="3" t="s">
        <v>440</v>
      </c>
      <c r="C301" s="3" t="s">
        <v>441</v>
      </c>
      <c r="D301" s="3" t="s">
        <v>4</v>
      </c>
      <c r="F301" s="1" t="str">
        <f t="shared" si="4"/>
        <v>fund_translate.push({capital:"1217", operating: "1217 Non-GF Miscellaneous Earnings"})</v>
      </c>
    </row>
    <row r="302" spans="1:6" ht="15" customHeight="1" x14ac:dyDescent="0.3">
      <c r="A302" s="2">
        <v>1218</v>
      </c>
      <c r="B302" s="3" t="s">
        <v>442</v>
      </c>
      <c r="C302" s="3" t="s">
        <v>443</v>
      </c>
      <c r="D302" s="3" t="s">
        <v>7</v>
      </c>
      <c r="F302" s="1" t="str">
        <f t="shared" si="4"/>
        <v>fund_translate.push({capital:"1218", operating: "1218 AS 37.05.146(c) codes that are not GFPR"})</v>
      </c>
    </row>
    <row r="303" spans="1:6" ht="15" customHeight="1" x14ac:dyDescent="0.3">
      <c r="A303" s="2">
        <v>1219</v>
      </c>
      <c r="B303" s="3" t="s">
        <v>444</v>
      </c>
      <c r="C303" s="3" t="s">
        <v>445</v>
      </c>
      <c r="D303" s="3" t="s">
        <v>4</v>
      </c>
      <c r="F303" s="1" t="str">
        <f t="shared" si="4"/>
        <v>fund_translate.push({capital:"1219", operating: "1219 Emerging Energy Technology Fund"})</v>
      </c>
    </row>
    <row r="304" spans="1:6" ht="15" customHeight="1" x14ac:dyDescent="0.3">
      <c r="A304" s="2">
        <v>1220</v>
      </c>
      <c r="B304" s="3" t="s">
        <v>446</v>
      </c>
      <c r="C304" s="3" t="s">
        <v>447</v>
      </c>
      <c r="D304" s="3" t="s">
        <v>4</v>
      </c>
      <c r="F304" s="1" t="str">
        <f t="shared" si="4"/>
        <v>fund_translate.push({capital:"1220", operating: "1220 Crime Victim Compensation Fund"})</v>
      </c>
    </row>
    <row r="305" spans="1:6" ht="15" customHeight="1" x14ac:dyDescent="0.3">
      <c r="A305" s="2">
        <v>1221</v>
      </c>
      <c r="B305" s="3" t="s">
        <v>448</v>
      </c>
      <c r="C305" s="3" t="s">
        <v>449</v>
      </c>
      <c r="D305" s="3" t="s">
        <v>7</v>
      </c>
      <c r="F305" s="1" t="str">
        <f t="shared" si="4"/>
        <v>fund_translate.push({capital:"1221", operating: "1221 Civil Legal Services Fund"})</v>
      </c>
    </row>
    <row r="306" spans="1:6" ht="15" customHeight="1" x14ac:dyDescent="0.3">
      <c r="A306" s="2">
        <v>1222</v>
      </c>
      <c r="B306" s="3" t="s">
        <v>450</v>
      </c>
      <c r="C306" s="3" t="s">
        <v>451</v>
      </c>
      <c r="D306" s="3" t="s">
        <v>4</v>
      </c>
      <c r="F306" s="1" t="str">
        <f t="shared" si="4"/>
        <v>fund_translate.push({capital:"1222", operating: "1222 REAA and Small Municipal School District School Fund"})</v>
      </c>
    </row>
    <row r="307" spans="1:6" ht="15" customHeight="1" x14ac:dyDescent="0.3">
      <c r="A307" s="2">
        <v>1223</v>
      </c>
      <c r="B307" s="3" t="s">
        <v>452</v>
      </c>
      <c r="C307" s="3" t="s">
        <v>453</v>
      </c>
      <c r="D307" s="3" t="s">
        <v>7</v>
      </c>
      <c r="F307" s="1" t="str">
        <f t="shared" si="4"/>
        <v>fund_translate.push({capital:"1223", operating: "1223 Commercial Charter Fisheries RLF"})</v>
      </c>
    </row>
    <row r="308" spans="1:6" ht="15" customHeight="1" x14ac:dyDescent="0.3">
      <c r="A308" s="2">
        <v>1224</v>
      </c>
      <c r="B308" s="3" t="s">
        <v>454</v>
      </c>
      <c r="C308" s="3" t="s">
        <v>455</v>
      </c>
      <c r="D308" s="3" t="s">
        <v>7</v>
      </c>
      <c r="F308" s="1" t="str">
        <f t="shared" si="4"/>
        <v>fund_translate.push({capital:"1224", operating: "1224 Mariculture Revolving Loan Fund"})</v>
      </c>
    </row>
    <row r="309" spans="1:6" ht="15" customHeight="1" x14ac:dyDescent="0.3">
      <c r="A309" s="2">
        <v>1225</v>
      </c>
      <c r="B309" s="3" t="s">
        <v>456</v>
      </c>
      <c r="C309" s="3" t="s">
        <v>457</v>
      </c>
      <c r="D309" s="3" t="s">
        <v>7</v>
      </c>
      <c r="F309" s="1" t="str">
        <f t="shared" si="4"/>
        <v>fund_translate.push({capital:"1225", operating: "1225 Community Quota Entity Revolving Loan Fund"})</v>
      </c>
    </row>
    <row r="310" spans="1:6" ht="15" customHeight="1" x14ac:dyDescent="0.3">
      <c r="A310" s="2">
        <v>1226</v>
      </c>
      <c r="B310" s="3" t="s">
        <v>458</v>
      </c>
      <c r="C310" s="3" t="s">
        <v>459</v>
      </c>
      <c r="D310" s="3" t="s">
        <v>7</v>
      </c>
      <c r="F310" s="1" t="str">
        <f t="shared" si="4"/>
        <v>fund_translate.push({capital:"1226", operating: "1226 Alaska Higher Education Investment Fund"})</v>
      </c>
    </row>
    <row r="311" spans="1:6" ht="15" customHeight="1" x14ac:dyDescent="0.3">
      <c r="A311" s="2">
        <v>1227</v>
      </c>
      <c r="B311" s="3" t="s">
        <v>460</v>
      </c>
      <c r="C311" s="3" t="s">
        <v>461</v>
      </c>
      <c r="D311" s="3" t="s">
        <v>7</v>
      </c>
      <c r="F311" s="1" t="str">
        <f t="shared" si="4"/>
        <v>fund_translate.push({capital:"1227", operating: "1227 Alaska Microloan Revolving Loan Fund"})</v>
      </c>
    </row>
    <row r="312" spans="1:6" ht="15" customHeight="1" x14ac:dyDescent="0.3">
      <c r="A312" s="2">
        <v>1228</v>
      </c>
      <c r="B312" s="3" t="s">
        <v>462</v>
      </c>
      <c r="C312" s="3" t="s">
        <v>463</v>
      </c>
      <c r="D312" s="3" t="s">
        <v>10</v>
      </c>
      <c r="F312" s="1" t="str">
        <f t="shared" si="4"/>
        <v>fund_translate.push({capital:"1228", operating: "1228 UGF Associated with Sequestration"})</v>
      </c>
    </row>
    <row r="313" spans="1:6" ht="15" customHeight="1" x14ac:dyDescent="0.3">
      <c r="A313" s="2">
        <v>1229</v>
      </c>
      <c r="B313" s="3" t="s">
        <v>464</v>
      </c>
      <c r="C313" s="3" t="s">
        <v>465</v>
      </c>
      <c r="D313" s="3" t="s">
        <v>4</v>
      </c>
      <c r="F313" s="1" t="str">
        <f t="shared" si="4"/>
        <v>fund_translate.push({capital:"1229", operating: "1229 In-State Natural Gas Pipeline Fund"})</v>
      </c>
    </row>
    <row r="314" spans="1:6" ht="15" customHeight="1" x14ac:dyDescent="0.3">
      <c r="A314" s="2">
        <v>1230</v>
      </c>
      <c r="B314" s="3" t="s">
        <v>466</v>
      </c>
      <c r="C314" s="3" t="s">
        <v>467</v>
      </c>
      <c r="D314" s="3" t="s">
        <v>4</v>
      </c>
      <c r="F314" s="1" t="str">
        <f t="shared" si="4"/>
        <v>fund_translate.push({capital:"1230", operating: "1230 Alaska Clean Water Administrative Fund"})</v>
      </c>
    </row>
    <row r="315" spans="1:6" ht="15" customHeight="1" x14ac:dyDescent="0.3">
      <c r="A315" s="2">
        <v>1231</v>
      </c>
      <c r="B315" s="3" t="s">
        <v>468</v>
      </c>
      <c r="C315" s="3" t="s">
        <v>469</v>
      </c>
      <c r="D315" s="3" t="s">
        <v>4</v>
      </c>
      <c r="F315" s="1" t="str">
        <f t="shared" si="4"/>
        <v>fund_translate.push({capital:"1231", operating: "1231 Alaska Drinking Water Administrative Fund"})</v>
      </c>
    </row>
    <row r="316" spans="1:6" ht="15" customHeight="1" x14ac:dyDescent="0.3">
      <c r="A316" s="2">
        <v>1232</v>
      </c>
      <c r="B316" s="3" t="s">
        <v>470</v>
      </c>
      <c r="C316" s="3" t="s">
        <v>471</v>
      </c>
      <c r="D316" s="3" t="s">
        <v>4</v>
      </c>
      <c r="F316" s="1" t="str">
        <f t="shared" si="4"/>
        <v>fund_translate.push({capital:"1232", operating: "1232 In-State Natural Gas Pipeline Fund--Interagency"})</v>
      </c>
    </row>
    <row r="317" spans="1:6" ht="15" customHeight="1" x14ac:dyDescent="0.3">
      <c r="A317" s="2">
        <v>1233</v>
      </c>
      <c r="B317" s="3" t="s">
        <v>472</v>
      </c>
      <c r="C317" s="3" t="s">
        <v>473</v>
      </c>
      <c r="D317" s="3" t="s">
        <v>4</v>
      </c>
      <c r="F317" s="1" t="str">
        <f t="shared" si="4"/>
        <v>fund_translate.push({capital:"1233", operating: "1233 Municipal Bond Bank Bonds"})</v>
      </c>
    </row>
    <row r="318" spans="1:6" ht="15" customHeight="1" x14ac:dyDescent="0.3">
      <c r="A318" s="2">
        <v>1234</v>
      </c>
      <c r="B318" s="3" t="s">
        <v>474</v>
      </c>
      <c r="C318" s="3" t="s">
        <v>475</v>
      </c>
      <c r="D318" s="3" t="s">
        <v>7</v>
      </c>
      <c r="F318" s="1" t="str">
        <f t="shared" si="4"/>
        <v>fund_translate.push({capital:"1234", operating: "1234 Special License Plates Receipts"})</v>
      </c>
    </row>
    <row r="319" spans="1:6" ht="15" customHeight="1" x14ac:dyDescent="0.3">
      <c r="A319" s="2">
        <v>1235</v>
      </c>
      <c r="B319" s="3" t="s">
        <v>476</v>
      </c>
      <c r="C319" s="3" t="s">
        <v>477</v>
      </c>
      <c r="D319" s="3" t="s">
        <v>4</v>
      </c>
      <c r="F319" s="1" t="str">
        <f t="shared" si="4"/>
        <v>fund_translate.push({capital:"1235", operating: "1235 Alaska Liquefied Natural Gas Project Fund"})</v>
      </c>
    </row>
    <row r="320" spans="1:6" ht="15" customHeight="1" x14ac:dyDescent="0.3">
      <c r="A320" s="2">
        <v>1236</v>
      </c>
      <c r="B320" s="3" t="s">
        <v>478</v>
      </c>
      <c r="C320" s="3" t="s">
        <v>479</v>
      </c>
      <c r="D320" s="3" t="s">
        <v>4</v>
      </c>
      <c r="F320" s="1" t="str">
        <f t="shared" si="4"/>
        <v>fund_translate.push({capital:"1236", operating: "1236 Alaska Liquefied Natural Gas Project Fund I/A"})</v>
      </c>
    </row>
    <row r="321" spans="1:6" ht="15" customHeight="1" x14ac:dyDescent="0.3">
      <c r="A321" s="2">
        <v>1237</v>
      </c>
      <c r="B321" s="3" t="s">
        <v>480</v>
      </c>
      <c r="C321" s="3" t="s">
        <v>481</v>
      </c>
      <c r="D321" s="3" t="s">
        <v>7</v>
      </c>
      <c r="F321" s="1" t="str">
        <f t="shared" si="4"/>
        <v>fund_translate.push({capital:"1237", operating: "1237 Voc Rehab Small Business Enterprise Revolving Fund"})</v>
      </c>
    </row>
    <row r="322" spans="1:6" ht="15" customHeight="1" x14ac:dyDescent="0.3">
      <c r="A322" s="2">
        <v>1238</v>
      </c>
      <c r="B322" s="3" t="s">
        <v>482</v>
      </c>
      <c r="C322" s="3" t="s">
        <v>483</v>
      </c>
      <c r="D322" s="3" t="s">
        <v>4</v>
      </c>
      <c r="F322" s="1" t="str">
        <f t="shared" si="4"/>
        <v>fund_translate.push({capital:"1238", operating: "1238 Vaccine Assessment Account"})</v>
      </c>
    </row>
    <row r="323" spans="1:6" ht="15" customHeight="1" x14ac:dyDescent="0.3">
      <c r="A323" s="2">
        <v>1239</v>
      </c>
      <c r="B323" s="3" t="s">
        <v>484</v>
      </c>
      <c r="C323" s="3" t="s">
        <v>485</v>
      </c>
      <c r="D323" s="3" t="s">
        <v>4</v>
      </c>
      <c r="F323" s="1" t="str">
        <f t="shared" si="4"/>
        <v>fund_translate.push({capital:"1239", operating: "1239 Aviation Fuel Tax Account"})</v>
      </c>
    </row>
    <row r="324" spans="1:6" ht="15" customHeight="1" x14ac:dyDescent="0.3">
      <c r="A324" s="2">
        <v>1241</v>
      </c>
      <c r="B324" s="3" t="s">
        <v>486</v>
      </c>
      <c r="C324" s="3" t="s">
        <v>487</v>
      </c>
      <c r="D324" s="3" t="s">
        <v>10</v>
      </c>
      <c r="F324" s="1" t="str">
        <f t="shared" ref="F324:F362" si="5">_xlfn.CONCAT("fund_translate.push({capital:""",A324,""", operating: """,A324," ",C324,"""})")</f>
        <v>fund_translate.push({capital:"1241", operating: "1241 General Fund / Liquified Natural Gas"})</v>
      </c>
    </row>
    <row r="325" spans="1:6" ht="15" customHeight="1" x14ac:dyDescent="0.3">
      <c r="A325" s="2">
        <v>1243</v>
      </c>
      <c r="B325" s="3" t="s">
        <v>488</v>
      </c>
      <c r="C325" s="3" t="s">
        <v>489</v>
      </c>
      <c r="D325" s="3" t="s">
        <v>10</v>
      </c>
      <c r="F325" s="1" t="str">
        <f t="shared" si="5"/>
        <v>fund_translate.push({capital:"1243", operating: "1243 Statutory Budget Reserve Fund"})</v>
      </c>
    </row>
    <row r="326" spans="1:6" ht="15" customHeight="1" x14ac:dyDescent="0.3">
      <c r="A326" s="2">
        <v>1244</v>
      </c>
      <c r="B326" s="3" t="s">
        <v>490</v>
      </c>
      <c r="C326" s="3" t="s">
        <v>491</v>
      </c>
      <c r="D326" s="3" t="s">
        <v>4</v>
      </c>
      <c r="F326" s="1" t="str">
        <f t="shared" si="5"/>
        <v>fund_translate.push({capital:"1244", operating: "1244 Rural Airport Receipts"})</v>
      </c>
    </row>
    <row r="327" spans="1:6" ht="15" customHeight="1" x14ac:dyDescent="0.3">
      <c r="A327" s="2">
        <v>1245</v>
      </c>
      <c r="B327" s="3" t="s">
        <v>492</v>
      </c>
      <c r="C327" s="3" t="s">
        <v>493</v>
      </c>
      <c r="D327" s="3" t="s">
        <v>4</v>
      </c>
      <c r="F327" s="1" t="str">
        <f t="shared" si="5"/>
        <v>fund_translate.push({capital:"1245", operating: "1245 Rural Airport Receipts I/A"})</v>
      </c>
    </row>
    <row r="328" spans="1:6" ht="15" customHeight="1" x14ac:dyDescent="0.3">
      <c r="A328" s="2">
        <v>1246</v>
      </c>
      <c r="B328" s="3" t="s">
        <v>494</v>
      </c>
      <c r="C328" s="3" t="s">
        <v>495</v>
      </c>
      <c r="D328" s="3" t="s">
        <v>7</v>
      </c>
      <c r="F328" s="1" t="str">
        <f t="shared" si="5"/>
        <v>fund_translate.push({capital:"1246", operating: "1246 Recidivism Reduction Fund"})</v>
      </c>
    </row>
    <row r="329" spans="1:6" ht="15" customHeight="1" x14ac:dyDescent="0.3">
      <c r="A329" s="2">
        <v>1247</v>
      </c>
      <c r="B329" s="3" t="s">
        <v>496</v>
      </c>
      <c r="C329" s="3" t="s">
        <v>497</v>
      </c>
      <c r="D329" s="3" t="s">
        <v>7</v>
      </c>
      <c r="F329" s="1" t="str">
        <f t="shared" si="5"/>
        <v>fund_translate.push({capital:"1247", operating: "1247 Medicaid Monetary Recoveries"})</v>
      </c>
    </row>
    <row r="330" spans="1:6" ht="15" customHeight="1" x14ac:dyDescent="0.3">
      <c r="A330" s="2">
        <v>1248</v>
      </c>
      <c r="B330" s="3" t="s">
        <v>498</v>
      </c>
      <c r="C330" s="3" t="s">
        <v>499</v>
      </c>
      <c r="D330" s="3" t="s">
        <v>7</v>
      </c>
      <c r="F330" s="1" t="str">
        <f t="shared" si="5"/>
        <v>fund_translate.push({capital:"1248", operating: "1248 Alaska Comprehensive Health Insurance Fund"})</v>
      </c>
    </row>
    <row r="331" spans="1:6" ht="15" customHeight="1" x14ac:dyDescent="0.3">
      <c r="A331" s="2">
        <v>1249</v>
      </c>
      <c r="B331" s="3" t="s">
        <v>500</v>
      </c>
      <c r="C331" s="3" t="s">
        <v>501</v>
      </c>
      <c r="D331" s="3" t="s">
        <v>7</v>
      </c>
      <c r="F331" s="1" t="str">
        <f t="shared" si="5"/>
        <v>fund_translate.push({capital:"1249", operating: "1249 Motor Fuel Tax Receipts"})</v>
      </c>
    </row>
    <row r="332" spans="1:6" ht="15" customHeight="1" x14ac:dyDescent="0.3">
      <c r="A332" s="2">
        <v>1250</v>
      </c>
      <c r="B332" s="3" t="s">
        <v>502</v>
      </c>
      <c r="C332" s="3" t="s">
        <v>503</v>
      </c>
      <c r="D332" s="3" t="s">
        <v>10</v>
      </c>
      <c r="F332" s="1" t="str">
        <f t="shared" si="5"/>
        <v>fund_translate.push({capital:"1250", operating: "1250 Maintenance and Capital Fund"})</v>
      </c>
    </row>
    <row r="333" spans="1:6" ht="15" customHeight="1" x14ac:dyDescent="0.3">
      <c r="A333" s="2">
        <v>1251</v>
      </c>
      <c r="B333" s="3" t="s">
        <v>504</v>
      </c>
      <c r="C333" s="3" t="s">
        <v>505</v>
      </c>
      <c r="D333" s="3" t="s">
        <v>4</v>
      </c>
      <c r="F333" s="1" t="str">
        <f t="shared" si="5"/>
        <v>fund_translate.push({capital:"1251", operating: "1251 Non-UGF (Fiscal Notes)"})</v>
      </c>
    </row>
    <row r="334" spans="1:6" ht="15" customHeight="1" x14ac:dyDescent="0.3">
      <c r="A334" s="2">
        <v>1252</v>
      </c>
      <c r="B334" s="3" t="s">
        <v>506</v>
      </c>
      <c r="C334" s="3" t="s">
        <v>507</v>
      </c>
      <c r="D334" s="3" t="s">
        <v>7</v>
      </c>
      <c r="F334" s="1" t="str">
        <f t="shared" si="5"/>
        <v>fund_translate.push({capital:"1252", operating: "1252 Designated General Fund Temp Code"})</v>
      </c>
    </row>
    <row r="335" spans="1:6" ht="15" customHeight="1" x14ac:dyDescent="0.3">
      <c r="A335" s="2">
        <v>1253</v>
      </c>
      <c r="B335" s="3" t="s">
        <v>508</v>
      </c>
      <c r="C335" s="3" t="s">
        <v>509</v>
      </c>
      <c r="D335" s="3" t="s">
        <v>4</v>
      </c>
      <c r="F335" s="1" t="str">
        <f t="shared" si="5"/>
        <v>fund_translate.push({capital:"1253", operating: "1253 Bonds subject to appropriation"})</v>
      </c>
    </row>
    <row r="336" spans="1:6" ht="15" customHeight="1" x14ac:dyDescent="0.3">
      <c r="A336" s="2">
        <v>1254</v>
      </c>
      <c r="B336" s="3" t="s">
        <v>510</v>
      </c>
      <c r="C336" s="3" t="s">
        <v>511</v>
      </c>
      <c r="D336" s="3" t="s">
        <v>7</v>
      </c>
      <c r="F336" s="1" t="str">
        <f t="shared" si="5"/>
        <v>fund_translate.push({capital:"1254", operating: "1254 Marijuana Education and Treatment Fund"})</v>
      </c>
    </row>
    <row r="337" spans="1:6" ht="15" customHeight="1" x14ac:dyDescent="0.3">
      <c r="A337" s="2">
        <v>1255</v>
      </c>
      <c r="B337" s="3" t="s">
        <v>512</v>
      </c>
      <c r="C337" s="3" t="s">
        <v>513</v>
      </c>
      <c r="D337" s="3" t="s">
        <v>4</v>
      </c>
      <c r="F337" s="1" t="str">
        <f t="shared" si="5"/>
        <v>fund_translate.push({capital:"1255", operating: "1255 Reappropriations"})</v>
      </c>
    </row>
    <row r="338" spans="1:6" ht="15" customHeight="1" x14ac:dyDescent="0.3">
      <c r="A338" s="2">
        <v>1256</v>
      </c>
      <c r="B338" s="3" t="s">
        <v>514</v>
      </c>
      <c r="C338" s="3" t="s">
        <v>515</v>
      </c>
      <c r="D338" s="3" t="s">
        <v>4</v>
      </c>
      <c r="F338" s="1" t="str">
        <f t="shared" si="5"/>
        <v>fund_translate.push({capital:"1256", operating: "1256 Education Endowment Fund"})</v>
      </c>
    </row>
    <row r="339" spans="1:6" ht="15" customHeight="1" x14ac:dyDescent="0.3">
      <c r="A339" s="2">
        <v>1257</v>
      </c>
      <c r="B339" s="3" t="s">
        <v>516</v>
      </c>
      <c r="C339" s="3" t="s">
        <v>517</v>
      </c>
      <c r="D339" s="3" t="s">
        <v>4</v>
      </c>
      <c r="F339" s="1" t="str">
        <f t="shared" si="5"/>
        <v>fund_translate.push({capital:"1257", operating: "1257 Dividend Raffle Fund"})</v>
      </c>
    </row>
    <row r="340" spans="1:6" ht="15" customHeight="1" x14ac:dyDescent="0.3">
      <c r="A340" s="2">
        <v>1258</v>
      </c>
      <c r="B340" s="3" t="s">
        <v>518</v>
      </c>
      <c r="C340" s="3" t="s">
        <v>519</v>
      </c>
      <c r="D340" s="3" t="s">
        <v>10</v>
      </c>
      <c r="F340" s="1" t="str">
        <f t="shared" si="5"/>
        <v>fund_translate.push({capital:"1258", operating: "1258 UGF Deposits to the CIF"})</v>
      </c>
    </row>
    <row r="341" spans="1:6" ht="15" customHeight="1" x14ac:dyDescent="0.3">
      <c r="A341" s="2">
        <v>1261</v>
      </c>
      <c r="B341" s="3" t="s">
        <v>520</v>
      </c>
      <c r="C341" s="3" t="s">
        <v>521</v>
      </c>
      <c r="D341" s="3" t="s">
        <v>7</v>
      </c>
      <c r="F341" s="1" t="str">
        <f t="shared" si="5"/>
        <v>fund_translate.push({capital:"1261", operating: "1261 Shared Taxes"})</v>
      </c>
    </row>
    <row r="342" spans="1:6" ht="15" customHeight="1" x14ac:dyDescent="0.3">
      <c r="A342" s="2">
        <v>1262</v>
      </c>
      <c r="B342" s="3" t="s">
        <v>522</v>
      </c>
      <c r="C342" s="3" t="s">
        <v>523</v>
      </c>
      <c r="D342" s="3" t="s">
        <v>7</v>
      </c>
      <c r="F342" s="1" t="str">
        <f t="shared" si="5"/>
        <v>fund_translate.push({capital:"1262", operating: "1262 Non-mandatory Royalty Deposits to the Permanent Fund"})</v>
      </c>
    </row>
    <row r="343" spans="1:6" ht="15" customHeight="1" x14ac:dyDescent="0.3">
      <c r="A343" s="2">
        <v>1264</v>
      </c>
      <c r="B343" s="3" t="s">
        <v>524</v>
      </c>
      <c r="C343" s="3" t="s">
        <v>524</v>
      </c>
      <c r="D343" s="3" t="s">
        <v>7</v>
      </c>
      <c r="F343" s="1" t="str">
        <f t="shared" si="5"/>
        <v>fund_translate.push({capital:"1264", operating: "1264 MET Alt"})</v>
      </c>
    </row>
    <row r="344" spans="1:6" ht="15" customHeight="1" x14ac:dyDescent="0.3">
      <c r="A344" s="2">
        <v>1265</v>
      </c>
      <c r="B344" s="3" t="s">
        <v>525</v>
      </c>
      <c r="C344" s="3" t="s">
        <v>526</v>
      </c>
      <c r="D344" s="3" t="s">
        <v>13</v>
      </c>
      <c r="F344" s="1" t="str">
        <f t="shared" si="5"/>
        <v>fund_translate.push({capital:"1265", operating: "1265 COVID-19 Federal"})</v>
      </c>
    </row>
    <row r="345" spans="1:6" ht="15" customHeight="1" x14ac:dyDescent="0.3">
      <c r="A345" s="2">
        <v>1266</v>
      </c>
      <c r="B345" s="3" t="s">
        <v>527</v>
      </c>
      <c r="C345" s="3" t="s">
        <v>527</v>
      </c>
      <c r="D345" s="3" t="s">
        <v>10</v>
      </c>
      <c r="F345" s="1" t="str">
        <f t="shared" si="5"/>
        <v>fund_translate.push({capital:"1266", operating: "1266 COVID UGF"})</v>
      </c>
    </row>
    <row r="346" spans="1:6" ht="15" customHeight="1" x14ac:dyDescent="0.3">
      <c r="A346" s="2">
        <v>1267</v>
      </c>
      <c r="B346" s="3" t="s">
        <v>528</v>
      </c>
      <c r="C346" s="3" t="s">
        <v>529</v>
      </c>
      <c r="D346" s="3" t="s">
        <v>13</v>
      </c>
      <c r="F346" s="1" t="str">
        <f t="shared" si="5"/>
        <v>fund_translate.push({capital:"1267", operating: "1267 FTA Coronavirus Response and Relief Appropriations Act"})</v>
      </c>
    </row>
    <row r="347" spans="1:6" ht="15" customHeight="1" x14ac:dyDescent="0.3">
      <c r="A347" s="2">
        <v>1268</v>
      </c>
      <c r="B347" s="3" t="s">
        <v>530</v>
      </c>
      <c r="C347" s="3" t="s">
        <v>531</v>
      </c>
      <c r="D347" s="3" t="s">
        <v>7</v>
      </c>
      <c r="F347" s="1" t="str">
        <f t="shared" si="5"/>
        <v>fund_translate.push({capital:"1268", operating: "1268 Mental Health Trust Reserve"})</v>
      </c>
    </row>
    <row r="348" spans="1:6" ht="15" customHeight="1" x14ac:dyDescent="0.3">
      <c r="A348" s="2">
        <v>1269</v>
      </c>
      <c r="B348" s="3" t="s">
        <v>532</v>
      </c>
      <c r="C348" s="3" t="s">
        <v>533</v>
      </c>
      <c r="D348" s="3" t="s">
        <v>13</v>
      </c>
      <c r="F348" s="1" t="str">
        <f t="shared" si="5"/>
        <v>fund_translate.push({capital:"1269", operating: "1269 Coronavirus State and Local Fiscal Recovery Fund"})</v>
      </c>
    </row>
    <row r="349" spans="1:6" ht="15" customHeight="1" x14ac:dyDescent="0.3">
      <c r="A349" s="2">
        <v>1270</v>
      </c>
      <c r="B349" s="3" t="s">
        <v>534</v>
      </c>
      <c r="C349" s="3" t="s">
        <v>535</v>
      </c>
      <c r="D349" s="3" t="s">
        <v>13</v>
      </c>
      <c r="F349" s="1" t="str">
        <f t="shared" si="5"/>
        <v>fund_translate.push({capital:"1270", operating: "1270 Federal Highway Administration CRRSAA Funding"})</v>
      </c>
    </row>
    <row r="350" spans="1:6" ht="15" customHeight="1" x14ac:dyDescent="0.3">
      <c r="A350" s="2">
        <v>1271</v>
      </c>
      <c r="B350" s="3" t="s">
        <v>536</v>
      </c>
      <c r="C350" s="3" t="s">
        <v>537</v>
      </c>
      <c r="D350" s="3" t="s">
        <v>10</v>
      </c>
      <c r="F350" s="1" t="str">
        <f t="shared" si="5"/>
        <v>fund_translate.push({capital:"1271", operating: "1271 ARPA Revenue Replacement"})</v>
      </c>
    </row>
    <row r="351" spans="1:6" ht="15" customHeight="1" x14ac:dyDescent="0.3">
      <c r="A351" s="2">
        <v>1272</v>
      </c>
      <c r="B351" s="3" t="s">
        <v>538</v>
      </c>
      <c r="C351" s="3" t="s">
        <v>539</v>
      </c>
      <c r="D351" s="3" t="s">
        <v>7</v>
      </c>
      <c r="F351" s="1" t="str">
        <f t="shared" si="5"/>
        <v>fund_translate.push({capital:"1272", operating: "1272 Revenue Designated for Fund Transfers"})</v>
      </c>
    </row>
    <row r="352" spans="1:6" ht="15" customHeight="1" x14ac:dyDescent="0.3">
      <c r="A352" s="2">
        <v>1273</v>
      </c>
      <c r="B352" s="3" t="s">
        <v>540</v>
      </c>
      <c r="C352" s="3" t="s">
        <v>541</v>
      </c>
      <c r="D352" s="3" t="s">
        <v>7</v>
      </c>
      <c r="F352" s="1" t="str">
        <f t="shared" si="5"/>
        <v>fund_translate.push({capital:"1273", operating: "1273 Abandoned Motor Vehicle Fund"})</v>
      </c>
    </row>
    <row r="353" spans="1:6" ht="15" customHeight="1" x14ac:dyDescent="0.3">
      <c r="A353" s="2">
        <v>1274</v>
      </c>
      <c r="B353" s="3" t="s">
        <v>542</v>
      </c>
      <c r="C353" s="3" t="s">
        <v>542</v>
      </c>
      <c r="D353" s="3" t="s">
        <v>4</v>
      </c>
      <c r="F353" s="1" t="str">
        <f t="shared" si="5"/>
        <v>fund_translate.push({capital:"1274", operating: "1274 Other Temp"})</v>
      </c>
    </row>
    <row r="354" spans="1:6" ht="15" customHeight="1" x14ac:dyDescent="0.3">
      <c r="A354" s="2">
        <v>1275</v>
      </c>
      <c r="B354" s="3" t="s">
        <v>543</v>
      </c>
      <c r="C354" s="3" t="s">
        <v>544</v>
      </c>
      <c r="D354" s="3" t="s">
        <v>4</v>
      </c>
      <c r="F354" s="1" t="str">
        <f t="shared" si="5"/>
        <v>fund_translate.push({capital:"1275", operating: "1275 Reappropriation - Temporary to Match Leg Fin"})</v>
      </c>
    </row>
    <row r="355" spans="1:6" ht="15" customHeight="1" x14ac:dyDescent="0.3">
      <c r="A355" s="2">
        <v>1999</v>
      </c>
      <c r="B355" s="3" t="s">
        <v>545</v>
      </c>
      <c r="C355" s="3" t="s">
        <v>546</v>
      </c>
      <c r="D355" s="3" t="s">
        <v>4</v>
      </c>
      <c r="F355" s="1" t="str">
        <f t="shared" si="5"/>
        <v>fund_translate.push({capital:"1999", operating: "1999 Other Fund Source"})</v>
      </c>
    </row>
    <row r="356" spans="1:6" ht="15" customHeight="1" x14ac:dyDescent="0.3">
      <c r="A356" s="2">
        <v>2000</v>
      </c>
      <c r="B356" s="3" t="s">
        <v>547</v>
      </c>
      <c r="C356" s="3" t="s">
        <v>548</v>
      </c>
      <c r="D356" s="3" t="s">
        <v>4</v>
      </c>
      <c r="F356" s="1" t="str">
        <f t="shared" si="5"/>
        <v>fund_translate.push({capital:"2000", operating: "2000 Bond Proceeds"})</v>
      </c>
    </row>
    <row r="357" spans="1:6" ht="15" customHeight="1" x14ac:dyDescent="0.3">
      <c r="A357" s="2">
        <v>2001</v>
      </c>
      <c r="B357" s="3" t="s">
        <v>549</v>
      </c>
      <c r="C357" s="3" t="s">
        <v>550</v>
      </c>
      <c r="D357" s="3" t="s">
        <v>4</v>
      </c>
      <c r="F357" s="1" t="str">
        <f t="shared" si="5"/>
        <v>fund_translate.push({capital:"2001", operating: "2001 Bond Proceeds Mental Health"})</v>
      </c>
    </row>
    <row r="358" spans="1:6" ht="15" customHeight="1" x14ac:dyDescent="0.3">
      <c r="A358" s="2">
        <v>9000</v>
      </c>
      <c r="B358" s="3" t="s">
        <v>551</v>
      </c>
      <c r="C358" s="3" t="s">
        <v>552</v>
      </c>
      <c r="D358" s="3" t="s">
        <v>10</v>
      </c>
      <c r="F358" s="1" t="str">
        <f t="shared" si="5"/>
        <v>fund_translate.push({capital:"9000", operating: "9000 Unknown UGF Fund Source"})</v>
      </c>
    </row>
    <row r="359" spans="1:6" ht="15" customHeight="1" x14ac:dyDescent="0.3">
      <c r="A359" s="2">
        <v>9001</v>
      </c>
      <c r="B359" s="3" t="s">
        <v>553</v>
      </c>
      <c r="C359" s="3" t="s">
        <v>554</v>
      </c>
      <c r="D359" s="3" t="s">
        <v>13</v>
      </c>
      <c r="F359" s="1" t="str">
        <f t="shared" si="5"/>
        <v>fund_translate.push({capital:"9001", operating: "9001 Unknown Federal Fund Source"})</v>
      </c>
    </row>
    <row r="360" spans="1:6" ht="15" customHeight="1" x14ac:dyDescent="0.3">
      <c r="A360" s="2">
        <v>9002</v>
      </c>
      <c r="B360" s="3" t="s">
        <v>555</v>
      </c>
      <c r="C360" s="3" t="s">
        <v>556</v>
      </c>
      <c r="D360" s="3" t="s">
        <v>4</v>
      </c>
      <c r="F360" s="1" t="str">
        <f t="shared" si="5"/>
        <v>fund_translate.push({capital:"9002", operating: "9002 Unknown Other Fund Source"})</v>
      </c>
    </row>
    <row r="361" spans="1:6" ht="15" customHeight="1" x14ac:dyDescent="0.3">
      <c r="A361" s="2">
        <v>9003</v>
      </c>
      <c r="B361" s="3" t="s">
        <v>557</v>
      </c>
      <c r="C361" s="3" t="s">
        <v>558</v>
      </c>
      <c r="D361" s="3" t="s">
        <v>7</v>
      </c>
      <c r="F361" s="1" t="str">
        <f t="shared" si="5"/>
        <v>fund_translate.push({capital:"9003", operating: "9003 Unknown DGF Fund Source"})</v>
      </c>
    </row>
    <row r="362" spans="1:6" ht="15" customHeight="1" x14ac:dyDescent="0.3">
      <c r="A362" s="2">
        <v>9999</v>
      </c>
      <c r="B362" s="9" t="s">
        <v>559</v>
      </c>
      <c r="C362" s="9" t="s">
        <v>560</v>
      </c>
      <c r="D362" s="9" t="s">
        <v>4</v>
      </c>
      <c r="F362" s="1" t="str">
        <f t="shared" si="5"/>
        <v>fund_translate.push({capital:"9999", operating: "9999 No specific fund source"})</v>
      </c>
    </row>
    <row r="363" spans="1:6" ht="15" customHeight="1" x14ac:dyDescent="0.3">
      <c r="A363" s="8"/>
      <c r="B363" s="9"/>
      <c r="C363" s="9"/>
      <c r="D363" s="9"/>
    </row>
    <row r="364" spans="1:6" ht="23.25" customHeight="1" x14ac:dyDescent="0.3"/>
  </sheetData>
  <mergeCells count="114">
    <mergeCell ref="C1:C2"/>
    <mergeCell ref="B1:B2"/>
    <mergeCell ref="D1:D2"/>
    <mergeCell ref="A24:A25"/>
    <mergeCell ref="B24:B25"/>
    <mergeCell ref="C24:C25"/>
    <mergeCell ref="D24:D25"/>
    <mergeCell ref="A27:A28"/>
    <mergeCell ref="B27:B28"/>
    <mergeCell ref="C27:C28"/>
    <mergeCell ref="D27:D28"/>
    <mergeCell ref="A18:A19"/>
    <mergeCell ref="B18:B19"/>
    <mergeCell ref="C18:C19"/>
    <mergeCell ref="D18:D19"/>
    <mergeCell ref="A21:A22"/>
    <mergeCell ref="B21:B22"/>
    <mergeCell ref="C21:C22"/>
    <mergeCell ref="D21:D22"/>
    <mergeCell ref="A36:A37"/>
    <mergeCell ref="B36:B37"/>
    <mergeCell ref="C36:C37"/>
    <mergeCell ref="D36:D37"/>
    <mergeCell ref="A39:A40"/>
    <mergeCell ref="B39:B40"/>
    <mergeCell ref="C39:C40"/>
    <mergeCell ref="D39:D40"/>
    <mergeCell ref="A32:A33"/>
    <mergeCell ref="B32:B33"/>
    <mergeCell ref="C32:C33"/>
    <mergeCell ref="D32:D33"/>
    <mergeCell ref="A48:A49"/>
    <mergeCell ref="B48:B49"/>
    <mergeCell ref="C48:C50"/>
    <mergeCell ref="D48:D49"/>
    <mergeCell ref="A52:A53"/>
    <mergeCell ref="B52:B53"/>
    <mergeCell ref="C52:C54"/>
    <mergeCell ref="D52:D53"/>
    <mergeCell ref="A43:A44"/>
    <mergeCell ref="B43:B44"/>
    <mergeCell ref="C43:C44"/>
    <mergeCell ref="D43:D44"/>
    <mergeCell ref="A69:A70"/>
    <mergeCell ref="B69:B70"/>
    <mergeCell ref="C69:C70"/>
    <mergeCell ref="D69:D70"/>
    <mergeCell ref="A63:A64"/>
    <mergeCell ref="B63:B64"/>
    <mergeCell ref="C63:C65"/>
    <mergeCell ref="D63:D64"/>
    <mergeCell ref="A56:A57"/>
    <mergeCell ref="B56:B57"/>
    <mergeCell ref="C56:C57"/>
    <mergeCell ref="D56:D57"/>
    <mergeCell ref="A59:A60"/>
    <mergeCell ref="B59:B60"/>
    <mergeCell ref="C59:C60"/>
    <mergeCell ref="D59:D60"/>
    <mergeCell ref="A83:A84"/>
    <mergeCell ref="B83:B84"/>
    <mergeCell ref="C83:C84"/>
    <mergeCell ref="D83:D84"/>
    <mergeCell ref="A74:A75"/>
    <mergeCell ref="B74:B75"/>
    <mergeCell ref="C74:C76"/>
    <mergeCell ref="D74:D75"/>
    <mergeCell ref="A78:A79"/>
    <mergeCell ref="B78:B79"/>
    <mergeCell ref="C78:C79"/>
    <mergeCell ref="D78:D79"/>
    <mergeCell ref="A93:A94"/>
    <mergeCell ref="B93:B94"/>
    <mergeCell ref="C93:C94"/>
    <mergeCell ref="D93:D94"/>
    <mergeCell ref="A86:A87"/>
    <mergeCell ref="B86:B87"/>
    <mergeCell ref="C86:C87"/>
    <mergeCell ref="D86:D87"/>
    <mergeCell ref="A90:A91"/>
    <mergeCell ref="B90:B91"/>
    <mergeCell ref="C90:C91"/>
    <mergeCell ref="D90:D91"/>
    <mergeCell ref="B252:B253"/>
    <mergeCell ref="C252:C253"/>
    <mergeCell ref="D252:D253"/>
    <mergeCell ref="A256:A257"/>
    <mergeCell ref="B256:B257"/>
    <mergeCell ref="C256:C257"/>
    <mergeCell ref="D256:D257"/>
    <mergeCell ref="A99:A100"/>
    <mergeCell ref="B99:B100"/>
    <mergeCell ref="C99:C101"/>
    <mergeCell ref="D99:D100"/>
    <mergeCell ref="A1:A2"/>
    <mergeCell ref="C276:C277"/>
    <mergeCell ref="C279:C280"/>
    <mergeCell ref="A282:A283"/>
    <mergeCell ref="B282:B283"/>
    <mergeCell ref="C282:C283"/>
    <mergeCell ref="D282:D283"/>
    <mergeCell ref="A271:A272"/>
    <mergeCell ref="B271:B272"/>
    <mergeCell ref="C271:C272"/>
    <mergeCell ref="D271:D272"/>
    <mergeCell ref="A267:A268"/>
    <mergeCell ref="B267:B268"/>
    <mergeCell ref="C267:C268"/>
    <mergeCell ref="D267:D268"/>
    <mergeCell ref="A261:A262"/>
    <mergeCell ref="B261:B262"/>
    <mergeCell ref="C261:C262"/>
    <mergeCell ref="D261:D262"/>
    <mergeCell ref="A252:A253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Pannone</dc:creator>
  <cp:lastModifiedBy>Pannone, Dom M (DOT)</cp:lastModifiedBy>
  <dcterms:created xsi:type="dcterms:W3CDTF">2024-12-02T21:01:05Z</dcterms:created>
  <dcterms:modified xsi:type="dcterms:W3CDTF">2024-12-03T02:55:01Z</dcterms:modified>
</cp:coreProperties>
</file>