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rticalFolding_AD_Aging\"/>
    </mc:Choice>
  </mc:AlternateContent>
  <xr:revisionPtr revIDLastSave="0" documentId="13_ncr:1_{9A2B6D3D-7878-4726-9399-E433065CC85A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guia" sheetId="5" r:id="rId1"/>
    <sheet name="ZK" sheetId="1" r:id="rId2"/>
    <sheet name="CCD - IDOR" sheetId="2" r:id="rId3"/>
    <sheet name="CCD - UCSF" sheetId="3" r:id="rId4"/>
    <sheet name="CCD - CALTECH" sheetId="4" r:id="rId5"/>
    <sheet name="AD - IDOR ses 1 long" sheetId="6" r:id="rId6"/>
  </sheets>
  <externalReferences>
    <externalReference r:id="rId7"/>
  </externalReferences>
  <definedNames>
    <definedName name="_xlnm._FilterDatabase" localSheetId="5" hidden="1">'AD - IDOR ses 1 long'!$A$1:$K$132</definedName>
    <definedName name="_xlnm._FilterDatabase" localSheetId="2" hidden="1">'CCD - IDOR'!$A$1:$H$79</definedName>
    <definedName name="_xlnm._FilterDatabase" localSheetId="1" hidden="1">ZK!$A$1:$I$21</definedName>
    <definedName name="_xlchart.v1.0" hidden="1">ZK!$G$2:$G$21</definedName>
    <definedName name="_xlchart.v1.1" hidden="1">ZK!$C$2:$C$21</definedName>
    <definedName name="_xlchart.v1.2" hidden="1">ZK!$G$1</definedName>
    <definedName name="_xlchart.v1.3" hidden="1">ZK!$G$2:$G$21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6" l="1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8" i="6"/>
  <c r="G89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38" i="6"/>
  <c r="G39" i="6"/>
  <c r="G37" i="6"/>
  <c r="G36" i="6"/>
  <c r="G35" i="6"/>
  <c r="G33" i="6"/>
  <c r="G32" i="6"/>
  <c r="G31" i="6"/>
  <c r="G30" i="6"/>
  <c r="G27" i="6"/>
  <c r="G26" i="6"/>
  <c r="G112" i="6"/>
  <c r="G40" i="6"/>
  <c r="G34" i="6"/>
  <c r="G29" i="6"/>
  <c r="G28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H19" i="6" l="1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C2" i="2"/>
  <c r="B2" i="2"/>
  <c r="H46" i="2"/>
  <c r="H36" i="2"/>
  <c r="H34" i="2"/>
  <c r="H31" i="2"/>
  <c r="H30" i="2"/>
  <c r="H29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2" i="2"/>
  <c r="F11" i="3"/>
  <c r="F10" i="3"/>
  <c r="F9" i="3"/>
  <c r="F8" i="3"/>
  <c r="F7" i="3"/>
  <c r="F6" i="3"/>
  <c r="F5" i="3"/>
  <c r="F4" i="3"/>
  <c r="F3" i="3"/>
  <c r="F2" i="3"/>
  <c r="F3" i="4"/>
  <c r="F4" i="4"/>
  <c r="F5" i="4"/>
  <c r="F6" i="4"/>
  <c r="F7" i="4"/>
  <c r="F8" i="4"/>
  <c r="F9" i="4"/>
  <c r="F10" i="4"/>
  <c r="F11" i="4"/>
  <c r="F2" i="4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24" i="1" l="1"/>
  <c r="H28" i="2"/>
  <c r="H23" i="2"/>
  <c r="H24" i="2"/>
  <c r="H25" i="2"/>
  <c r="H26" i="2"/>
  <c r="H27" i="2"/>
  <c r="H16" i="2"/>
  <c r="H17" i="2"/>
  <c r="H18" i="2"/>
  <c r="H19" i="2"/>
  <c r="H20" i="2"/>
  <c r="H21" i="2"/>
  <c r="H22" i="2"/>
  <c r="H15" i="2"/>
  <c r="H5" i="2"/>
  <c r="H6" i="2"/>
  <c r="H7" i="2"/>
  <c r="H8" i="2"/>
  <c r="H9" i="2"/>
  <c r="H10" i="2"/>
  <c r="H11" i="2"/>
  <c r="H12" i="2"/>
  <c r="H13" i="2"/>
  <c r="H14" i="2"/>
  <c r="H4" i="2"/>
  <c r="H3" i="2"/>
  <c r="H32" i="2"/>
  <c r="H33" i="2"/>
  <c r="H35" i="2"/>
  <c r="H37" i="2"/>
  <c r="H38" i="2"/>
  <c r="H39" i="2"/>
  <c r="H40" i="2"/>
  <c r="H41" i="2"/>
  <c r="H42" i="2"/>
  <c r="H43" i="2"/>
  <c r="H44" i="2"/>
  <c r="H4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</calcChain>
</file>

<file path=xl/sharedStrings.xml><?xml version="1.0" encoding="utf-8"?>
<sst xmlns="http://schemas.openxmlformats.org/spreadsheetml/2006/main" count="1120" uniqueCount="269">
  <si>
    <t>Sementacoes ZIKA: Z:\PRJ1604_ZK_NEONATO\03_PROCS\PREPROC_DATA\VOLUMETRIA\FREESURFER\freesurfer_7\T1W_T2W\MR2</t>
  </si>
  <si>
    <t>Sementacoes CCD-IDOR: Z:\PRJ1509_MA_FORMACAO\03_PROCS\PROC_DATA\FRESSURFER_GIRIFICACAO</t>
  </si>
  <si>
    <t>Sementacoes CCD-UCSF:</t>
  </si>
  <si>
    <t>Sementacoes CCD-CALTECH:</t>
  </si>
  <si>
    <t>Categorias de avaliacao</t>
  </si>
  <si>
    <t>Accept/Reject</t>
  </si>
  <si>
    <t>Escala com referência para Rosen, 2018 https://www.sciencedirect.com/science/article/pii/S1053811917310832</t>
  </si>
  <si>
    <t>Reject</t>
  </si>
  <si>
    <t>Major editing required</t>
  </si>
  <si>
    <t>Minor editing required</t>
  </si>
  <si>
    <t>Accept</t>
  </si>
  <si>
    <t>Resoanable</t>
  </si>
  <si>
    <t>Perfect</t>
  </si>
  <si>
    <t>Session</t>
  </si>
  <si>
    <t>SUBJ</t>
  </si>
  <si>
    <t>Diagnostic</t>
  </si>
  <si>
    <t>Carol</t>
  </si>
  <si>
    <t>Fernanda</t>
  </si>
  <si>
    <t>Victor</t>
  </si>
  <si>
    <t>Média</t>
  </si>
  <si>
    <t>obs</t>
  </si>
  <si>
    <t>SUBJ016</t>
  </si>
  <si>
    <t>ZK</t>
  </si>
  <si>
    <t>SUBJ020</t>
  </si>
  <si>
    <t>MICRO</t>
  </si>
  <si>
    <t>SUBJ028</t>
  </si>
  <si>
    <t>SUBJ030</t>
  </si>
  <si>
    <t>1) recon-all -skullstrip -clean-bm -gcut -subjid SUB030
2) correção manual do skull stripping</t>
  </si>
  <si>
    <t>ainda ta pegando bem pouco da dura, corrigir mais!</t>
  </si>
  <si>
    <t>SUBJ035</t>
  </si>
  <si>
    <t>OUTROS</t>
  </si>
  <si>
    <t>SUBJ036</t>
  </si>
  <si>
    <t>SUBJ037</t>
  </si>
  <si>
    <t>subestima a substância cinzenta</t>
  </si>
  <si>
    <t>SUBJ043</t>
  </si>
  <si>
    <t>SUBJ058</t>
  </si>
  <si>
    <t>SUBJ060</t>
  </si>
  <si>
    <t>CHIK</t>
  </si>
  <si>
    <t>SUBJ061</t>
  </si>
  <si>
    <t>SUBJ064</t>
  </si>
  <si>
    <t>SUBJ069</t>
  </si>
  <si>
    <t>ignora sulcos pequenos; subestima a substância cinzenta</t>
  </si>
  <si>
    <t>SUBJ072</t>
  </si>
  <si>
    <t>1) recon-all -skullstrip -wsthresh 35 -clean-bm -no-wsgcaatlas -subjid SUB072
2) recon-all -autorecon-pial -subjid SUB072 &gt;&gt; /editing_test/
3) ainda assim muito ruim, precisa de edição manual</t>
  </si>
  <si>
    <t>SUBJ080</t>
  </si>
  <si>
    <t>1) recon-all -skullstrip -clean-bm -gcut -subjid SUB080
2) correção manual do skull stripping</t>
  </si>
  <si>
    <t>ainda ta pegando um pouco da dura, corrigir mais!</t>
  </si>
  <si>
    <t>SUBJ081</t>
  </si>
  <si>
    <t>parece ignorar alguns sulcos</t>
  </si>
  <si>
    <t>SUBJ090</t>
  </si>
  <si>
    <t>SUBJ136</t>
  </si>
  <si>
    <t>SUBJ248</t>
  </si>
  <si>
    <t>SUBJ636</t>
  </si>
  <si>
    <t>subestima as substâncias cinzenta e branca</t>
  </si>
  <si>
    <t>DCC TYPE</t>
  </si>
  <si>
    <t>Malformation Type</t>
  </si>
  <si>
    <t>status FS7.1.1</t>
  </si>
  <si>
    <t>SUBJ003</t>
  </si>
  <si>
    <t>invasao da gm nos ventrículos</t>
  </si>
  <si>
    <t>SUBJ004</t>
  </si>
  <si>
    <t>SUBJ005</t>
  </si>
  <si>
    <t>SUBJ007</t>
  </si>
  <si>
    <t>SUBJ010</t>
  </si>
  <si>
    <t>erros na linha medial/muito volume parcial, dificil a segmentação na região</t>
  </si>
  <si>
    <t>SUBJ013</t>
  </si>
  <si>
    <t>SUBJ048</t>
  </si>
  <si>
    <t>erro na brainmask
1) recon-all -skullstrip -wsthresh 35 -clean-bm -no-wsgcaatlas -subjid SUBJ048
2) recon-all -autorecon-pial -subjid SUBJ048 &gt;&gt; /editing_test/
3) corrigir superfícies (verificar como)</t>
  </si>
  <si>
    <t>SUBJ050</t>
  </si>
  <si>
    <t>SUBJ052</t>
  </si>
  <si>
    <t>SUBJ053</t>
  </si>
  <si>
    <t>SUBJ366</t>
  </si>
  <si>
    <t>SUBJ643</t>
  </si>
  <si>
    <t>SUBJ644</t>
  </si>
  <si>
    <t>subestima os lobos temporais</t>
  </si>
  <si>
    <t>SUBJ645</t>
  </si>
  <si>
    <t>gm um pouco superestimada no começo e fim do crânio</t>
  </si>
  <si>
    <t>SUBJ646</t>
  </si>
  <si>
    <t>SUBJ647</t>
  </si>
  <si>
    <t>SUBJ654</t>
  </si>
  <si>
    <t>SUBJ655</t>
  </si>
  <si>
    <t>verificar, muito fora das medidas esperadas
verificado, tudo normal</t>
  </si>
  <si>
    <t>SUBJ656</t>
  </si>
  <si>
    <t>SUBJ659</t>
  </si>
  <si>
    <t>SUBJ661</t>
  </si>
  <si>
    <t>SUBJ662</t>
  </si>
  <si>
    <t>SUBJ664</t>
  </si>
  <si>
    <t>SUBJ666</t>
  </si>
  <si>
    <t>SUBJ667</t>
  </si>
  <si>
    <t>SUBJ673</t>
  </si>
  <si>
    <t>SUBJ675</t>
  </si>
  <si>
    <t>SUBJ676</t>
  </si>
  <si>
    <t>SUBJ679</t>
  </si>
  <si>
    <t>SUBJ685</t>
  </si>
  <si>
    <t>SUBJ688</t>
  </si>
  <si>
    <t>SUBJ694</t>
  </si>
  <si>
    <t>subestima a gm</t>
  </si>
  <si>
    <t>SUBJ704</t>
  </si>
  <si>
    <t>SUBJ706</t>
  </si>
  <si>
    <t>SUBJ708</t>
  </si>
  <si>
    <t>SUBJ711</t>
  </si>
  <si>
    <t>SUBJ712</t>
  </si>
  <si>
    <t>SUBJ715</t>
  </si>
  <si>
    <t>erro na brainmask
1) recon-all -skullstrip -wsthresh 40 -clean-bm -no-wsgcaatlas -subjid SUBJ715
2) recon-all -autorecon-pial -subjid SUBJ715 &gt;&gt; /editing_test/</t>
  </si>
  <si>
    <t>SUBJ716</t>
  </si>
  <si>
    <t>SUBJ717</t>
  </si>
  <si>
    <t>SUBJ718</t>
  </si>
  <si>
    <t>SUBJ720</t>
  </si>
  <si>
    <t>SUBJ721</t>
  </si>
  <si>
    <t>erro na brainmask (não corrigido)</t>
  </si>
  <si>
    <t>SUBJ723</t>
  </si>
  <si>
    <t>SUBJ725</t>
  </si>
  <si>
    <t>SUBJ726</t>
  </si>
  <si>
    <t>SUBJ730</t>
  </si>
  <si>
    <t>SUBJ731</t>
  </si>
  <si>
    <t>SUBJ732</t>
  </si>
  <si>
    <t>SUBJ733</t>
  </si>
  <si>
    <t>SUBJ734</t>
  </si>
  <si>
    <t>SUBJ736</t>
  </si>
  <si>
    <t>SUBJ739</t>
  </si>
  <si>
    <t>SUBJ741</t>
  </si>
  <si>
    <t>SUBJ748</t>
  </si>
  <si>
    <t>pega um pouco da dura - corrigir brainmask manualmente
corrigida - falta reprocessar na pasta normal</t>
  </si>
  <si>
    <t>SUBJ751</t>
  </si>
  <si>
    <t>pega um pouco da dura - corrigir brainmask manualmente</t>
  </si>
  <si>
    <t>SUBJ757</t>
  </si>
  <si>
    <t>SUBJ758</t>
  </si>
  <si>
    <t>SUBJ762</t>
  </si>
  <si>
    <t>SUBJ778</t>
  </si>
  <si>
    <t>pontos de hipersinal na imagem, parecem aleatorios</t>
  </si>
  <si>
    <t>SUBJ779</t>
  </si>
  <si>
    <t>SUBJ782</t>
  </si>
  <si>
    <t>SUBJ786</t>
  </si>
  <si>
    <t>SUBJ789</t>
  </si>
  <si>
    <t>processando recon-all lgi</t>
  </si>
  <si>
    <t>Longitudinal correction</t>
  </si>
  <si>
    <t>brainmask error</t>
  </si>
  <si>
    <t>underestimation temporal region</t>
  </si>
  <si>
    <t>SUBJ002</t>
  </si>
  <si>
    <t>ses-1</t>
  </si>
  <si>
    <t>long</t>
  </si>
  <si>
    <t>CONTROLE</t>
  </si>
  <si>
    <t>yes</t>
  </si>
  <si>
    <t>no</t>
  </si>
  <si>
    <t>CCL</t>
  </si>
  <si>
    <t>SUBJ006</t>
  </si>
  <si>
    <t>superfícies subestimando volume da região temporal</t>
  </si>
  <si>
    <t>SUBJ011</t>
  </si>
  <si>
    <t>ALZ</t>
  </si>
  <si>
    <t>SUBJ014</t>
  </si>
  <si>
    <t>brainmask incluindo parte da dura e/ou cerebelo, superfícies subestimando volume da região temporal</t>
  </si>
  <si>
    <t>SUBJ024</t>
  </si>
  <si>
    <t>SUBJ025</t>
  </si>
  <si>
    <t>SUBJ027</t>
  </si>
  <si>
    <t>SUBJ039</t>
  </si>
  <si>
    <t>SUBJ046</t>
  </si>
  <si>
    <t>SUBJ051</t>
  </si>
  <si>
    <t>SUBJ055</t>
  </si>
  <si>
    <t>SUBJ057</t>
  </si>
  <si>
    <t>SUBJ065</t>
  </si>
  <si>
    <t>SUBJ067</t>
  </si>
  <si>
    <t>SUBJ070</t>
  </si>
  <si>
    <t>SUBJ071</t>
  </si>
  <si>
    <t>SUBJ073</t>
  </si>
  <si>
    <t>SUBJ074</t>
  </si>
  <si>
    <t>SUBJ075</t>
  </si>
  <si>
    <t>SUBJ076</t>
  </si>
  <si>
    <t>SUBJ079</t>
  </si>
  <si>
    <t>SUBJ082</t>
  </si>
  <si>
    <t>SUBJ083</t>
  </si>
  <si>
    <t>SUBJ086</t>
  </si>
  <si>
    <t>SUBJ091</t>
  </si>
  <si>
    <t>SUBJ092</t>
  </si>
  <si>
    <t>SUBJ094</t>
  </si>
  <si>
    <t>SUBJ095</t>
  </si>
  <si>
    <t>SUBJ096</t>
  </si>
  <si>
    <t>SUBJ097</t>
  </si>
  <si>
    <t>SUBJ099</t>
  </si>
  <si>
    <t>SUBJ100</t>
  </si>
  <si>
    <t>SUBJ101</t>
  </si>
  <si>
    <t>SUBJ103</t>
  </si>
  <si>
    <t>SUBJ104</t>
  </si>
  <si>
    <t>SUBJ105</t>
  </si>
  <si>
    <t>SUBJ106</t>
  </si>
  <si>
    <t>SUBJ108</t>
  </si>
  <si>
    <t>SUBJ109</t>
  </si>
  <si>
    <t>SUBJ110</t>
  </si>
  <si>
    <t>SUBJ111</t>
  </si>
  <si>
    <t>SUBJ112</t>
  </si>
  <si>
    <t>SUBJ113</t>
  </si>
  <si>
    <t>SUBJ115</t>
  </si>
  <si>
    <t>SUBJ118</t>
  </si>
  <si>
    <t>SUBJ119</t>
  </si>
  <si>
    <t>SUBJ120</t>
  </si>
  <si>
    <t>SUBJ121</t>
  </si>
  <si>
    <t>SUBJ123</t>
  </si>
  <si>
    <t>SUBJ124</t>
  </si>
  <si>
    <t>SUBJ125</t>
  </si>
  <si>
    <t>SUBJ128</t>
  </si>
  <si>
    <t>SUBJ129</t>
  </si>
  <si>
    <t>SUBJ130</t>
  </si>
  <si>
    <t>SUBJ132</t>
  </si>
  <si>
    <t>SUBJ133</t>
  </si>
  <si>
    <t>SUBJ134</t>
  </si>
  <si>
    <t>SUBJ137</t>
  </si>
  <si>
    <t>SUBJ138</t>
  </si>
  <si>
    <t>SUBJ139</t>
  </si>
  <si>
    <t>SUBJ140</t>
  </si>
  <si>
    <t>SUBJ141</t>
  </si>
  <si>
    <t>SUBJ142</t>
  </si>
  <si>
    <t>SUBJ143</t>
  </si>
  <si>
    <t>SUBJ144</t>
  </si>
  <si>
    <t>brainmask incluindo parte da dura e/ou cerebelo, superfícies subestimando volume da região temporal e na lateral esquerda</t>
  </si>
  <si>
    <t>SUBJ146</t>
  </si>
  <si>
    <t>SUBJ147</t>
  </si>
  <si>
    <t>SUBJ148</t>
  </si>
  <si>
    <t>SUBJ152</t>
  </si>
  <si>
    <t>SUBJ153</t>
  </si>
  <si>
    <t>SUBJ154</t>
  </si>
  <si>
    <t>SUBJ155</t>
  </si>
  <si>
    <t>SUBJ157</t>
  </si>
  <si>
    <t>SUBJ161</t>
  </si>
  <si>
    <t>SUBJ162</t>
  </si>
  <si>
    <t>SUBJ163</t>
  </si>
  <si>
    <t>SUBJ164</t>
  </si>
  <si>
    <t>SUBJ166</t>
  </si>
  <si>
    <t>SUBJ167</t>
  </si>
  <si>
    <t>SUBJ168</t>
  </si>
  <si>
    <t>SUBJ170</t>
  </si>
  <si>
    <t>SUBJ171</t>
  </si>
  <si>
    <t>SUBJ174</t>
  </si>
  <si>
    <t>SUBJ175</t>
  </si>
  <si>
    <t>SUBJ176</t>
  </si>
  <si>
    <t>SUBJ182</t>
  </si>
  <si>
    <t>SUBJ183</t>
  </si>
  <si>
    <t>SUBJ188</t>
  </si>
  <si>
    <t>SUBJ189</t>
  </si>
  <si>
    <t>SUBJ191</t>
  </si>
  <si>
    <t>SUBJ192</t>
  </si>
  <si>
    <t>SUBJ194</t>
  </si>
  <si>
    <t>SUBJ197</t>
  </si>
  <si>
    <t>SUBJ198</t>
  </si>
  <si>
    <t>SUBJ200</t>
  </si>
  <si>
    <t>SUBJ201</t>
  </si>
  <si>
    <t>SUBJ202</t>
  </si>
  <si>
    <t>SUBJ203</t>
  </si>
  <si>
    <t>SUBJ205</t>
  </si>
  <si>
    <t>SUBJ206</t>
  </si>
  <si>
    <t>SUBJ208</t>
  </si>
  <si>
    <t>SUBJ209</t>
  </si>
  <si>
    <t>SUBJ211</t>
  </si>
  <si>
    <t>SUBJ212</t>
  </si>
  <si>
    <t>SUBJ213</t>
  </si>
  <si>
    <t>SUBJ214</t>
  </si>
  <si>
    <t>SUBJ215</t>
  </si>
  <si>
    <t>SUBJ216</t>
  </si>
  <si>
    <t>SUBJ217</t>
  </si>
  <si>
    <t>SUBJ218</t>
  </si>
  <si>
    <t>SUBJ219</t>
  </si>
  <si>
    <t>SUBJ220</t>
  </si>
  <si>
    <t>SUBJ222</t>
  </si>
  <si>
    <t>SUBJ223</t>
  </si>
  <si>
    <t>SUBJ225</t>
  </si>
  <si>
    <t>SUBJ227</t>
  </si>
  <si>
    <t>SUBJ228</t>
  </si>
  <si>
    <t>SUBJ229</t>
  </si>
  <si>
    <t>SUBJ231</t>
  </si>
  <si>
    <t>Classification</t>
  </si>
  <si>
    <t>session</t>
  </si>
  <si>
    <t>SUBJ135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</si>
</sst>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DE215A4-55FC-46C7-BD0A-55B67891D555}">
          <cx:tx>
            <cx:txData>
              <cx:f/>
              <cx:v/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</cx:chartData>
  <cx:chart>
    <cx:plotArea>
      <cx:plotAreaRegion>
        <cx:series layoutId="boxWhisker" uniqueId="{36B28107-789F-49EA-8EAB-7E690CC742D4}">
          <cx:tx>
            <cx:txData>
              <cx:f>_xlchart.v1.2</cx:f>
              <cx:v>Média</cx:v>
            </cx:txData>
          </cx:tx>
          <cx:spPr>
            <a:solidFill>
              <a:srgbClr val="D9E1F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573C96C-C5E3-1F6D-BDB4-2DBEB771A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5225" y="182880"/>
              <a:ext cx="4572000" cy="2223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12</xdr:row>
      <xdr:rowOff>180975</xdr:rowOff>
    </xdr:from>
    <xdr:to>
      <xdr:col>20</xdr:col>
      <xdr:colOff>314325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54A08B1-7313-E1C2-DB0F-96BED3C8E0A3}"/>
                </a:ext>
                <a:ext uri="{147F2762-F138-4A5C-976F-8EAC2B608ADB}">
                  <a16:predDERef xmlns:a16="http://schemas.microsoft.com/office/drawing/2014/main" pred="{9573C96C-C5E3-1F6D-BDB4-2DBEB771A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5225" y="2558415"/>
              <a:ext cx="4572000" cy="1868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ededor-my.sharepoint.com/personal/fernanda_hansen_idor_org/Documents/Medidas%20CC%20prj%20CCD.xlsx" TargetMode="External"/><Relationship Id="rId1" Type="http://schemas.openxmlformats.org/officeDocument/2006/relationships/externalLinkPath" Target="https://rededor-my.sharepoint.com/personal/fernanda_hansen_idor_org/Documents/Medidas%20CC%20prj%20C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B1nHHPoZkyocQLHnSVtX34A2RECe25PgmwKv7kUh6zOtpLtWwL-R7Gbt6zOuIKf" itemId="01DS37HOATOGBNFSXCPZD35HQDYDZ6EKFJ">
      <xxl21:absoluteUrl r:id="rId2"/>
    </xxl21:alternateUrls>
    <sheetNames>
      <sheetName val="Planilha1"/>
      <sheetName val="Sheet2"/>
    </sheetNames>
    <sheetDataSet>
      <sheetData sheetId="0">
        <row r="1">
          <cell r="A1" t="str">
            <v>VERIFICAR A DATA DE AQUISIÇAO NA PASTA RAW_DAT/BIDS E BATER COM A DO LSERVER
DCC TOTAL -&gt; ÁREA E PERÍMETRO 0
SAGAREA E PERIMETER EM CM2 e CM</v>
          </cell>
          <cell r="J1"/>
          <cell r="K1"/>
          <cell r="L1"/>
        </row>
        <row r="2">
          <cell r="A2" t="str">
            <v>SUBJ</v>
          </cell>
          <cell r="J2" t="str">
            <v>Processado FS</v>
          </cell>
          <cell r="K2" t="str">
            <v>DCC_TYPE</v>
          </cell>
          <cell r="L2" t="str">
            <v>Malformation Type</v>
          </cell>
        </row>
        <row r="3">
          <cell r="A3" t="str">
            <v>SUBJ003</v>
          </cell>
          <cell r="J3" t="str">
            <v>sim</v>
          </cell>
          <cell r="K3" t="str">
            <v>DCC Total</v>
          </cell>
          <cell r="L3" t="str">
            <v>DCC isolated</v>
          </cell>
        </row>
        <row r="4">
          <cell r="A4" t="str">
            <v>SUBJ004</v>
          </cell>
          <cell r="J4" t="str">
            <v>sim</v>
          </cell>
          <cell r="K4" t="str">
            <v>No</v>
          </cell>
          <cell r="L4" t="str">
            <v>No</v>
          </cell>
        </row>
        <row r="5">
          <cell r="A5" t="str">
            <v>SUBJ004</v>
          </cell>
          <cell r="J5" t="str">
            <v>sim</v>
          </cell>
          <cell r="K5" t="str">
            <v>No</v>
          </cell>
          <cell r="L5" t="str">
            <v>No</v>
          </cell>
        </row>
        <row r="6">
          <cell r="A6" t="str">
            <v>SUBJ005</v>
          </cell>
          <cell r="J6" t="e">
            <v>#N/A</v>
          </cell>
          <cell r="K6" t="str">
            <v>DCC Partial</v>
          </cell>
          <cell r="L6" t="str">
            <v>DCC isolated</v>
          </cell>
        </row>
        <row r="7">
          <cell r="A7" t="str">
            <v>SUBJ007</v>
          </cell>
          <cell r="J7" t="str">
            <v>sim</v>
          </cell>
          <cell r="K7" t="str">
            <v>No</v>
          </cell>
          <cell r="L7" t="str">
            <v>Unknown</v>
          </cell>
        </row>
        <row r="8">
          <cell r="A8" t="str">
            <v>SUBJ007</v>
          </cell>
          <cell r="J8" t="str">
            <v>sim</v>
          </cell>
          <cell r="K8" t="str">
            <v>No</v>
          </cell>
          <cell r="L8" t="str">
            <v>Unknown</v>
          </cell>
        </row>
        <row r="9">
          <cell r="A9" t="str">
            <v>SUBJ010</v>
          </cell>
          <cell r="J9" t="str">
            <v>sim</v>
          </cell>
          <cell r="K9" t="str">
            <v>DCC Total</v>
          </cell>
          <cell r="L9" t="str">
            <v>DCC Plus</v>
          </cell>
        </row>
        <row r="10">
          <cell r="A10" t="str">
            <v>SUBJ013</v>
          </cell>
          <cell r="J10" t="e">
            <v>#N/A</v>
          </cell>
          <cell r="K10" t="str">
            <v>Hypoplasia</v>
          </cell>
          <cell r="L10" t="str">
            <v>DCC Plus</v>
          </cell>
        </row>
        <row r="11">
          <cell r="A11" t="str">
            <v>SUBJ048</v>
          </cell>
          <cell r="J11" t="str">
            <v>sim</v>
          </cell>
          <cell r="K11" t="str">
            <v>DCC Partial</v>
          </cell>
          <cell r="L11" t="str">
            <v>DCC Plus</v>
          </cell>
        </row>
        <row r="12">
          <cell r="A12" t="str">
            <v>SUBJ048</v>
          </cell>
          <cell r="J12" t="str">
            <v>sim</v>
          </cell>
          <cell r="K12" t="str">
            <v>DCC Partial</v>
          </cell>
          <cell r="L12" t="str">
            <v>DCC Plus</v>
          </cell>
        </row>
        <row r="13">
          <cell r="A13" t="str">
            <v>SUBJ050</v>
          </cell>
          <cell r="J13" t="str">
            <v>sim</v>
          </cell>
          <cell r="K13" t="str">
            <v>Hypoplasia</v>
          </cell>
          <cell r="L13" t="str">
            <v>DCC Plus</v>
          </cell>
        </row>
        <row r="14">
          <cell r="A14" t="str">
            <v>SUBJ050</v>
          </cell>
          <cell r="J14" t="str">
            <v>sim</v>
          </cell>
          <cell r="K14" t="str">
            <v>Hypoplasia</v>
          </cell>
          <cell r="L14" t="str">
            <v>DCC Plus</v>
          </cell>
        </row>
        <row r="15">
          <cell r="A15" t="str">
            <v>SUBJ052</v>
          </cell>
          <cell r="J15" t="e">
            <v>#N/A</v>
          </cell>
          <cell r="K15" t="str">
            <v>Hypoplasia</v>
          </cell>
          <cell r="L15" t="str">
            <v>DCC isolated</v>
          </cell>
        </row>
        <row r="16">
          <cell r="A16" t="str">
            <v>SUBJ053</v>
          </cell>
          <cell r="J16" t="e">
            <v>#N/A</v>
          </cell>
          <cell r="K16" t="str">
            <v>DCC Partial</v>
          </cell>
          <cell r="L16" t="str">
            <v>DCC isolated</v>
          </cell>
        </row>
        <row r="17">
          <cell r="A17" t="str">
            <v>SUBJ366</v>
          </cell>
          <cell r="J17" t="str">
            <v>sim</v>
          </cell>
          <cell r="K17" t="str">
            <v>DCC Total</v>
          </cell>
          <cell r="L17" t="str">
            <v>DCC isolated</v>
          </cell>
        </row>
        <row r="18">
          <cell r="A18" t="str">
            <v>SUBJ643</v>
          </cell>
          <cell r="J18" t="str">
            <v>sim</v>
          </cell>
          <cell r="K18" t="str">
            <v>DCC Partial</v>
          </cell>
          <cell r="L18" t="str">
            <v>DCC Plus</v>
          </cell>
        </row>
        <row r="19">
          <cell r="A19" t="str">
            <v>SUBJ643</v>
          </cell>
          <cell r="J19" t="str">
            <v>sim</v>
          </cell>
          <cell r="K19" t="str">
            <v>DCC Partial</v>
          </cell>
          <cell r="L19" t="str">
            <v>DCC Plus</v>
          </cell>
        </row>
        <row r="20">
          <cell r="A20" t="str">
            <v>SUBJ644</v>
          </cell>
          <cell r="J20" t="str">
            <v>sim</v>
          </cell>
          <cell r="K20" t="str">
            <v>No</v>
          </cell>
          <cell r="L20" t="str">
            <v>No</v>
          </cell>
        </row>
        <row r="21">
          <cell r="A21" t="str">
            <v>SUBJ644</v>
          </cell>
          <cell r="J21" t="str">
            <v>sim</v>
          </cell>
          <cell r="K21" t="str">
            <v>No</v>
          </cell>
          <cell r="L21" t="str">
            <v>No</v>
          </cell>
        </row>
        <row r="22">
          <cell r="A22" t="str">
            <v>SUBJ645</v>
          </cell>
          <cell r="J22" t="str">
            <v>sim</v>
          </cell>
          <cell r="K22" t="str">
            <v>No</v>
          </cell>
          <cell r="L22" t="str">
            <v>No</v>
          </cell>
        </row>
        <row r="23">
          <cell r="A23" t="str">
            <v>SUBJ645</v>
          </cell>
          <cell r="J23" t="str">
            <v>sim</v>
          </cell>
          <cell r="K23" t="str">
            <v>No</v>
          </cell>
          <cell r="L23" t="str">
            <v>No</v>
          </cell>
        </row>
        <row r="24">
          <cell r="A24" t="str">
            <v>SUBJ646</v>
          </cell>
          <cell r="J24" t="str">
            <v>sim</v>
          </cell>
          <cell r="K24" t="str">
            <v>No</v>
          </cell>
          <cell r="L24" t="str">
            <v>No</v>
          </cell>
        </row>
        <row r="25">
          <cell r="A25" t="str">
            <v>SUBJ647</v>
          </cell>
          <cell r="J25" t="str">
            <v>sim</v>
          </cell>
          <cell r="K25" t="str">
            <v>No</v>
          </cell>
          <cell r="L25" t="str">
            <v>No</v>
          </cell>
        </row>
        <row r="26">
          <cell r="A26" t="str">
            <v>SUBJ647</v>
          </cell>
          <cell r="J26" t="str">
            <v>sim</v>
          </cell>
          <cell r="K26" t="str">
            <v>No</v>
          </cell>
          <cell r="L26" t="str">
            <v>No</v>
          </cell>
        </row>
        <row r="27">
          <cell r="A27" t="str">
            <v>SUBJ654</v>
          </cell>
          <cell r="J27" t="str">
            <v>sim</v>
          </cell>
          <cell r="K27" t="str">
            <v>No</v>
          </cell>
          <cell r="L27" t="str">
            <v>No</v>
          </cell>
        </row>
        <row r="28">
          <cell r="A28" t="str">
            <v>SUBJ655</v>
          </cell>
          <cell r="J28" t="str">
            <v>sim</v>
          </cell>
          <cell r="K28" t="str">
            <v>No</v>
          </cell>
          <cell r="L28" t="str">
            <v>No</v>
          </cell>
        </row>
        <row r="29">
          <cell r="A29" t="str">
            <v>SUBJ656</v>
          </cell>
          <cell r="J29" t="e">
            <v>#N/A</v>
          </cell>
          <cell r="K29" t="str">
            <v>Hypoplasia</v>
          </cell>
          <cell r="L29" t="str">
            <v>DCC Plus</v>
          </cell>
        </row>
        <row r="30">
          <cell r="A30" t="str">
            <v>SUBJ659</v>
          </cell>
          <cell r="J30" t="str">
            <v>sim</v>
          </cell>
          <cell r="K30" t="str">
            <v>DCC Total</v>
          </cell>
          <cell r="L30" t="str">
            <v>DCC isolated</v>
          </cell>
        </row>
        <row r="31">
          <cell r="A31" t="str">
            <v>SUBJ661</v>
          </cell>
          <cell r="J31" t="e">
            <v>#N/A</v>
          </cell>
          <cell r="K31" t="str">
            <v>Hypoplasia</v>
          </cell>
          <cell r="L31" t="str">
            <v>DCC Plus</v>
          </cell>
        </row>
        <row r="32">
          <cell r="A32" t="str">
            <v>SUBJ662</v>
          </cell>
          <cell r="J32" t="str">
            <v>sim</v>
          </cell>
          <cell r="K32" t="str">
            <v>DCC Total</v>
          </cell>
          <cell r="L32" t="str">
            <v>DCC isolated</v>
          </cell>
        </row>
        <row r="33">
          <cell r="A33" t="str">
            <v>SUBJ664</v>
          </cell>
          <cell r="J33" t="str">
            <v>sim</v>
          </cell>
          <cell r="K33" t="str">
            <v>No</v>
          </cell>
          <cell r="L33" t="str">
            <v>No</v>
          </cell>
        </row>
        <row r="34">
          <cell r="A34" t="str">
            <v>SUBJ666</v>
          </cell>
          <cell r="J34" t="str">
            <v>sim</v>
          </cell>
          <cell r="K34" t="str">
            <v>Hypoplasia</v>
          </cell>
          <cell r="L34" t="str">
            <v>DCC Plus</v>
          </cell>
        </row>
        <row r="35">
          <cell r="A35" t="str">
            <v>SUBJ666</v>
          </cell>
          <cell r="J35" t="str">
            <v>sim</v>
          </cell>
          <cell r="K35" t="str">
            <v>Hypoplasia</v>
          </cell>
          <cell r="L35" t="str">
            <v>DCC Plus</v>
          </cell>
        </row>
        <row r="36">
          <cell r="A36" t="str">
            <v>SUBJ667</v>
          </cell>
          <cell r="J36" t="str">
            <v>sim</v>
          </cell>
          <cell r="K36" t="str">
            <v>No</v>
          </cell>
          <cell r="L36" t="str">
            <v>No</v>
          </cell>
        </row>
        <row r="37">
          <cell r="A37" t="str">
            <v>SUBJ673</v>
          </cell>
          <cell r="J37" t="str">
            <v>sim</v>
          </cell>
          <cell r="K37" t="str">
            <v>No</v>
          </cell>
          <cell r="L37" t="str">
            <v>No</v>
          </cell>
        </row>
        <row r="38">
          <cell r="A38" t="str">
            <v>SUBJ673</v>
          </cell>
          <cell r="J38" t="str">
            <v>sim</v>
          </cell>
          <cell r="K38" t="str">
            <v>No</v>
          </cell>
          <cell r="L38" t="str">
            <v>No</v>
          </cell>
        </row>
        <row r="39">
          <cell r="A39" t="str">
            <v>SUBJ675</v>
          </cell>
          <cell r="J39" t="str">
            <v>sim</v>
          </cell>
          <cell r="K39" t="str">
            <v>No</v>
          </cell>
          <cell r="L39" t="str">
            <v>No</v>
          </cell>
        </row>
        <row r="40">
          <cell r="A40" t="str">
            <v>SUBJ675</v>
          </cell>
          <cell r="J40" t="str">
            <v>sim</v>
          </cell>
          <cell r="K40" t="str">
            <v>No</v>
          </cell>
          <cell r="L40" t="str">
            <v>No</v>
          </cell>
        </row>
        <row r="41">
          <cell r="A41" t="str">
            <v>SUBJ676</v>
          </cell>
          <cell r="J41" t="e">
            <v>#N/A</v>
          </cell>
          <cell r="K41" t="str">
            <v>DCC Partial</v>
          </cell>
          <cell r="L41" t="str">
            <v>DCC Plus</v>
          </cell>
        </row>
        <row r="42">
          <cell r="A42" t="str">
            <v>SUBJ676</v>
          </cell>
          <cell r="J42" t="e">
            <v>#N/A</v>
          </cell>
          <cell r="K42" t="str">
            <v>DCC Partial</v>
          </cell>
          <cell r="L42" t="str">
            <v>DCC Plus</v>
          </cell>
        </row>
        <row r="43">
          <cell r="A43" t="str">
            <v>SUBJ679</v>
          </cell>
          <cell r="J43" t="e">
            <v>#N/A</v>
          </cell>
          <cell r="K43" t="str">
            <v>Hypoplasia</v>
          </cell>
          <cell r="L43" t="str">
            <v>DCC Plus</v>
          </cell>
        </row>
        <row r="44">
          <cell r="A44" t="str">
            <v>SUBJ679</v>
          </cell>
          <cell r="J44" t="e">
            <v>#N/A</v>
          </cell>
          <cell r="K44" t="str">
            <v>Hypoplasia</v>
          </cell>
          <cell r="L44" t="str">
            <v>DCC Plus</v>
          </cell>
        </row>
        <row r="45">
          <cell r="A45" t="str">
            <v>SUBJ685</v>
          </cell>
          <cell r="J45" t="e">
            <v>#N/A</v>
          </cell>
          <cell r="K45" t="str">
            <v>DCC Partial</v>
          </cell>
          <cell r="L45" t="str">
            <v>DCC Plus</v>
          </cell>
        </row>
        <row r="46">
          <cell r="A46" t="str">
            <v>SUBJ685</v>
          </cell>
          <cell r="J46" t="e">
            <v>#N/A</v>
          </cell>
          <cell r="K46" t="str">
            <v>DCC Partial</v>
          </cell>
          <cell r="L46" t="str">
            <v>DCC Plus</v>
          </cell>
        </row>
        <row r="47">
          <cell r="A47" t="str">
            <v>SUBJ688</v>
          </cell>
          <cell r="J47" t="str">
            <v>sim</v>
          </cell>
          <cell r="K47" t="str">
            <v>No</v>
          </cell>
          <cell r="L47" t="str">
            <v>No</v>
          </cell>
        </row>
        <row r="48">
          <cell r="A48" t="str">
            <v>SUBJ694</v>
          </cell>
          <cell r="J48" t="str">
            <v>sim</v>
          </cell>
          <cell r="K48" t="str">
            <v>No</v>
          </cell>
          <cell r="L48" t="str">
            <v>No</v>
          </cell>
        </row>
        <row r="49">
          <cell r="A49" t="str">
            <v>SUBJ704</v>
          </cell>
          <cell r="J49" t="e">
            <v>#N/A</v>
          </cell>
          <cell r="K49" t="str">
            <v>DCC Total</v>
          </cell>
          <cell r="L49" t="str">
            <v>DCC Plus</v>
          </cell>
        </row>
        <row r="50">
          <cell r="A50" t="str">
            <v>SUBJ706</v>
          </cell>
          <cell r="J50" t="str">
            <v>sim</v>
          </cell>
          <cell r="K50" t="str">
            <v>DCC Total</v>
          </cell>
          <cell r="L50" t="str">
            <v>DCC isolated</v>
          </cell>
        </row>
        <row r="51">
          <cell r="A51" t="str">
            <v>SUBJ708</v>
          </cell>
          <cell r="J51" t="str">
            <v>sim</v>
          </cell>
          <cell r="K51" t="str">
            <v>DCC Total</v>
          </cell>
          <cell r="L51" t="str">
            <v>DCC isolated</v>
          </cell>
        </row>
        <row r="52">
          <cell r="A52" t="str">
            <v>SUBJ711</v>
          </cell>
          <cell r="J52" t="e">
            <v>#N/A</v>
          </cell>
          <cell r="K52" t="str">
            <v>Hypoplasia</v>
          </cell>
          <cell r="L52" t="str">
            <v>DCC Plus</v>
          </cell>
        </row>
        <row r="53">
          <cell r="A53" t="str">
            <v>SUBJ712</v>
          </cell>
          <cell r="J53" t="e">
            <v>#N/A</v>
          </cell>
          <cell r="K53" t="str">
            <v>Hypoplasia</v>
          </cell>
          <cell r="L53" t="str">
            <v>DCC isolated</v>
          </cell>
        </row>
        <row r="54">
          <cell r="A54" t="str">
            <v>SUBJ715</v>
          </cell>
          <cell r="J54" t="str">
            <v>sim</v>
          </cell>
          <cell r="K54" t="str">
            <v>No</v>
          </cell>
          <cell r="L54" t="str">
            <v>No</v>
          </cell>
        </row>
        <row r="55">
          <cell r="A55" t="str">
            <v>SUBJ716</v>
          </cell>
          <cell r="J55" t="str">
            <v>sim</v>
          </cell>
          <cell r="K55" t="str">
            <v>No</v>
          </cell>
          <cell r="L55" t="str">
            <v>No</v>
          </cell>
        </row>
        <row r="56">
          <cell r="A56" t="str">
            <v>SUBJ717</v>
          </cell>
          <cell r="J56" t="str">
            <v>sim</v>
          </cell>
          <cell r="K56" t="str">
            <v>No</v>
          </cell>
          <cell r="L56" t="str">
            <v>No</v>
          </cell>
        </row>
        <row r="57">
          <cell r="A57" t="str">
            <v>SUBJ718</v>
          </cell>
          <cell r="J57" t="str">
            <v>sim</v>
          </cell>
          <cell r="K57" t="str">
            <v>Hypoplasia</v>
          </cell>
          <cell r="L57" t="str">
            <v>DCC isolated</v>
          </cell>
        </row>
        <row r="58">
          <cell r="A58" t="str">
            <v>SUBJ718</v>
          </cell>
          <cell r="J58" t="str">
            <v>sim</v>
          </cell>
          <cell r="K58" t="str">
            <v>Hypoplasia</v>
          </cell>
          <cell r="L58" t="str">
            <v>DCC isolated</v>
          </cell>
        </row>
        <row r="59">
          <cell r="A59" t="str">
            <v>SUBJ720</v>
          </cell>
          <cell r="J59" t="str">
            <v>sim</v>
          </cell>
          <cell r="K59" t="str">
            <v>DCC Total</v>
          </cell>
          <cell r="L59" t="str">
            <v>DCC isolated</v>
          </cell>
        </row>
        <row r="60">
          <cell r="A60" t="str">
            <v>SUBJ721</v>
          </cell>
          <cell r="J60" t="str">
            <v>sim</v>
          </cell>
          <cell r="K60" t="str">
            <v>Hypoplasia</v>
          </cell>
          <cell r="L60" t="str">
            <v>DCC Plus</v>
          </cell>
        </row>
        <row r="61">
          <cell r="A61" t="str">
            <v>SUBJ723</v>
          </cell>
          <cell r="J61" t="e">
            <v>#N/A</v>
          </cell>
          <cell r="K61" t="str">
            <v>Hypoplasia</v>
          </cell>
          <cell r="L61" t="str">
            <v>DCC isolated</v>
          </cell>
        </row>
        <row r="62">
          <cell r="A62" t="str">
            <v>SUBJ725</v>
          </cell>
          <cell r="J62" t="str">
            <v>sim</v>
          </cell>
          <cell r="K62" t="str">
            <v>DCC Total</v>
          </cell>
          <cell r="L62" t="str">
            <v>DCC Plus</v>
          </cell>
        </row>
        <row r="63">
          <cell r="A63" t="str">
            <v>SUBJ726</v>
          </cell>
          <cell r="J63" t="str">
            <v>sim</v>
          </cell>
          <cell r="K63" t="str">
            <v>No</v>
          </cell>
          <cell r="L63" t="str">
            <v>No</v>
          </cell>
        </row>
        <row r="64">
          <cell r="A64" t="str">
            <v>SUBJ730</v>
          </cell>
          <cell r="J64" t="str">
            <v>sim</v>
          </cell>
          <cell r="K64" t="str">
            <v>No</v>
          </cell>
          <cell r="L64" t="str">
            <v>No</v>
          </cell>
        </row>
        <row r="65">
          <cell r="A65" t="str">
            <v>SUBJ731</v>
          </cell>
          <cell r="J65" t="str">
            <v>sim</v>
          </cell>
          <cell r="K65" t="str">
            <v>Hypoplasia</v>
          </cell>
          <cell r="L65" t="str">
            <v>DCC Plus</v>
          </cell>
        </row>
        <row r="66">
          <cell r="A66" t="str">
            <v>SUBJ731</v>
          </cell>
          <cell r="J66" t="str">
            <v>sim</v>
          </cell>
          <cell r="K66" t="str">
            <v>Hypoplasia</v>
          </cell>
          <cell r="L66" t="str">
            <v>DCC Plus</v>
          </cell>
        </row>
        <row r="67">
          <cell r="A67" t="str">
            <v>SUBJ732</v>
          </cell>
          <cell r="J67" t="str">
            <v>sim</v>
          </cell>
          <cell r="K67" t="str">
            <v>Hypoplasia</v>
          </cell>
          <cell r="L67" t="str">
            <v>DCC Plus</v>
          </cell>
        </row>
        <row r="68">
          <cell r="A68" t="str">
            <v>SUBJ732</v>
          </cell>
          <cell r="J68" t="str">
            <v>sim</v>
          </cell>
          <cell r="K68" t="str">
            <v>Hypoplasia</v>
          </cell>
          <cell r="L68" t="str">
            <v>DCC Plus</v>
          </cell>
        </row>
        <row r="69">
          <cell r="A69" t="str">
            <v>SUBJ733</v>
          </cell>
          <cell r="J69" t="str">
            <v>sim</v>
          </cell>
          <cell r="K69" t="str">
            <v>No</v>
          </cell>
          <cell r="L69" t="str">
            <v>No</v>
          </cell>
        </row>
        <row r="70">
          <cell r="A70" t="str">
            <v>SUBJ734</v>
          </cell>
          <cell r="J70" t="e">
            <v>#N/A</v>
          </cell>
          <cell r="K70" t="str">
            <v>Hypoplasia</v>
          </cell>
          <cell r="L70" t="str">
            <v>DCC Plus</v>
          </cell>
        </row>
        <row r="71">
          <cell r="A71" t="str">
            <v>SUBJ736</v>
          </cell>
          <cell r="J71" t="e">
            <v>#N/A</v>
          </cell>
          <cell r="K71" t="str">
            <v>DCC Partial</v>
          </cell>
          <cell r="L71" t="str">
            <v>DCC Plus</v>
          </cell>
        </row>
        <row r="72">
          <cell r="A72" t="str">
            <v>SUBJ739</v>
          </cell>
          <cell r="J72" t="e">
            <v>#N/A</v>
          </cell>
          <cell r="K72" t="str">
            <v>DCC Partial</v>
          </cell>
          <cell r="L72" t="str">
            <v>DCC isolated</v>
          </cell>
        </row>
        <row r="73">
          <cell r="A73" t="str">
            <v>SUBJ741</v>
          </cell>
          <cell r="J73" t="str">
            <v>sim</v>
          </cell>
          <cell r="K73" t="str">
            <v>Hyperplasia</v>
          </cell>
          <cell r="L73" t="str">
            <v>DCC isolated</v>
          </cell>
        </row>
        <row r="74">
          <cell r="A74" t="str">
            <v>SUBJ741</v>
          </cell>
          <cell r="J74" t="str">
            <v>sim</v>
          </cell>
          <cell r="K74" t="str">
            <v>Hyperplasia</v>
          </cell>
          <cell r="L74" t="str">
            <v>DCC isolated</v>
          </cell>
        </row>
        <row r="75">
          <cell r="A75" t="str">
            <v>SUBJ748</v>
          </cell>
          <cell r="J75" t="str">
            <v>sim</v>
          </cell>
          <cell r="K75" t="str">
            <v>Hyperplasia</v>
          </cell>
          <cell r="L75" t="str">
            <v>DCC Plus</v>
          </cell>
        </row>
        <row r="76">
          <cell r="A76" t="str">
            <v>SUBJ748</v>
          </cell>
          <cell r="J76" t="str">
            <v>sim</v>
          </cell>
          <cell r="K76" t="str">
            <v>Hyperplasia</v>
          </cell>
          <cell r="L76" t="str">
            <v>DCC Plus</v>
          </cell>
        </row>
        <row r="77">
          <cell r="A77" t="str">
            <v>SUBJ751</v>
          </cell>
          <cell r="J77" t="str">
            <v>sim</v>
          </cell>
          <cell r="K77" t="str">
            <v>Hypoplasia</v>
          </cell>
          <cell r="L77" t="str">
            <v>DCC Plus</v>
          </cell>
        </row>
        <row r="78">
          <cell r="A78" t="str">
            <v>SUBJ751</v>
          </cell>
          <cell r="J78" t="str">
            <v>sim</v>
          </cell>
          <cell r="K78" t="str">
            <v>Hypoplasia</v>
          </cell>
          <cell r="L78" t="str">
            <v>DCC Plus</v>
          </cell>
        </row>
        <row r="79">
          <cell r="A79" t="str">
            <v>SUBJ757</v>
          </cell>
          <cell r="J79" t="e">
            <v>#N/A</v>
          </cell>
          <cell r="K79" t="str">
            <v>DCC Partial</v>
          </cell>
          <cell r="L79" t="str">
            <v>DCC Plus</v>
          </cell>
        </row>
        <row r="80">
          <cell r="A80" t="str">
            <v>SUBJ758</v>
          </cell>
          <cell r="J80" t="e">
            <v>#N/A</v>
          </cell>
          <cell r="K80" t="str">
            <v>DCC Partial</v>
          </cell>
          <cell r="L80" t="str">
            <v>DCC Plus</v>
          </cell>
        </row>
        <row r="81">
          <cell r="A81" t="str">
            <v>SUBJ762</v>
          </cell>
          <cell r="J81" t="e">
            <v>#N/A</v>
          </cell>
          <cell r="K81" t="str">
            <v>DCC Partial</v>
          </cell>
          <cell r="L81" t="str">
            <v>DCC Plus</v>
          </cell>
        </row>
        <row r="82">
          <cell r="A82" t="str">
            <v>SUBJ778</v>
          </cell>
          <cell r="J82" t="str">
            <v>sim</v>
          </cell>
          <cell r="K82" t="str">
            <v>Hypoplasia</v>
          </cell>
          <cell r="L82" t="str">
            <v>DCC Plus</v>
          </cell>
        </row>
        <row r="83">
          <cell r="A83" t="str">
            <v>SUBJ779</v>
          </cell>
          <cell r="J83" t="e">
            <v>#N/A</v>
          </cell>
          <cell r="K83" t="str">
            <v>DCC Partial</v>
          </cell>
          <cell r="L83" t="str">
            <v>DCC Plus</v>
          </cell>
        </row>
        <row r="84">
          <cell r="A84" t="str">
            <v>SUBJ782</v>
          </cell>
          <cell r="J84" t="e">
            <v>#N/A</v>
          </cell>
          <cell r="K84" t="str">
            <v>DCC Total</v>
          </cell>
          <cell r="L84" t="str">
            <v>DCC Plus</v>
          </cell>
        </row>
        <row r="85">
          <cell r="A85" t="str">
            <v>SUBJ786</v>
          </cell>
          <cell r="J85" t="e">
            <v>#N/A</v>
          </cell>
          <cell r="K85" t="str">
            <v>Hypoplasia</v>
          </cell>
          <cell r="L85" t="str">
            <v>DCC Plus</v>
          </cell>
        </row>
        <row r="86">
          <cell r="A86" t="str">
            <v>SUBJ789</v>
          </cell>
          <cell r="J86" t="e">
            <v>#N/A</v>
          </cell>
          <cell r="K86" t="str">
            <v>DCC Total</v>
          </cell>
          <cell r="L86" t="str">
            <v>DCC Plus</v>
          </cell>
        </row>
        <row r="87">
          <cell r="A87"/>
          <cell r="J87"/>
          <cell r="K87"/>
          <cell r="L87"/>
        </row>
        <row r="88">
          <cell r="A88"/>
          <cell r="J88"/>
          <cell r="K88"/>
          <cell r="L88"/>
        </row>
        <row r="89">
          <cell r="A89"/>
          <cell r="J89"/>
          <cell r="K89"/>
          <cell r="L89"/>
        </row>
        <row r="90">
          <cell r="A90"/>
          <cell r="J90"/>
          <cell r="K90"/>
          <cell r="L90"/>
        </row>
        <row r="91">
          <cell r="A91"/>
          <cell r="J91"/>
          <cell r="K91"/>
          <cell r="L91"/>
        </row>
        <row r="92">
          <cell r="A92"/>
          <cell r="J92"/>
          <cell r="K92"/>
          <cell r="L92"/>
        </row>
        <row r="93">
          <cell r="A93"/>
          <cell r="J93"/>
          <cell r="K93"/>
          <cell r="L93"/>
        </row>
        <row r="94">
          <cell r="A94"/>
          <cell r="J94"/>
          <cell r="K94"/>
          <cell r="L94"/>
        </row>
        <row r="95">
          <cell r="A95"/>
          <cell r="J95"/>
          <cell r="K95"/>
          <cell r="L95"/>
        </row>
        <row r="96">
          <cell r="A96"/>
          <cell r="J96"/>
          <cell r="K96"/>
          <cell r="L96"/>
        </row>
        <row r="97">
          <cell r="A97"/>
          <cell r="J97"/>
          <cell r="K97"/>
          <cell r="L97"/>
        </row>
        <row r="98">
          <cell r="A98"/>
          <cell r="J98"/>
          <cell r="K98"/>
          <cell r="L98"/>
        </row>
        <row r="99">
          <cell r="A99"/>
          <cell r="J99"/>
          <cell r="K99"/>
          <cell r="L99"/>
        </row>
        <row r="100">
          <cell r="A100"/>
          <cell r="J100"/>
          <cell r="K100"/>
          <cell r="L100"/>
        </row>
        <row r="101">
          <cell r="A101"/>
          <cell r="J101"/>
          <cell r="K101"/>
          <cell r="L101"/>
        </row>
        <row r="102">
          <cell r="A102"/>
          <cell r="J102"/>
          <cell r="K102"/>
          <cell r="L102"/>
        </row>
        <row r="103">
          <cell r="A103"/>
          <cell r="J103"/>
          <cell r="K103"/>
          <cell r="L103"/>
        </row>
        <row r="104">
          <cell r="A104"/>
          <cell r="J104"/>
          <cell r="K104"/>
          <cell r="L104"/>
        </row>
        <row r="105">
          <cell r="A105"/>
          <cell r="J105"/>
          <cell r="K105"/>
          <cell r="L105"/>
        </row>
        <row r="106">
          <cell r="A106"/>
          <cell r="J106"/>
          <cell r="K106"/>
          <cell r="L106"/>
        </row>
        <row r="107">
          <cell r="A107"/>
          <cell r="J107"/>
          <cell r="K107"/>
          <cell r="L107"/>
        </row>
        <row r="108">
          <cell r="A108"/>
          <cell r="J108"/>
          <cell r="K108"/>
          <cell r="L108"/>
        </row>
        <row r="109">
          <cell r="A109"/>
          <cell r="J109"/>
          <cell r="K109"/>
          <cell r="L109"/>
        </row>
        <row r="110">
          <cell r="A110"/>
          <cell r="J110"/>
          <cell r="K110"/>
          <cell r="L110"/>
        </row>
        <row r="111">
          <cell r="A111"/>
          <cell r="J111"/>
          <cell r="K111"/>
          <cell r="L111"/>
        </row>
        <row r="112">
          <cell r="A112"/>
          <cell r="J112"/>
          <cell r="K112"/>
          <cell r="L112"/>
        </row>
        <row r="113">
          <cell r="A113"/>
          <cell r="J113"/>
          <cell r="K113"/>
          <cell r="L113"/>
        </row>
        <row r="114">
          <cell r="A114"/>
          <cell r="J114"/>
          <cell r="K114"/>
          <cell r="L114"/>
        </row>
        <row r="115">
          <cell r="A115"/>
          <cell r="J115"/>
          <cell r="K115"/>
          <cell r="L115"/>
        </row>
        <row r="116">
          <cell r="A116"/>
          <cell r="J116"/>
          <cell r="K116"/>
          <cell r="L116"/>
        </row>
        <row r="117">
          <cell r="A117"/>
          <cell r="J117"/>
          <cell r="K117"/>
          <cell r="L117"/>
        </row>
        <row r="118">
          <cell r="A118"/>
          <cell r="J118"/>
          <cell r="K118"/>
          <cell r="L118"/>
        </row>
        <row r="119">
          <cell r="A119"/>
          <cell r="J119"/>
          <cell r="K119"/>
          <cell r="L119"/>
        </row>
        <row r="120">
          <cell r="A120"/>
          <cell r="J120"/>
          <cell r="K120"/>
          <cell r="L120"/>
        </row>
        <row r="121">
          <cell r="A121"/>
          <cell r="J121"/>
          <cell r="K121"/>
          <cell r="L121"/>
        </row>
        <row r="122">
          <cell r="A122"/>
          <cell r="J122"/>
          <cell r="K122"/>
          <cell r="L122"/>
        </row>
        <row r="123">
          <cell r="A123"/>
          <cell r="J123"/>
          <cell r="K123"/>
          <cell r="L123"/>
        </row>
        <row r="124">
          <cell r="A124"/>
          <cell r="J124"/>
          <cell r="K124"/>
          <cell r="L124"/>
        </row>
        <row r="125">
          <cell r="A125"/>
          <cell r="J125"/>
          <cell r="K125"/>
          <cell r="L125"/>
        </row>
        <row r="126">
          <cell r="A126"/>
          <cell r="J126"/>
          <cell r="K126"/>
          <cell r="L126"/>
        </row>
        <row r="127">
          <cell r="A127"/>
          <cell r="J127"/>
          <cell r="K127"/>
          <cell r="L127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57A5-41E6-4712-AE2D-26C9FBE959FD}">
  <dimension ref="A1:E12"/>
  <sheetViews>
    <sheetView topLeftCell="A4" workbookViewId="0">
      <selection activeCell="E8" sqref="E8"/>
    </sheetView>
  </sheetViews>
  <sheetFormatPr defaultRowHeight="14.4" x14ac:dyDescent="0.3"/>
  <cols>
    <col min="1" max="1" width="12.6640625" customWidth="1"/>
    <col min="2" max="2" width="21.5546875" bestFit="1" customWidth="1"/>
    <col min="3" max="3" width="13.88671875" bestFit="1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7" spans="1:5" x14ac:dyDescent="0.3">
      <c r="A7" s="31" t="s">
        <v>4</v>
      </c>
      <c r="B7" s="32"/>
      <c r="C7" s="10" t="s">
        <v>5</v>
      </c>
      <c r="E7" t="s">
        <v>6</v>
      </c>
    </row>
    <row r="8" spans="1:5" x14ac:dyDescent="0.3">
      <c r="A8" s="11">
        <v>0</v>
      </c>
      <c r="B8" t="s">
        <v>7</v>
      </c>
      <c r="C8" s="12" t="s">
        <v>7</v>
      </c>
    </row>
    <row r="9" spans="1:5" x14ac:dyDescent="0.3">
      <c r="A9" s="11">
        <v>0</v>
      </c>
      <c r="B9" t="s">
        <v>8</v>
      </c>
      <c r="C9" s="12" t="s">
        <v>7</v>
      </c>
    </row>
    <row r="10" spans="1:5" x14ac:dyDescent="0.3">
      <c r="A10" s="11">
        <v>1</v>
      </c>
      <c r="B10" t="s">
        <v>9</v>
      </c>
      <c r="C10" s="12" t="s">
        <v>10</v>
      </c>
    </row>
    <row r="11" spans="1:5" x14ac:dyDescent="0.3">
      <c r="A11" s="11">
        <v>1</v>
      </c>
      <c r="B11" t="s">
        <v>11</v>
      </c>
      <c r="C11" s="12" t="s">
        <v>10</v>
      </c>
    </row>
    <row r="12" spans="1:5" x14ac:dyDescent="0.3">
      <c r="A12" s="13">
        <v>2</v>
      </c>
      <c r="B12" s="14" t="s">
        <v>12</v>
      </c>
      <c r="C12" s="15" t="s">
        <v>10</v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H18" sqref="H18"/>
    </sheetView>
  </sheetViews>
  <sheetFormatPr defaultRowHeight="14.4" x14ac:dyDescent="0.3"/>
  <cols>
    <col min="1" max="1" width="7.6640625" bestFit="1" customWidth="1"/>
    <col min="2" max="2" width="8.5546875" bestFit="1" customWidth="1"/>
    <col min="3" max="3" width="10.44140625" bestFit="1" customWidth="1"/>
    <col min="5" max="5" width="9.5546875" style="2" bestFit="1" customWidth="1"/>
    <col min="8" max="8" width="57.6640625" customWidth="1"/>
  </cols>
  <sheetData>
    <row r="1" spans="1:9" x14ac:dyDescent="0.3">
      <c r="A1" s="3" t="s">
        <v>13</v>
      </c>
      <c r="B1" s="3" t="s">
        <v>14</v>
      </c>
      <c r="C1" s="3" t="s">
        <v>15</v>
      </c>
      <c r="D1" s="3" t="s">
        <v>16</v>
      </c>
      <c r="E1" s="6" t="s">
        <v>17</v>
      </c>
      <c r="F1" s="3" t="s">
        <v>18</v>
      </c>
      <c r="G1" s="3" t="s">
        <v>19</v>
      </c>
      <c r="H1" s="3" t="s">
        <v>20</v>
      </c>
      <c r="I1" s="4"/>
    </row>
    <row r="2" spans="1:9" x14ac:dyDescent="0.3">
      <c r="A2" s="4">
        <v>2</v>
      </c>
      <c r="B2" s="4" t="s">
        <v>21</v>
      </c>
      <c r="C2" s="4" t="s">
        <v>22</v>
      </c>
      <c r="D2" s="7"/>
      <c r="E2" s="7">
        <v>1</v>
      </c>
      <c r="F2" s="7"/>
      <c r="G2" s="7">
        <f>AVERAGE(D2:F2)</f>
        <v>1</v>
      </c>
      <c r="H2" s="4"/>
      <c r="I2" s="4"/>
    </row>
    <row r="3" spans="1:9" x14ac:dyDescent="0.3">
      <c r="A3" s="4">
        <v>2</v>
      </c>
      <c r="B3" s="4" t="s">
        <v>23</v>
      </c>
      <c r="C3" s="4" t="s">
        <v>24</v>
      </c>
      <c r="D3" s="7"/>
      <c r="E3" s="7">
        <v>1</v>
      </c>
      <c r="F3" s="7"/>
      <c r="G3" s="7">
        <f t="shared" ref="G3:G21" si="0">AVERAGE(D3:F3)</f>
        <v>1</v>
      </c>
      <c r="H3" s="4"/>
      <c r="I3" s="4"/>
    </row>
    <row r="4" spans="1:9" x14ac:dyDescent="0.3">
      <c r="A4" s="4">
        <v>2</v>
      </c>
      <c r="B4" s="4" t="s">
        <v>25</v>
      </c>
      <c r="C4" s="4" t="s">
        <v>24</v>
      </c>
      <c r="D4" s="7"/>
      <c r="E4" s="7">
        <v>1</v>
      </c>
      <c r="F4" s="7"/>
      <c r="G4" s="7">
        <f t="shared" si="0"/>
        <v>1</v>
      </c>
      <c r="H4" s="4"/>
      <c r="I4" s="4"/>
    </row>
    <row r="5" spans="1:9" ht="28.8" x14ac:dyDescent="0.3">
      <c r="A5" s="4">
        <v>2</v>
      </c>
      <c r="B5" s="4" t="s">
        <v>26</v>
      </c>
      <c r="C5" s="4" t="s">
        <v>22</v>
      </c>
      <c r="D5" s="7"/>
      <c r="E5" s="7">
        <v>1</v>
      </c>
      <c r="F5" s="7"/>
      <c r="G5" s="7">
        <v>3</v>
      </c>
      <c r="H5" s="5" t="s">
        <v>27</v>
      </c>
      <c r="I5" s="4" t="s">
        <v>28</v>
      </c>
    </row>
    <row r="6" spans="1:9" x14ac:dyDescent="0.3">
      <c r="A6" s="4">
        <v>2</v>
      </c>
      <c r="B6" s="4" t="s">
        <v>29</v>
      </c>
      <c r="C6" s="4" t="s">
        <v>30</v>
      </c>
      <c r="D6" s="7"/>
      <c r="E6" s="7">
        <v>1</v>
      </c>
      <c r="F6" s="7"/>
      <c r="G6" s="7">
        <f t="shared" si="0"/>
        <v>1</v>
      </c>
      <c r="H6" s="4"/>
      <c r="I6" s="4"/>
    </row>
    <row r="7" spans="1:9" x14ac:dyDescent="0.3">
      <c r="A7" s="4">
        <v>2</v>
      </c>
      <c r="B7" s="4" t="s">
        <v>31</v>
      </c>
      <c r="C7" s="4" t="s">
        <v>22</v>
      </c>
      <c r="D7" s="7"/>
      <c r="E7" s="7">
        <v>1</v>
      </c>
      <c r="F7" s="7"/>
      <c r="G7" s="7">
        <f t="shared" si="0"/>
        <v>1</v>
      </c>
      <c r="H7" s="4"/>
      <c r="I7" s="4"/>
    </row>
    <row r="8" spans="1:9" x14ac:dyDescent="0.3">
      <c r="A8" s="4">
        <v>2</v>
      </c>
      <c r="B8" s="4" t="s">
        <v>32</v>
      </c>
      <c r="C8" s="4" t="s">
        <v>22</v>
      </c>
      <c r="D8" s="7"/>
      <c r="E8" s="7">
        <v>1</v>
      </c>
      <c r="F8" s="7"/>
      <c r="G8" s="7">
        <f t="shared" si="0"/>
        <v>1</v>
      </c>
      <c r="H8" s="4" t="s">
        <v>33</v>
      </c>
      <c r="I8" s="4"/>
    </row>
    <row r="9" spans="1:9" x14ac:dyDescent="0.3">
      <c r="A9" s="4">
        <v>2</v>
      </c>
      <c r="B9" s="4" t="s">
        <v>34</v>
      </c>
      <c r="C9" s="4" t="s">
        <v>22</v>
      </c>
      <c r="D9" s="7"/>
      <c r="E9" s="7">
        <v>1</v>
      </c>
      <c r="F9" s="7"/>
      <c r="G9" s="7">
        <f t="shared" si="0"/>
        <v>1</v>
      </c>
      <c r="H9" s="4" t="s">
        <v>33</v>
      </c>
      <c r="I9" s="4"/>
    </row>
    <row r="10" spans="1:9" x14ac:dyDescent="0.3">
      <c r="A10" s="4">
        <v>2</v>
      </c>
      <c r="B10" s="4" t="s">
        <v>35</v>
      </c>
      <c r="C10" s="4" t="s">
        <v>22</v>
      </c>
      <c r="D10" s="7"/>
      <c r="E10" s="7">
        <v>1</v>
      </c>
      <c r="F10" s="7"/>
      <c r="G10" s="7">
        <f t="shared" si="0"/>
        <v>1</v>
      </c>
      <c r="H10" s="4"/>
      <c r="I10" s="4"/>
    </row>
    <row r="11" spans="1:9" x14ac:dyDescent="0.3">
      <c r="A11" s="4">
        <v>2</v>
      </c>
      <c r="B11" s="4" t="s">
        <v>36</v>
      </c>
      <c r="C11" s="4" t="s">
        <v>37</v>
      </c>
      <c r="D11" s="7"/>
      <c r="E11" s="7">
        <v>1</v>
      </c>
      <c r="F11" s="7"/>
      <c r="G11" s="7">
        <f t="shared" si="0"/>
        <v>1</v>
      </c>
      <c r="H11" s="4"/>
      <c r="I11" s="4"/>
    </row>
    <row r="12" spans="1:9" x14ac:dyDescent="0.3">
      <c r="A12" s="4">
        <v>2</v>
      </c>
      <c r="B12" s="4" t="s">
        <v>38</v>
      </c>
      <c r="C12" s="4" t="s">
        <v>37</v>
      </c>
      <c r="D12" s="7"/>
      <c r="E12" s="7">
        <v>1</v>
      </c>
      <c r="F12" s="7"/>
      <c r="G12" s="7">
        <f t="shared" si="0"/>
        <v>1</v>
      </c>
      <c r="H12" s="4"/>
      <c r="I12" s="4"/>
    </row>
    <row r="13" spans="1:9" x14ac:dyDescent="0.3">
      <c r="A13" s="4">
        <v>2</v>
      </c>
      <c r="B13" s="4" t="s">
        <v>39</v>
      </c>
      <c r="C13" s="4" t="s">
        <v>37</v>
      </c>
      <c r="D13" s="7"/>
      <c r="E13" s="7">
        <v>1</v>
      </c>
      <c r="F13" s="7"/>
      <c r="G13" s="7">
        <f t="shared" si="0"/>
        <v>1</v>
      </c>
      <c r="H13" s="4" t="s">
        <v>33</v>
      </c>
      <c r="I13" s="4"/>
    </row>
    <row r="14" spans="1:9" x14ac:dyDescent="0.3">
      <c r="A14" s="4">
        <v>2</v>
      </c>
      <c r="B14" s="4" t="s">
        <v>40</v>
      </c>
      <c r="C14" s="4" t="s">
        <v>22</v>
      </c>
      <c r="D14" s="7"/>
      <c r="E14" s="7">
        <v>1</v>
      </c>
      <c r="F14" s="7"/>
      <c r="G14" s="7">
        <f t="shared" si="0"/>
        <v>1</v>
      </c>
      <c r="H14" s="4" t="s">
        <v>41</v>
      </c>
      <c r="I14" s="4"/>
    </row>
    <row r="15" spans="1:9" ht="57.6" x14ac:dyDescent="0.3">
      <c r="A15" s="4">
        <v>2</v>
      </c>
      <c r="B15" s="4" t="s">
        <v>42</v>
      </c>
      <c r="C15" s="4" t="s">
        <v>24</v>
      </c>
      <c r="D15" s="7"/>
      <c r="E15" s="7">
        <v>0</v>
      </c>
      <c r="F15" s="7"/>
      <c r="G15" s="7">
        <f t="shared" si="0"/>
        <v>0</v>
      </c>
      <c r="H15" s="5" t="s">
        <v>43</v>
      </c>
      <c r="I15" s="4"/>
    </row>
    <row r="16" spans="1:9" ht="28.8" x14ac:dyDescent="0.3">
      <c r="A16" s="4">
        <v>2</v>
      </c>
      <c r="B16" s="4" t="s">
        <v>44</v>
      </c>
      <c r="C16" s="4" t="s">
        <v>22</v>
      </c>
      <c r="D16" s="7"/>
      <c r="E16" s="7">
        <v>1</v>
      </c>
      <c r="F16" s="7"/>
      <c r="G16" s="7">
        <f t="shared" si="0"/>
        <v>1</v>
      </c>
      <c r="H16" s="5" t="s">
        <v>45</v>
      </c>
      <c r="I16" s="4" t="s">
        <v>46</v>
      </c>
    </row>
    <row r="17" spans="1:9" x14ac:dyDescent="0.3">
      <c r="A17" s="4">
        <v>2</v>
      </c>
      <c r="B17" s="4" t="s">
        <v>47</v>
      </c>
      <c r="C17" s="4" t="s">
        <v>22</v>
      </c>
      <c r="D17" s="7"/>
      <c r="E17" s="7">
        <v>1</v>
      </c>
      <c r="F17" s="7"/>
      <c r="G17" s="7">
        <f t="shared" si="0"/>
        <v>1</v>
      </c>
      <c r="H17" s="4" t="s">
        <v>48</v>
      </c>
      <c r="I17" s="4"/>
    </row>
    <row r="18" spans="1:9" x14ac:dyDescent="0.3">
      <c r="A18" s="4">
        <v>2</v>
      </c>
      <c r="B18" s="4" t="s">
        <v>49</v>
      </c>
      <c r="C18" s="4" t="s">
        <v>22</v>
      </c>
      <c r="D18" s="7"/>
      <c r="E18" s="7">
        <v>1</v>
      </c>
      <c r="F18" s="7"/>
      <c r="G18" s="7">
        <f t="shared" si="0"/>
        <v>1</v>
      </c>
      <c r="H18" s="4"/>
      <c r="I18" s="4"/>
    </row>
    <row r="19" spans="1:9" x14ac:dyDescent="0.3">
      <c r="A19" s="4">
        <v>2</v>
      </c>
      <c r="B19" s="4" t="s">
        <v>50</v>
      </c>
      <c r="C19" s="4" t="s">
        <v>22</v>
      </c>
      <c r="D19" s="7"/>
      <c r="E19" s="7">
        <v>1</v>
      </c>
      <c r="F19" s="7"/>
      <c r="G19" s="7">
        <f t="shared" si="0"/>
        <v>1</v>
      </c>
      <c r="H19" s="4"/>
      <c r="I19" s="4"/>
    </row>
    <row r="20" spans="1:9" x14ac:dyDescent="0.3">
      <c r="A20" s="4">
        <v>2</v>
      </c>
      <c r="B20" s="4" t="s">
        <v>51</v>
      </c>
      <c r="C20" s="4" t="s">
        <v>30</v>
      </c>
      <c r="D20" s="7"/>
      <c r="E20" s="7">
        <v>1</v>
      </c>
      <c r="F20" s="7"/>
      <c r="G20" s="7">
        <f t="shared" si="0"/>
        <v>1</v>
      </c>
      <c r="H20" s="4"/>
      <c r="I20" s="4"/>
    </row>
    <row r="21" spans="1:9" x14ac:dyDescent="0.3">
      <c r="A21" s="4">
        <v>2</v>
      </c>
      <c r="B21" s="4" t="s">
        <v>52</v>
      </c>
      <c r="C21" s="4" t="s">
        <v>24</v>
      </c>
      <c r="D21" s="7"/>
      <c r="E21" s="7">
        <v>0</v>
      </c>
      <c r="F21" s="7"/>
      <c r="G21" s="7">
        <f t="shared" si="0"/>
        <v>0</v>
      </c>
      <c r="H21" s="4" t="s">
        <v>53</v>
      </c>
      <c r="I21" s="4"/>
    </row>
    <row r="22" spans="1:9" x14ac:dyDescent="0.3">
      <c r="A22" s="4"/>
      <c r="B22" s="4"/>
      <c r="C22" s="4"/>
      <c r="D22" s="4"/>
      <c r="E22" s="5"/>
      <c r="F22" s="4"/>
      <c r="G22" s="4"/>
      <c r="H22" s="4"/>
      <c r="I22" s="4"/>
    </row>
    <row r="24" spans="1:9" x14ac:dyDescent="0.3">
      <c r="G24">
        <f>AVERAGE(G2:G21)</f>
        <v>1</v>
      </c>
    </row>
  </sheetData>
  <autoFilter ref="A1:I21" xr:uid="{00000000-0001-0000-0000-000000000000}"/>
  <sortState xmlns:xlrd2="http://schemas.microsoft.com/office/spreadsheetml/2017/richdata2" ref="A2:H22">
    <sortCondition ref="B2:B22"/>
  </sortState>
  <conditionalFormatting sqref="G2:G21">
    <cfRule type="cellIs" dxfId="2" priority="2" operator="equal">
      <formula>0</formula>
    </cfRule>
  </conditionalFormatting>
  <conditionalFormatting sqref="D2:F2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66F5-9B83-471F-AEE0-143F14EB722D}">
  <sheetPr filterMode="1"/>
  <dimension ref="A1:H79"/>
  <sheetViews>
    <sheetView zoomScale="60" zoomScaleNormal="60" workbookViewId="0">
      <selection activeCell="D3" sqref="D3:D79"/>
    </sheetView>
  </sheetViews>
  <sheetFormatPr defaultColWidth="41.88671875" defaultRowHeight="14.4" x14ac:dyDescent="0.3"/>
  <cols>
    <col min="1" max="1" width="15" style="4" customWidth="1"/>
    <col min="2" max="2" width="11.5546875" style="4" bestFit="1" customWidth="1"/>
    <col min="3" max="3" width="20.5546875" style="4" bestFit="1" customWidth="1"/>
    <col min="4" max="4" width="11.5546875" style="4" bestFit="1" customWidth="1"/>
    <col min="5" max="5" width="8.5546875" bestFit="1" customWidth="1"/>
    <col min="6" max="6" width="9" style="4" bestFit="1" customWidth="1"/>
    <col min="7" max="7" width="42.5546875" style="5" customWidth="1"/>
    <col min="8" max="8" width="20" style="4" bestFit="1" customWidth="1"/>
    <col min="9" max="16384" width="41.88671875" style="4"/>
  </cols>
  <sheetData>
    <row r="1" spans="1:8" x14ac:dyDescent="0.3">
      <c r="A1" s="3" t="s">
        <v>14</v>
      </c>
      <c r="B1" s="3" t="s">
        <v>54</v>
      </c>
      <c r="C1" s="3" t="s">
        <v>55</v>
      </c>
      <c r="D1" s="3" t="s">
        <v>17</v>
      </c>
      <c r="E1" s="1" t="s">
        <v>18</v>
      </c>
      <c r="F1" s="3" t="s">
        <v>19</v>
      </c>
      <c r="G1" s="6" t="s">
        <v>20</v>
      </c>
      <c r="H1" s="3" t="s">
        <v>56</v>
      </c>
    </row>
    <row r="2" spans="1:8" hidden="1" x14ac:dyDescent="0.3">
      <c r="A2" s="16" t="s">
        <v>57</v>
      </c>
      <c r="B2" s="16" t="str">
        <f>INDEX([1]Planilha1!$K:$K,MATCH(A2,[1]Planilha1!$A:$A,0))</f>
        <v>DCC Total</v>
      </c>
      <c r="C2" s="16" t="str">
        <f>INDEX([1]Planilha1!$L:$L,MATCH(A2,[1]Planilha1!$A:$A,0))</f>
        <v>DCC isolated</v>
      </c>
      <c r="D2" s="16">
        <v>0</v>
      </c>
      <c r="F2" s="7">
        <f t="shared" ref="F2:F33" si="0">AVERAGE(D2:E2)</f>
        <v>0</v>
      </c>
      <c r="G2" s="5" t="s">
        <v>58</v>
      </c>
      <c r="H2" s="4" t="str">
        <f>INDEX([1]Planilha1!$J:$J,MATCH(A2,[1]Planilha1!$A:$A,0))</f>
        <v>sim</v>
      </c>
    </row>
    <row r="3" spans="1:8" x14ac:dyDescent="0.3">
      <c r="A3" s="16" t="s">
        <v>59</v>
      </c>
      <c r="B3" s="16" t="str">
        <f>INDEX([1]Planilha1!$K:$K,MATCH(A3,[1]Planilha1!$A:$A,0))</f>
        <v>No</v>
      </c>
      <c r="C3" s="16" t="str">
        <f>INDEX([1]Planilha1!$L:$L,MATCH(A3,[1]Planilha1!$A:$A,0))</f>
        <v>No</v>
      </c>
      <c r="D3" s="16">
        <v>1</v>
      </c>
      <c r="F3" s="7">
        <f t="shared" si="0"/>
        <v>1</v>
      </c>
      <c r="H3" s="4" t="str">
        <f>INDEX([1]Planilha1!$J:$J,MATCH(A3,[1]Planilha1!$A:$A,0))</f>
        <v>sim</v>
      </c>
    </row>
    <row r="4" spans="1:8" customFormat="1" hidden="1" x14ac:dyDescent="0.3">
      <c r="A4" s="17" t="s">
        <v>60</v>
      </c>
      <c r="B4" s="16" t="str">
        <f>INDEX([1]Planilha1!$K:$K,MATCH(A4,[1]Planilha1!$A:$A,0))</f>
        <v>DCC Partial</v>
      </c>
      <c r="C4" s="16" t="str">
        <f>INDEX([1]Planilha1!$L:$L,MATCH(A4,[1]Planilha1!$A:$A,0))</f>
        <v>DCC isolated</v>
      </c>
      <c r="D4" s="16"/>
      <c r="F4" s="8" t="e">
        <f t="shared" si="0"/>
        <v>#DIV/0!</v>
      </c>
      <c r="H4" t="e">
        <f>INDEX([1]Planilha1!$J:$J,MATCH(A4,[1]Planilha1!$A:$A,0))</f>
        <v>#N/A</v>
      </c>
    </row>
    <row r="5" spans="1:8" x14ac:dyDescent="0.3">
      <c r="A5" s="16" t="s">
        <v>61</v>
      </c>
      <c r="B5" s="16" t="str">
        <f>INDEX([1]Planilha1!$K:$K,MATCH(A5,[1]Planilha1!$A:$A,0))</f>
        <v>No</v>
      </c>
      <c r="C5" s="16" t="str">
        <f>INDEX([1]Planilha1!$L:$L,MATCH(A5,[1]Planilha1!$A:$A,0))</f>
        <v>Unknown</v>
      </c>
      <c r="D5" s="16">
        <v>1</v>
      </c>
      <c r="F5" s="7">
        <f t="shared" si="0"/>
        <v>1</v>
      </c>
      <c r="H5" s="4" t="str">
        <f>INDEX([1]Planilha1!$J:$J,MATCH(A5,[1]Planilha1!$A:$A,0))</f>
        <v>sim</v>
      </c>
    </row>
    <row r="6" spans="1:8" ht="28.8" x14ac:dyDescent="0.3">
      <c r="A6" s="18" t="s">
        <v>62</v>
      </c>
      <c r="B6" s="16" t="str">
        <f>INDEX([1]Planilha1!$K:$K,MATCH(A6,[1]Planilha1!$A:$A,0))</f>
        <v>DCC Total</v>
      </c>
      <c r="C6" s="16" t="str">
        <f>INDEX([1]Planilha1!$L:$L,MATCH(A6,[1]Planilha1!$A:$A,0))</f>
        <v>DCC Plus</v>
      </c>
      <c r="D6" s="16">
        <v>1</v>
      </c>
      <c r="F6" s="7">
        <f t="shared" si="0"/>
        <v>1</v>
      </c>
      <c r="G6" s="5" t="s">
        <v>63</v>
      </c>
      <c r="H6" s="4" t="str">
        <f>INDEX([1]Planilha1!$J:$J,MATCH(A6,[1]Planilha1!$A:$A,0))</f>
        <v>sim</v>
      </c>
    </row>
    <row r="7" spans="1:8" customFormat="1" hidden="1" x14ac:dyDescent="0.3">
      <c r="A7" s="17" t="s">
        <v>64</v>
      </c>
      <c r="B7" s="16" t="str">
        <f>INDEX([1]Planilha1!$K:$K,MATCH(A7,[1]Planilha1!$A:$A,0))</f>
        <v>Hypoplasia</v>
      </c>
      <c r="C7" s="16" t="str">
        <f>INDEX([1]Planilha1!$L:$L,MATCH(A7,[1]Planilha1!$A:$A,0))</f>
        <v>DCC Plus</v>
      </c>
      <c r="D7" s="16"/>
      <c r="F7" s="8" t="e">
        <f t="shared" si="0"/>
        <v>#DIV/0!</v>
      </c>
      <c r="H7" t="e">
        <f>INDEX([1]Planilha1!$J:$J,MATCH(A7,[1]Planilha1!$A:$A,0))</f>
        <v>#N/A</v>
      </c>
    </row>
    <row r="8" spans="1:8" ht="86.4" hidden="1" x14ac:dyDescent="0.3">
      <c r="A8" s="16" t="s">
        <v>65</v>
      </c>
      <c r="B8" s="16" t="str">
        <f>INDEX([1]Planilha1!$K:$K,MATCH(A8,[1]Planilha1!$A:$A,0))</f>
        <v>DCC Partial</v>
      </c>
      <c r="C8" s="16" t="str">
        <f>INDEX([1]Planilha1!$L:$L,MATCH(A8,[1]Planilha1!$A:$A,0))</f>
        <v>DCC Plus</v>
      </c>
      <c r="D8" s="16">
        <v>0</v>
      </c>
      <c r="F8" s="7">
        <f t="shared" si="0"/>
        <v>0</v>
      </c>
      <c r="G8" s="5" t="s">
        <v>66</v>
      </c>
      <c r="H8" s="4" t="str">
        <f>INDEX([1]Planilha1!$J:$J,MATCH(A8,[1]Planilha1!$A:$A,0))</f>
        <v>sim</v>
      </c>
    </row>
    <row r="9" spans="1:8" x14ac:dyDescent="0.3">
      <c r="A9" s="16" t="s">
        <v>67</v>
      </c>
      <c r="B9" s="16" t="str">
        <f>INDEX([1]Planilha1!$K:$K,MATCH(A9,[1]Planilha1!$A:$A,0))</f>
        <v>Hypoplasia</v>
      </c>
      <c r="C9" s="16" t="str">
        <f>INDEX([1]Planilha1!$L:$L,MATCH(A9,[1]Planilha1!$A:$A,0))</f>
        <v>DCC Plus</v>
      </c>
      <c r="D9" s="16">
        <v>1</v>
      </c>
      <c r="F9" s="7">
        <f t="shared" si="0"/>
        <v>1</v>
      </c>
      <c r="H9" s="4" t="str">
        <f>INDEX([1]Planilha1!$J:$J,MATCH(A9,[1]Planilha1!$A:$A,0))</f>
        <v>sim</v>
      </c>
    </row>
    <row r="10" spans="1:8" s="9" customFormat="1" hidden="1" x14ac:dyDescent="0.3">
      <c r="A10" s="19" t="s">
        <v>68</v>
      </c>
      <c r="B10" s="16" t="str">
        <f>INDEX([1]Planilha1!$K:$K,MATCH(A10,[1]Planilha1!$A:$A,0))</f>
        <v>Hypoplasia</v>
      </c>
      <c r="C10" s="16" t="str">
        <f>INDEX([1]Planilha1!$L:$L,MATCH(A10,[1]Planilha1!$A:$A,0))</f>
        <v>DCC isolated</v>
      </c>
      <c r="D10" s="16"/>
      <c r="E10"/>
      <c r="F10" s="8" t="e">
        <f t="shared" si="0"/>
        <v>#DIV/0!</v>
      </c>
      <c r="G10"/>
      <c r="H10" t="e">
        <f>INDEX([1]Planilha1!$J:$J,MATCH(A10,[1]Planilha1!$A:$A,0))</f>
        <v>#N/A</v>
      </c>
    </row>
    <row r="11" spans="1:8" customFormat="1" hidden="1" x14ac:dyDescent="0.3">
      <c r="A11" s="20" t="s">
        <v>69</v>
      </c>
      <c r="B11" s="16" t="str">
        <f>INDEX([1]Planilha1!$K:$K,MATCH(A11,[1]Planilha1!$A:$A,0))</f>
        <v>DCC Partial</v>
      </c>
      <c r="C11" s="16" t="str">
        <f>INDEX([1]Planilha1!$L:$L,MATCH(A11,[1]Planilha1!$A:$A,0))</f>
        <v>DCC isolated</v>
      </c>
      <c r="D11" s="16"/>
      <c r="F11" s="8" t="e">
        <f t="shared" si="0"/>
        <v>#DIV/0!</v>
      </c>
      <c r="H11" t="e">
        <f>INDEX([1]Planilha1!$J:$J,MATCH(A11,[1]Planilha1!$A:$A,0))</f>
        <v>#N/A</v>
      </c>
    </row>
    <row r="12" spans="1:8" x14ac:dyDescent="0.3">
      <c r="A12" s="16" t="s">
        <v>70</v>
      </c>
      <c r="B12" s="16" t="str">
        <f>INDEX([1]Planilha1!$K:$K,MATCH(A12,[1]Planilha1!$A:$A,0))</f>
        <v>DCC Total</v>
      </c>
      <c r="C12" s="16" t="str">
        <f>INDEX([1]Planilha1!$L:$L,MATCH(A12,[1]Planilha1!$A:$A,0))</f>
        <v>DCC isolated</v>
      </c>
      <c r="D12" s="16">
        <v>1</v>
      </c>
      <c r="F12" s="7">
        <f t="shared" si="0"/>
        <v>1</v>
      </c>
      <c r="H12" s="4" t="str">
        <f>INDEX([1]Planilha1!$J:$J,MATCH(A12,[1]Planilha1!$A:$A,0))</f>
        <v>sim</v>
      </c>
    </row>
    <row r="13" spans="1:8" x14ac:dyDescent="0.3">
      <c r="A13" s="16" t="s">
        <v>71</v>
      </c>
      <c r="B13" s="16" t="str">
        <f>INDEX([1]Planilha1!$K:$K,MATCH(A13,[1]Planilha1!$A:$A,0))</f>
        <v>DCC Partial</v>
      </c>
      <c r="C13" s="16" t="str">
        <f>INDEX([1]Planilha1!$L:$L,MATCH(A13,[1]Planilha1!$A:$A,0))</f>
        <v>DCC Plus</v>
      </c>
      <c r="D13" s="16">
        <v>1</v>
      </c>
      <c r="F13" s="7">
        <f t="shared" si="0"/>
        <v>1</v>
      </c>
      <c r="H13" s="4" t="str">
        <f>INDEX([1]Planilha1!$J:$J,MATCH(A13,[1]Planilha1!$A:$A,0))</f>
        <v>sim</v>
      </c>
    </row>
    <row r="14" spans="1:8" x14ac:dyDescent="0.3">
      <c r="A14" s="18" t="s">
        <v>72</v>
      </c>
      <c r="B14" s="16" t="str">
        <f>INDEX([1]Planilha1!$K:$K,MATCH(A14,[1]Planilha1!$A:$A,0))</f>
        <v>No</v>
      </c>
      <c r="C14" s="16" t="str">
        <f>INDEX([1]Planilha1!$L:$L,MATCH(A14,[1]Planilha1!$A:$A,0))</f>
        <v>No</v>
      </c>
      <c r="D14" s="16">
        <v>1</v>
      </c>
      <c r="F14" s="7">
        <f t="shared" si="0"/>
        <v>1</v>
      </c>
      <c r="G14" s="5" t="s">
        <v>73</v>
      </c>
      <c r="H14" s="4" t="str">
        <f>INDEX([1]Planilha1!$J:$J,MATCH(A14,[1]Planilha1!$A:$A,0))</f>
        <v>sim</v>
      </c>
    </row>
    <row r="15" spans="1:8" customFormat="1" x14ac:dyDescent="0.3">
      <c r="A15" s="16" t="s">
        <v>74</v>
      </c>
      <c r="B15" s="16" t="str">
        <f>INDEX([1]Planilha1!$K:$K,MATCH(A15,[1]Planilha1!$A:$A,0))</f>
        <v>No</v>
      </c>
      <c r="C15" s="16" t="str">
        <f>INDEX([1]Planilha1!$L:$L,MATCH(A15,[1]Planilha1!$A:$A,0))</f>
        <v>No</v>
      </c>
      <c r="D15" s="16">
        <v>1</v>
      </c>
      <c r="F15" s="8">
        <f t="shared" si="0"/>
        <v>1</v>
      </c>
      <c r="G15" t="s">
        <v>75</v>
      </c>
      <c r="H15" t="str">
        <f>INDEX([1]Planilha1!$J:$J,MATCH(A15,[1]Planilha1!$A:$A,0))</f>
        <v>sim</v>
      </c>
    </row>
    <row r="16" spans="1:8" x14ac:dyDescent="0.3">
      <c r="A16" s="16" t="s">
        <v>76</v>
      </c>
      <c r="B16" s="16" t="str">
        <f>INDEX([1]Planilha1!$K:$K,MATCH(A16,[1]Planilha1!$A:$A,0))</f>
        <v>No</v>
      </c>
      <c r="C16" s="16" t="str">
        <f>INDEX([1]Planilha1!$L:$L,MATCH(A16,[1]Planilha1!$A:$A,0))</f>
        <v>No</v>
      </c>
      <c r="D16" s="16">
        <v>1</v>
      </c>
      <c r="F16" s="7">
        <f t="shared" si="0"/>
        <v>1</v>
      </c>
      <c r="G16" s="4"/>
      <c r="H16" s="4" t="str">
        <f>INDEX([1]Planilha1!$J:$J,MATCH(A16,[1]Planilha1!$A:$A,0))</f>
        <v>sim</v>
      </c>
    </row>
    <row r="17" spans="1:8" x14ac:dyDescent="0.3">
      <c r="A17" s="16" t="s">
        <v>77</v>
      </c>
      <c r="B17" s="16" t="str">
        <f>INDEX([1]Planilha1!$K:$K,MATCH(A17,[1]Planilha1!$A:$A,0))</f>
        <v>No</v>
      </c>
      <c r="C17" s="16" t="str">
        <f>INDEX([1]Planilha1!$L:$L,MATCH(A17,[1]Planilha1!$A:$A,0))</f>
        <v>No</v>
      </c>
      <c r="D17" s="16">
        <v>1</v>
      </c>
      <c r="F17" s="7">
        <f t="shared" si="0"/>
        <v>1</v>
      </c>
      <c r="G17" s="4"/>
      <c r="H17" t="str">
        <f>INDEX([1]Planilha1!$J:$J,MATCH(A17,[1]Planilha1!$A:$A,0))</f>
        <v>sim</v>
      </c>
    </row>
    <row r="18" spans="1:8" x14ac:dyDescent="0.3">
      <c r="A18" s="16" t="s">
        <v>78</v>
      </c>
      <c r="B18" s="16" t="str">
        <f>INDEX([1]Planilha1!$K:$K,MATCH(A18,[1]Planilha1!$A:$A,0))</f>
        <v>No</v>
      </c>
      <c r="C18" s="16" t="str">
        <f>INDEX([1]Planilha1!$L:$L,MATCH(A18,[1]Planilha1!$A:$A,0))</f>
        <v>No</v>
      </c>
      <c r="D18" s="16">
        <v>1</v>
      </c>
      <c r="F18" s="7">
        <f t="shared" si="0"/>
        <v>1</v>
      </c>
      <c r="G18" s="5" t="s">
        <v>73</v>
      </c>
      <c r="H18" s="4" t="str">
        <f>INDEX([1]Planilha1!$J:$J,MATCH(A18,[1]Planilha1!$A:$A,0))</f>
        <v>sim</v>
      </c>
    </row>
    <row r="19" spans="1:8" customFormat="1" ht="28.8" x14ac:dyDescent="0.3">
      <c r="A19" s="16" t="s">
        <v>79</v>
      </c>
      <c r="B19" s="16" t="str">
        <f>INDEX([1]Planilha1!$K:$K,MATCH(A19,[1]Planilha1!$A:$A,0))</f>
        <v>No</v>
      </c>
      <c r="C19" s="16" t="str">
        <f>INDEX([1]Planilha1!$L:$L,MATCH(A19,[1]Planilha1!$A:$A,0))</f>
        <v>No</v>
      </c>
      <c r="D19" s="16">
        <v>1</v>
      </c>
      <c r="F19" s="8">
        <f t="shared" si="0"/>
        <v>1</v>
      </c>
      <c r="G19" s="2" t="s">
        <v>80</v>
      </c>
      <c r="H19" t="str">
        <f>INDEX([1]Planilha1!$J:$J,MATCH(A19,[1]Planilha1!$A:$A,0))</f>
        <v>sim</v>
      </c>
    </row>
    <row r="20" spans="1:8" customFormat="1" hidden="1" x14ac:dyDescent="0.3">
      <c r="A20" s="19" t="s">
        <v>81</v>
      </c>
      <c r="B20" s="16" t="str">
        <f>INDEX([1]Planilha1!$K:$K,MATCH(A20,[1]Planilha1!$A:$A,0))</f>
        <v>Hypoplasia</v>
      </c>
      <c r="C20" s="16" t="str">
        <f>INDEX([1]Planilha1!$L:$L,MATCH(A20,[1]Planilha1!$A:$A,0))</f>
        <v>DCC Plus</v>
      </c>
      <c r="D20" s="16"/>
      <c r="F20" s="8" t="e">
        <f t="shared" si="0"/>
        <v>#DIV/0!</v>
      </c>
      <c r="H20" t="e">
        <f>INDEX([1]Planilha1!$J:$J,MATCH(A20,[1]Planilha1!$A:$A,0))</f>
        <v>#N/A</v>
      </c>
    </row>
    <row r="21" spans="1:8" customFormat="1" x14ac:dyDescent="0.3">
      <c r="A21" s="16" t="s">
        <v>82</v>
      </c>
      <c r="B21" s="16" t="str">
        <f>INDEX([1]Planilha1!$K:$K,MATCH(A21,[1]Planilha1!$A:$A,0))</f>
        <v>DCC Total</v>
      </c>
      <c r="C21" s="16" t="str">
        <f>INDEX([1]Planilha1!$L:$L,MATCH(A21,[1]Planilha1!$A:$A,0))</f>
        <v>DCC isolated</v>
      </c>
      <c r="D21" s="16">
        <v>1</v>
      </c>
      <c r="F21" s="8">
        <f t="shared" si="0"/>
        <v>1</v>
      </c>
      <c r="H21" t="str">
        <f>INDEX([1]Planilha1!$J:$J,MATCH(A21,[1]Planilha1!$A:$A,0))</f>
        <v>sim</v>
      </c>
    </row>
    <row r="22" spans="1:8" customFormat="1" hidden="1" x14ac:dyDescent="0.3">
      <c r="A22" s="19" t="s">
        <v>83</v>
      </c>
      <c r="B22" s="16" t="str">
        <f>INDEX([1]Planilha1!$K:$K,MATCH(A22,[1]Planilha1!$A:$A,0))</f>
        <v>Hypoplasia</v>
      </c>
      <c r="C22" s="16" t="str">
        <f>INDEX([1]Planilha1!$L:$L,MATCH(A22,[1]Planilha1!$A:$A,0))</f>
        <v>DCC Plus</v>
      </c>
      <c r="D22" s="16"/>
      <c r="F22" s="8" t="e">
        <f t="shared" si="0"/>
        <v>#DIV/0!</v>
      </c>
      <c r="H22" t="e">
        <f>INDEX([1]Planilha1!$J:$J,MATCH(A22,[1]Planilha1!$A:$A,0))</f>
        <v>#N/A</v>
      </c>
    </row>
    <row r="23" spans="1:8" customFormat="1" x14ac:dyDescent="0.3">
      <c r="A23" s="16" t="s">
        <v>84</v>
      </c>
      <c r="B23" s="16" t="str">
        <f>INDEX([1]Planilha1!$K:$K,MATCH(A23,[1]Planilha1!$A:$A,0))</f>
        <v>DCC Total</v>
      </c>
      <c r="C23" s="16" t="str">
        <f>INDEX([1]Planilha1!$L:$L,MATCH(A23,[1]Planilha1!$A:$A,0))</f>
        <v>DCC isolated</v>
      </c>
      <c r="D23" s="16">
        <v>1</v>
      </c>
      <c r="F23" s="8">
        <f t="shared" si="0"/>
        <v>1</v>
      </c>
      <c r="G23" s="2"/>
      <c r="H23" t="str">
        <f>INDEX([1]Planilha1!$J:$J,MATCH(A23,[1]Planilha1!$A:$A,0))</f>
        <v>sim</v>
      </c>
    </row>
    <row r="24" spans="1:8" customFormat="1" ht="28.8" x14ac:dyDescent="0.3">
      <c r="A24" s="16" t="s">
        <v>85</v>
      </c>
      <c r="B24" s="16" t="str">
        <f>INDEX([1]Planilha1!$K:$K,MATCH(A24,[1]Planilha1!$A:$A,0))</f>
        <v>No</v>
      </c>
      <c r="C24" s="16" t="str">
        <f>INDEX([1]Planilha1!$L:$L,MATCH(A24,[1]Planilha1!$A:$A,0))</f>
        <v>No</v>
      </c>
      <c r="D24" s="16">
        <v>1</v>
      </c>
      <c r="F24" s="8">
        <f t="shared" si="0"/>
        <v>1</v>
      </c>
      <c r="G24" s="2" t="s">
        <v>80</v>
      </c>
      <c r="H24" t="str">
        <f>INDEX([1]Planilha1!$J:$J,MATCH(A24,[1]Planilha1!$A:$A,0))</f>
        <v>sim</v>
      </c>
    </row>
    <row r="25" spans="1:8" x14ac:dyDescent="0.3">
      <c r="A25" s="16" t="s">
        <v>86</v>
      </c>
      <c r="B25" s="16" t="str">
        <f>INDEX([1]Planilha1!$K:$K,MATCH(A25,[1]Planilha1!$A:$A,0))</f>
        <v>Hypoplasia</v>
      </c>
      <c r="C25" s="16" t="str">
        <f>INDEX([1]Planilha1!$L:$L,MATCH(A25,[1]Planilha1!$A:$A,0))</f>
        <v>DCC Plus</v>
      </c>
      <c r="D25" s="16">
        <v>1</v>
      </c>
      <c r="F25" s="7">
        <f t="shared" si="0"/>
        <v>1</v>
      </c>
      <c r="G25" s="4"/>
      <c r="H25" s="4" t="str">
        <f>INDEX([1]Planilha1!$J:$J,MATCH(A25,[1]Planilha1!$A:$A,0))</f>
        <v>sim</v>
      </c>
    </row>
    <row r="26" spans="1:8" x14ac:dyDescent="0.3">
      <c r="A26" s="16" t="s">
        <v>87</v>
      </c>
      <c r="B26" s="16" t="str">
        <f>INDEX([1]Planilha1!$K:$K,MATCH(A26,[1]Planilha1!$A:$A,0))</f>
        <v>No</v>
      </c>
      <c r="C26" s="16" t="str">
        <f>INDEX([1]Planilha1!$L:$L,MATCH(A26,[1]Planilha1!$A:$A,0))</f>
        <v>No</v>
      </c>
      <c r="D26" s="16">
        <v>1</v>
      </c>
      <c r="F26" s="7">
        <f t="shared" si="0"/>
        <v>1</v>
      </c>
      <c r="G26" s="4"/>
      <c r="H26" t="str">
        <f>INDEX([1]Planilha1!$J:$J,MATCH(A26,[1]Planilha1!$A:$A,0))</f>
        <v>sim</v>
      </c>
    </row>
    <row r="27" spans="1:8" x14ac:dyDescent="0.3">
      <c r="A27" s="16" t="s">
        <v>88</v>
      </c>
      <c r="B27" s="16" t="str">
        <f>INDEX([1]Planilha1!$K:$K,MATCH(A27,[1]Planilha1!$A:$A,0))</f>
        <v>No</v>
      </c>
      <c r="C27" s="16" t="str">
        <f>INDEX([1]Planilha1!$L:$L,MATCH(A27,[1]Planilha1!$A:$A,0))</f>
        <v>No</v>
      </c>
      <c r="D27" s="16">
        <v>1</v>
      </c>
      <c r="F27" s="7">
        <f t="shared" si="0"/>
        <v>1</v>
      </c>
      <c r="G27" s="4"/>
      <c r="H27" s="4" t="str">
        <f>INDEX([1]Planilha1!$J:$J,MATCH(A27,[1]Planilha1!$A:$A,0))</f>
        <v>sim</v>
      </c>
    </row>
    <row r="28" spans="1:8" x14ac:dyDescent="0.3">
      <c r="A28" s="16" t="s">
        <v>89</v>
      </c>
      <c r="B28" s="16" t="str">
        <f>INDEX([1]Planilha1!$K:$K,MATCH(A28,[1]Planilha1!$A:$A,0))</f>
        <v>No</v>
      </c>
      <c r="C28" s="16" t="str">
        <f>INDEX([1]Planilha1!$L:$L,MATCH(A28,[1]Planilha1!$A:$A,0))</f>
        <v>No</v>
      </c>
      <c r="D28" s="16">
        <v>1</v>
      </c>
      <c r="F28" s="7">
        <f t="shared" si="0"/>
        <v>1</v>
      </c>
      <c r="G28" s="4"/>
      <c r="H28" t="str">
        <f>INDEX([1]Planilha1!$J:$J,MATCH(A28,[1]Planilha1!$A:$A,0))</f>
        <v>sim</v>
      </c>
    </row>
    <row r="29" spans="1:8" customFormat="1" hidden="1" x14ac:dyDescent="0.3">
      <c r="A29" s="16" t="s">
        <v>90</v>
      </c>
      <c r="B29" s="16" t="str">
        <f>INDEX([1]Planilha1!$K:$K,MATCH(A29,[1]Planilha1!$A:$A,0))</f>
        <v>DCC Partial</v>
      </c>
      <c r="C29" s="16" t="str">
        <f>INDEX([1]Planilha1!$L:$L,MATCH(A29,[1]Planilha1!$A:$A,0))</f>
        <v>DCC Plus</v>
      </c>
      <c r="D29" s="16"/>
      <c r="F29" s="8" t="e">
        <f t="shared" si="0"/>
        <v>#DIV/0!</v>
      </c>
      <c r="H29" t="e">
        <f>INDEX([1]Planilha1!$J:$J,MATCH(A29,[1]Planilha1!$A:$A,0))</f>
        <v>#N/A</v>
      </c>
    </row>
    <row r="30" spans="1:8" customFormat="1" hidden="1" x14ac:dyDescent="0.3">
      <c r="A30" s="16" t="s">
        <v>91</v>
      </c>
      <c r="B30" s="16" t="str">
        <f>INDEX([1]Planilha1!$K:$K,MATCH(A30,[1]Planilha1!$A:$A,0))</f>
        <v>Hypoplasia</v>
      </c>
      <c r="C30" s="16" t="str">
        <f>INDEX([1]Planilha1!$L:$L,MATCH(A30,[1]Planilha1!$A:$A,0))</f>
        <v>DCC Plus</v>
      </c>
      <c r="D30" s="16"/>
      <c r="F30" s="8" t="e">
        <f t="shared" si="0"/>
        <v>#DIV/0!</v>
      </c>
      <c r="G30" s="9"/>
      <c r="H30" t="e">
        <f>INDEX([1]Planilha1!$J:$J,MATCH(A30,[1]Planilha1!$A:$A,0))</f>
        <v>#N/A</v>
      </c>
    </row>
    <row r="31" spans="1:8" customFormat="1" hidden="1" x14ac:dyDescent="0.3">
      <c r="A31" s="16" t="s">
        <v>92</v>
      </c>
      <c r="B31" s="16" t="str">
        <f>INDEX([1]Planilha1!$K:$K,MATCH(A31,[1]Planilha1!$A:$A,0))</f>
        <v>DCC Partial</v>
      </c>
      <c r="C31" s="16" t="str">
        <f>INDEX([1]Planilha1!$L:$L,MATCH(A31,[1]Planilha1!$A:$A,0))</f>
        <v>DCC Plus</v>
      </c>
      <c r="D31" s="16"/>
      <c r="F31" s="8" t="e">
        <f t="shared" si="0"/>
        <v>#DIV/0!</v>
      </c>
      <c r="G31" s="9"/>
      <c r="H31" t="e">
        <f>INDEX([1]Planilha1!$J:$J,MATCH(A31,[1]Planilha1!$A:$A,0))</f>
        <v>#N/A</v>
      </c>
    </row>
    <row r="32" spans="1:8" x14ac:dyDescent="0.3">
      <c r="A32" s="16" t="s">
        <v>93</v>
      </c>
      <c r="B32" s="16" t="str">
        <f>INDEX([1]Planilha1!$K:$K,MATCH(A32,[1]Planilha1!$A:$A,0))</f>
        <v>No</v>
      </c>
      <c r="C32" s="16" t="str">
        <f>INDEX([1]Planilha1!$L:$L,MATCH(A32,[1]Planilha1!$A:$A,0))</f>
        <v>No</v>
      </c>
      <c r="D32" s="16">
        <v>1</v>
      </c>
      <c r="F32" s="7">
        <f t="shared" si="0"/>
        <v>1</v>
      </c>
      <c r="G32" s="25"/>
      <c r="H32" s="4" t="str">
        <f>INDEX([1]Planilha1!$J:$J,MATCH(A32,[1]Planilha1!$A:$A,0))</f>
        <v>sim</v>
      </c>
    </row>
    <row r="33" spans="1:8" x14ac:dyDescent="0.3">
      <c r="A33" s="16" t="s">
        <v>94</v>
      </c>
      <c r="B33" s="16" t="str">
        <f>INDEX([1]Planilha1!$K:$K,MATCH(A33,[1]Planilha1!$A:$A,0))</f>
        <v>No</v>
      </c>
      <c r="C33" s="16" t="str">
        <f>INDEX([1]Planilha1!$L:$L,MATCH(A33,[1]Planilha1!$A:$A,0))</f>
        <v>No</v>
      </c>
      <c r="D33" s="16">
        <v>1</v>
      </c>
      <c r="F33" s="7">
        <f t="shared" si="0"/>
        <v>1</v>
      </c>
      <c r="G33" s="5" t="s">
        <v>95</v>
      </c>
      <c r="H33" s="4" t="str">
        <f>INDEX([1]Planilha1!$J:$J,MATCH(A33,[1]Planilha1!$A:$A,0))</f>
        <v>sim</v>
      </c>
    </row>
    <row r="34" spans="1:8" customFormat="1" hidden="1" x14ac:dyDescent="0.3">
      <c r="A34" s="16" t="s">
        <v>96</v>
      </c>
      <c r="B34" s="16" t="str">
        <f>INDEX([1]Planilha1!$K:$K,MATCH(A34,[1]Planilha1!$A:$A,0))</f>
        <v>DCC Total</v>
      </c>
      <c r="C34" s="16" t="str">
        <f>INDEX([1]Planilha1!$L:$L,MATCH(A34,[1]Planilha1!$A:$A,0))</f>
        <v>DCC Plus</v>
      </c>
      <c r="D34" s="16"/>
      <c r="F34" s="8" t="e">
        <f t="shared" ref="F34:F65" si="1">AVERAGE(D34:E34)</f>
        <v>#DIV/0!</v>
      </c>
      <c r="G34" s="9"/>
      <c r="H34" t="e">
        <f>INDEX([1]Planilha1!$J:$J,MATCH(A34,[1]Planilha1!$A:$A,0))</f>
        <v>#N/A</v>
      </c>
    </row>
    <row r="35" spans="1:8" x14ac:dyDescent="0.3">
      <c r="A35" s="16" t="s">
        <v>97</v>
      </c>
      <c r="B35" s="16" t="str">
        <f>INDEX([1]Planilha1!$K:$K,MATCH(A35,[1]Planilha1!$A:$A,0))</f>
        <v>DCC Total</v>
      </c>
      <c r="C35" s="16" t="str">
        <f>INDEX([1]Planilha1!$L:$L,MATCH(A35,[1]Planilha1!$A:$A,0))</f>
        <v>DCC isolated</v>
      </c>
      <c r="D35" s="16">
        <v>1</v>
      </c>
      <c r="F35" s="7">
        <f t="shared" si="1"/>
        <v>1</v>
      </c>
      <c r="G35" s="5" t="s">
        <v>95</v>
      </c>
      <c r="H35" s="4" t="str">
        <f>INDEX([1]Planilha1!$J:$J,MATCH(A35,[1]Planilha1!$A:$A,0))</f>
        <v>sim</v>
      </c>
    </row>
    <row r="36" spans="1:8" customFormat="1" x14ac:dyDescent="0.3">
      <c r="A36" s="16" t="s">
        <v>98</v>
      </c>
      <c r="B36" s="16" t="str">
        <f>INDEX([1]Planilha1!$K:$K,MATCH(A36,[1]Planilha1!$A:$A,0))</f>
        <v>DCC Total</v>
      </c>
      <c r="C36" s="16" t="str">
        <f>INDEX([1]Planilha1!$L:$L,MATCH(A36,[1]Planilha1!$A:$A,0))</f>
        <v>DCC isolated</v>
      </c>
      <c r="D36" s="16">
        <v>1</v>
      </c>
      <c r="F36" s="8">
        <f t="shared" si="1"/>
        <v>1</v>
      </c>
      <c r="G36" s="9"/>
      <c r="H36" t="str">
        <f>INDEX([1]Planilha1!$J:$J,MATCH(A36,[1]Planilha1!$A:$A,0))</f>
        <v>sim</v>
      </c>
    </row>
    <row r="37" spans="1:8" customFormat="1" hidden="1" x14ac:dyDescent="0.3">
      <c r="A37" s="19" t="s">
        <v>99</v>
      </c>
      <c r="B37" s="16" t="str">
        <f>INDEX([1]Planilha1!$K:$K,MATCH(A37,[1]Planilha1!$A:$A,0))</f>
        <v>Hypoplasia</v>
      </c>
      <c r="C37" s="16" t="str">
        <f>INDEX([1]Planilha1!$L:$L,MATCH(A37,[1]Planilha1!$A:$A,0))</f>
        <v>DCC Plus</v>
      </c>
      <c r="D37" s="16"/>
      <c r="F37" s="8" t="e">
        <f t="shared" si="1"/>
        <v>#DIV/0!</v>
      </c>
      <c r="G37" s="9"/>
      <c r="H37" t="e">
        <f>INDEX([1]Planilha1!$J:$J,MATCH(A37,[1]Planilha1!$A:$A,0))</f>
        <v>#N/A</v>
      </c>
    </row>
    <row r="38" spans="1:8" customFormat="1" hidden="1" x14ac:dyDescent="0.3">
      <c r="A38" s="19" t="s">
        <v>100</v>
      </c>
      <c r="B38" s="16" t="str">
        <f>INDEX([1]Planilha1!$K:$K,MATCH(A38,[1]Planilha1!$A:$A,0))</f>
        <v>Hypoplasia</v>
      </c>
      <c r="C38" s="16" t="str">
        <f>INDEX([1]Planilha1!$L:$L,MATCH(A38,[1]Planilha1!$A:$A,0))</f>
        <v>DCC isolated</v>
      </c>
      <c r="D38" s="16"/>
      <c r="F38" s="8" t="e">
        <f t="shared" si="1"/>
        <v>#DIV/0!</v>
      </c>
      <c r="G38" s="9"/>
      <c r="H38" t="e">
        <f>INDEX([1]Planilha1!$J:$J,MATCH(A38,[1]Planilha1!$A:$A,0))</f>
        <v>#N/A</v>
      </c>
    </row>
    <row r="39" spans="1:8" ht="72" hidden="1" x14ac:dyDescent="0.3">
      <c r="A39" s="16" t="s">
        <v>101</v>
      </c>
      <c r="B39" s="16" t="str">
        <f>INDEX([1]Planilha1!$K:$K,MATCH(A39,[1]Planilha1!$A:$A,0))</f>
        <v>No</v>
      </c>
      <c r="C39" s="16" t="str">
        <f>INDEX([1]Planilha1!$L:$L,MATCH(A39,[1]Planilha1!$A:$A,0))</f>
        <v>No</v>
      </c>
      <c r="D39" s="16">
        <v>0</v>
      </c>
      <c r="F39" s="7">
        <f t="shared" si="1"/>
        <v>0</v>
      </c>
      <c r="G39" s="26" t="s">
        <v>102</v>
      </c>
      <c r="H39" s="4" t="str">
        <f>INDEX([1]Planilha1!$J:$J,MATCH(A39,[1]Planilha1!$A:$A,0))</f>
        <v>sim</v>
      </c>
    </row>
    <row r="40" spans="1:8" x14ac:dyDescent="0.3">
      <c r="A40" s="16" t="s">
        <v>103</v>
      </c>
      <c r="B40" s="16" t="str">
        <f>INDEX([1]Planilha1!$K:$K,MATCH(A40,[1]Planilha1!$A:$A,0))</f>
        <v>No</v>
      </c>
      <c r="C40" s="16" t="str">
        <f>INDEX([1]Planilha1!$L:$L,MATCH(A40,[1]Planilha1!$A:$A,0))</f>
        <v>No</v>
      </c>
      <c r="D40" s="16">
        <v>1</v>
      </c>
      <c r="F40" s="7">
        <f t="shared" si="1"/>
        <v>1</v>
      </c>
      <c r="G40" s="5" t="s">
        <v>95</v>
      </c>
      <c r="H40" s="4" t="str">
        <f>INDEX([1]Planilha1!$J:$J,MATCH(A40,[1]Planilha1!$A:$A,0))</f>
        <v>sim</v>
      </c>
    </row>
    <row r="41" spans="1:8" x14ac:dyDescent="0.3">
      <c r="A41" s="16" t="s">
        <v>104</v>
      </c>
      <c r="B41" s="16" t="str">
        <f>INDEX([1]Planilha1!$K:$K,MATCH(A41,[1]Planilha1!$A:$A,0))</f>
        <v>No</v>
      </c>
      <c r="C41" s="16" t="str">
        <f>INDEX([1]Planilha1!$L:$L,MATCH(A41,[1]Planilha1!$A:$A,0))</f>
        <v>No</v>
      </c>
      <c r="D41" s="16">
        <v>1</v>
      </c>
      <c r="F41" s="7">
        <f t="shared" si="1"/>
        <v>1</v>
      </c>
      <c r="H41" s="4" t="str">
        <f>INDEX([1]Planilha1!$J:$J,MATCH(A41,[1]Planilha1!$A:$A,0))</f>
        <v>sim</v>
      </c>
    </row>
    <row r="42" spans="1:8" x14ac:dyDescent="0.3">
      <c r="A42" s="16" t="s">
        <v>105</v>
      </c>
      <c r="B42" s="16" t="str">
        <f>INDEX([1]Planilha1!$K:$K,MATCH(A42,[1]Planilha1!$A:$A,0))</f>
        <v>Hypoplasia</v>
      </c>
      <c r="C42" s="16" t="str">
        <f>INDEX([1]Planilha1!$L:$L,MATCH(A42,[1]Planilha1!$A:$A,0))</f>
        <v>DCC isolated</v>
      </c>
      <c r="D42" s="16">
        <v>1</v>
      </c>
      <c r="F42" s="7">
        <f t="shared" si="1"/>
        <v>1</v>
      </c>
      <c r="H42" s="4" t="str">
        <f>INDEX([1]Planilha1!$J:$J,MATCH(A42,[1]Planilha1!$A:$A,0))</f>
        <v>sim</v>
      </c>
    </row>
    <row r="43" spans="1:8" x14ac:dyDescent="0.3">
      <c r="A43" s="16" t="s">
        <v>106</v>
      </c>
      <c r="B43" s="16" t="str">
        <f>INDEX([1]Planilha1!$K:$K,MATCH(A43,[1]Planilha1!$A:$A,0))</f>
        <v>DCC Total</v>
      </c>
      <c r="C43" s="16" t="str">
        <f>INDEX([1]Planilha1!$L:$L,MATCH(A43,[1]Planilha1!$A:$A,0))</f>
        <v>DCC isolated</v>
      </c>
      <c r="D43" s="16">
        <v>1</v>
      </c>
      <c r="F43" s="7">
        <f t="shared" si="1"/>
        <v>1</v>
      </c>
      <c r="H43" s="4" t="str">
        <f>INDEX([1]Planilha1!$J:$J,MATCH(A43,[1]Planilha1!$A:$A,0))</f>
        <v>sim</v>
      </c>
    </row>
    <row r="44" spans="1:8" customFormat="1" hidden="1" x14ac:dyDescent="0.3">
      <c r="A44" s="20" t="s">
        <v>107</v>
      </c>
      <c r="B44" s="16" t="str">
        <f>INDEX([1]Planilha1!$K:$K,MATCH(A44,[1]Planilha1!$A:$A,0))</f>
        <v>Hypoplasia</v>
      </c>
      <c r="C44" s="16" t="str">
        <f>INDEX([1]Planilha1!$L:$L,MATCH(A44,[1]Planilha1!$A:$A,0))</f>
        <v>DCC Plus</v>
      </c>
      <c r="D44" s="16">
        <v>0</v>
      </c>
      <c r="F44" s="8">
        <f t="shared" si="1"/>
        <v>0</v>
      </c>
      <c r="G44" t="s">
        <v>108</v>
      </c>
      <c r="H44" t="str">
        <f>INDEX([1]Planilha1!$J:$J,MATCH(A44,[1]Planilha1!$A:$A,0))</f>
        <v>sim</v>
      </c>
    </row>
    <row r="45" spans="1:8" customFormat="1" hidden="1" x14ac:dyDescent="0.3">
      <c r="A45" s="19" t="s">
        <v>109</v>
      </c>
      <c r="B45" s="16" t="str">
        <f>INDEX([1]Planilha1!$K:$K,MATCH(A45,[1]Planilha1!$A:$A,0))</f>
        <v>Hypoplasia</v>
      </c>
      <c r="C45" s="16" t="str">
        <f>INDEX([1]Planilha1!$L:$L,MATCH(A45,[1]Planilha1!$A:$A,0))</f>
        <v>DCC isolated</v>
      </c>
      <c r="D45" s="16"/>
      <c r="F45" s="8" t="e">
        <f t="shared" si="1"/>
        <v>#DIV/0!</v>
      </c>
      <c r="H45" t="e">
        <f>INDEX([1]Planilha1!$J:$J,MATCH(A45,[1]Planilha1!$A:$A,0))</f>
        <v>#N/A</v>
      </c>
    </row>
    <row r="46" spans="1:8" customFormat="1" hidden="1" x14ac:dyDescent="0.3">
      <c r="A46" s="16" t="s">
        <v>110</v>
      </c>
      <c r="B46" s="16" t="str">
        <f>INDEX([1]Planilha1!$K:$K,MATCH(A46,[1]Planilha1!$A:$A,0))</f>
        <v>DCC Total</v>
      </c>
      <c r="C46" s="16" t="str">
        <f>INDEX([1]Planilha1!$L:$L,MATCH(A46,[1]Planilha1!$A:$A,0))</f>
        <v>DCC Plus</v>
      </c>
      <c r="D46" s="16"/>
      <c r="F46" s="8" t="e">
        <f t="shared" si="1"/>
        <v>#DIV/0!</v>
      </c>
      <c r="H46" t="str">
        <f>INDEX([1]Planilha1!$J:$J,MATCH(A46,[1]Planilha1!$A:$A,0))</f>
        <v>sim</v>
      </c>
    </row>
    <row r="47" spans="1:8" x14ac:dyDescent="0.3">
      <c r="A47" s="16" t="s">
        <v>111</v>
      </c>
      <c r="B47" s="16" t="str">
        <f>INDEX([1]Planilha1!$K:$K,MATCH(A47,[1]Planilha1!$A:$A,0))</f>
        <v>No</v>
      </c>
      <c r="C47" s="16" t="str">
        <f>INDEX([1]Planilha1!$L:$L,MATCH(A47,[1]Planilha1!$A:$A,0))</f>
        <v>No</v>
      </c>
      <c r="D47" s="16">
        <v>1</v>
      </c>
      <c r="F47" s="7">
        <f t="shared" si="1"/>
        <v>1</v>
      </c>
      <c r="H47" s="4" t="str">
        <f>INDEX([1]Planilha1!$J:$J,MATCH(A47,[1]Planilha1!$A:$A,0))</f>
        <v>sim</v>
      </c>
    </row>
    <row r="48" spans="1:8" x14ac:dyDescent="0.3">
      <c r="A48" s="16" t="s">
        <v>112</v>
      </c>
      <c r="B48" s="16" t="str">
        <f>INDEX([1]Planilha1!$K:$K,MATCH(A48,[1]Planilha1!$A:$A,0))</f>
        <v>No</v>
      </c>
      <c r="C48" s="16" t="str">
        <f>INDEX([1]Planilha1!$L:$L,MATCH(A48,[1]Planilha1!$A:$A,0))</f>
        <v>No</v>
      </c>
      <c r="D48" s="16">
        <v>1</v>
      </c>
      <c r="F48" s="7">
        <f t="shared" si="1"/>
        <v>1</v>
      </c>
      <c r="H48" s="4" t="str">
        <f>INDEX([1]Planilha1!$J:$J,MATCH(A48,[1]Planilha1!$A:$A,0))</f>
        <v>sim</v>
      </c>
    </row>
    <row r="49" spans="1:8" x14ac:dyDescent="0.3">
      <c r="A49" s="16" t="s">
        <v>113</v>
      </c>
      <c r="B49" s="16" t="str">
        <f>INDEX([1]Planilha1!$K:$K,MATCH(A49,[1]Planilha1!$A:$A,0))</f>
        <v>Hypoplasia</v>
      </c>
      <c r="C49" s="16" t="str">
        <f>INDEX([1]Planilha1!$L:$L,MATCH(A49,[1]Planilha1!$A:$A,0))</f>
        <v>DCC Plus</v>
      </c>
      <c r="D49" s="16">
        <v>1</v>
      </c>
      <c r="F49" s="7">
        <f t="shared" si="1"/>
        <v>1</v>
      </c>
      <c r="G49" s="5" t="s">
        <v>73</v>
      </c>
      <c r="H49" s="4" t="str">
        <f>INDEX([1]Planilha1!$J:$J,MATCH(A49,[1]Planilha1!$A:$A,0))</f>
        <v>sim</v>
      </c>
    </row>
    <row r="50" spans="1:8" x14ac:dyDescent="0.3">
      <c r="A50" s="16" t="s">
        <v>114</v>
      </c>
      <c r="B50" s="16" t="str">
        <f>INDEX([1]Planilha1!$K:$K,MATCH(A50,[1]Planilha1!$A:$A,0))</f>
        <v>Hypoplasia</v>
      </c>
      <c r="C50" s="16" t="str">
        <f>INDEX([1]Planilha1!$L:$L,MATCH(A50,[1]Planilha1!$A:$A,0))</f>
        <v>DCC Plus</v>
      </c>
      <c r="D50" s="16">
        <v>1</v>
      </c>
      <c r="F50" s="7">
        <f t="shared" si="1"/>
        <v>1</v>
      </c>
      <c r="H50" s="4" t="str">
        <f>INDEX([1]Planilha1!$J:$J,MATCH(A50,[1]Planilha1!$A:$A,0))</f>
        <v>sim</v>
      </c>
    </row>
    <row r="51" spans="1:8" x14ac:dyDescent="0.3">
      <c r="A51" s="16" t="s">
        <v>115</v>
      </c>
      <c r="B51" s="16" t="str">
        <f>INDEX([1]Planilha1!$K:$K,MATCH(A51,[1]Planilha1!$A:$A,0))</f>
        <v>No</v>
      </c>
      <c r="C51" s="16" t="str">
        <f>INDEX([1]Planilha1!$L:$L,MATCH(A51,[1]Planilha1!$A:$A,0))</f>
        <v>No</v>
      </c>
      <c r="D51" s="16">
        <v>1</v>
      </c>
      <c r="F51" s="7">
        <f t="shared" si="1"/>
        <v>1</v>
      </c>
      <c r="G51" s="5" t="s">
        <v>73</v>
      </c>
      <c r="H51" s="4" t="str">
        <f>INDEX([1]Planilha1!$J:$J,MATCH(A51,[1]Planilha1!$A:$A,0))</f>
        <v>sim</v>
      </c>
    </row>
    <row r="52" spans="1:8" customFormat="1" hidden="1" x14ac:dyDescent="0.3">
      <c r="A52" s="19" t="s">
        <v>116</v>
      </c>
      <c r="B52" s="16" t="str">
        <f>INDEX([1]Planilha1!$K:$K,MATCH(A52,[1]Planilha1!$A:$A,0))</f>
        <v>Hypoplasia</v>
      </c>
      <c r="C52" s="16" t="str">
        <f>INDEX([1]Planilha1!$L:$L,MATCH(A52,[1]Planilha1!$A:$A,0))</f>
        <v>DCC Plus</v>
      </c>
      <c r="D52" s="16"/>
      <c r="F52" s="8" t="e">
        <f t="shared" si="1"/>
        <v>#DIV/0!</v>
      </c>
      <c r="H52" t="e">
        <f>INDEX([1]Planilha1!$J:$J,MATCH(A52,[1]Planilha1!$A:$A,0))</f>
        <v>#N/A</v>
      </c>
    </row>
    <row r="53" spans="1:8" customFormat="1" hidden="1" x14ac:dyDescent="0.3">
      <c r="A53" s="19" t="s">
        <v>117</v>
      </c>
      <c r="B53" s="16" t="str">
        <f>INDEX([1]Planilha1!$K:$K,MATCH(A53,[1]Planilha1!$A:$A,0))</f>
        <v>DCC Partial</v>
      </c>
      <c r="C53" s="16" t="str">
        <f>INDEX([1]Planilha1!$L:$L,MATCH(A53,[1]Planilha1!$A:$A,0))</f>
        <v>DCC Plus</v>
      </c>
      <c r="D53" s="16"/>
      <c r="F53" s="8" t="e">
        <f t="shared" si="1"/>
        <v>#DIV/0!</v>
      </c>
      <c r="H53" t="e">
        <f>INDEX([1]Planilha1!$J:$J,MATCH(A53,[1]Planilha1!$A:$A,0))</f>
        <v>#N/A</v>
      </c>
    </row>
    <row r="54" spans="1:8" customFormat="1" hidden="1" x14ac:dyDescent="0.3">
      <c r="A54" s="19" t="s">
        <v>118</v>
      </c>
      <c r="B54" s="16" t="str">
        <f>INDEX([1]Planilha1!$K:$K,MATCH(A54,[1]Planilha1!$A:$A,0))</f>
        <v>DCC Partial</v>
      </c>
      <c r="C54" s="16" t="str">
        <f>INDEX([1]Planilha1!$L:$L,MATCH(A54,[1]Planilha1!$A:$A,0))</f>
        <v>DCC isolated</v>
      </c>
      <c r="D54" s="16"/>
      <c r="F54" s="8" t="e">
        <f t="shared" si="1"/>
        <v>#DIV/0!</v>
      </c>
      <c r="H54" t="e">
        <f>INDEX([1]Planilha1!$J:$J,MATCH(A54,[1]Planilha1!$A:$A,0))</f>
        <v>#N/A</v>
      </c>
    </row>
    <row r="55" spans="1:8" x14ac:dyDescent="0.3">
      <c r="A55" s="16" t="s">
        <v>119</v>
      </c>
      <c r="B55" s="16" t="str">
        <f>INDEX([1]Planilha1!$K:$K,MATCH(A55,[1]Planilha1!$A:$A,0))</f>
        <v>Hyperplasia</v>
      </c>
      <c r="C55" s="16" t="str">
        <f>INDEX([1]Planilha1!$L:$L,MATCH(A55,[1]Planilha1!$A:$A,0))</f>
        <v>DCC isolated</v>
      </c>
      <c r="D55" s="16">
        <v>1</v>
      </c>
      <c r="F55" s="7">
        <f t="shared" si="1"/>
        <v>1</v>
      </c>
      <c r="G55" s="5" t="s">
        <v>73</v>
      </c>
      <c r="H55" s="4" t="str">
        <f>INDEX([1]Planilha1!$J:$J,MATCH(A55,[1]Planilha1!$A:$A,0))</f>
        <v>sim</v>
      </c>
    </row>
    <row r="56" spans="1:8" ht="43.2" x14ac:dyDescent="0.3">
      <c r="A56" s="21" t="s">
        <v>120</v>
      </c>
      <c r="B56" s="16" t="str">
        <f>INDEX([1]Planilha1!$K:$K,MATCH(A56,[1]Planilha1!$A:$A,0))</f>
        <v>Hyperplasia</v>
      </c>
      <c r="C56" s="16" t="str">
        <f>INDEX([1]Planilha1!$L:$L,MATCH(A56,[1]Planilha1!$A:$A,0))</f>
        <v>DCC Plus</v>
      </c>
      <c r="D56" s="16">
        <v>1</v>
      </c>
      <c r="F56" s="7">
        <f t="shared" si="1"/>
        <v>1</v>
      </c>
      <c r="G56" s="5" t="s">
        <v>121</v>
      </c>
      <c r="H56" s="4" t="str">
        <f>INDEX([1]Planilha1!$J:$J,MATCH(A56,[1]Planilha1!$A:$A,0))</f>
        <v>sim</v>
      </c>
    </row>
    <row r="57" spans="1:8" ht="28.8" x14ac:dyDescent="0.3">
      <c r="A57" s="16" t="s">
        <v>122</v>
      </c>
      <c r="B57" s="16" t="str">
        <f>INDEX([1]Planilha1!$K:$K,MATCH(A57,[1]Planilha1!$A:$A,0))</f>
        <v>Hypoplasia</v>
      </c>
      <c r="C57" s="16" t="str">
        <f>INDEX([1]Planilha1!$L:$L,MATCH(A57,[1]Planilha1!$A:$A,0))</f>
        <v>DCC Plus</v>
      </c>
      <c r="D57" s="16">
        <v>1</v>
      </c>
      <c r="F57" s="7">
        <f t="shared" si="1"/>
        <v>1</v>
      </c>
      <c r="G57" s="5" t="s">
        <v>123</v>
      </c>
      <c r="H57" s="4" t="str">
        <f>INDEX([1]Planilha1!$J:$J,MATCH(A57,[1]Planilha1!$A:$A,0))</f>
        <v>sim</v>
      </c>
    </row>
    <row r="58" spans="1:8" customFormat="1" hidden="1" x14ac:dyDescent="0.3">
      <c r="A58" s="22" t="s">
        <v>124</v>
      </c>
      <c r="B58" s="16" t="str">
        <f>INDEX([1]Planilha1!$K:$K,MATCH(A58,[1]Planilha1!$A:$A,0))</f>
        <v>DCC Partial</v>
      </c>
      <c r="C58" s="16" t="str">
        <f>INDEX([1]Planilha1!$L:$L,MATCH(A58,[1]Planilha1!$A:$A,0))</f>
        <v>DCC Plus</v>
      </c>
      <c r="D58" s="16"/>
      <c r="F58" s="8" t="e">
        <f t="shared" si="1"/>
        <v>#DIV/0!</v>
      </c>
      <c r="H58" t="e">
        <f>INDEX([1]Planilha1!$J:$J,MATCH(A58,[1]Planilha1!$A:$A,0))</f>
        <v>#N/A</v>
      </c>
    </row>
    <row r="59" spans="1:8" customFormat="1" hidden="1" x14ac:dyDescent="0.3">
      <c r="A59" s="19" t="s">
        <v>125</v>
      </c>
      <c r="B59" s="16" t="str">
        <f>INDEX([1]Planilha1!$K:$K,MATCH(A59,[1]Planilha1!$A:$A,0))</f>
        <v>DCC Partial</v>
      </c>
      <c r="C59" s="16" t="str">
        <f>INDEX([1]Planilha1!$L:$L,MATCH(A59,[1]Planilha1!$A:$A,0))</f>
        <v>DCC Plus</v>
      </c>
      <c r="D59" s="16"/>
      <c r="F59" s="8" t="e">
        <f t="shared" si="1"/>
        <v>#DIV/0!</v>
      </c>
      <c r="H59" t="e">
        <f>INDEX([1]Planilha1!$J:$J,MATCH(A59,[1]Planilha1!$A:$A,0))</f>
        <v>#N/A</v>
      </c>
    </row>
    <row r="60" spans="1:8" customFormat="1" hidden="1" x14ac:dyDescent="0.3">
      <c r="A60" s="19" t="s">
        <v>126</v>
      </c>
      <c r="B60" s="16" t="str">
        <f>INDEX([1]Planilha1!$K:$K,MATCH(A60,[1]Planilha1!$A:$A,0))</f>
        <v>DCC Partial</v>
      </c>
      <c r="C60" s="16" t="str">
        <f>INDEX([1]Planilha1!$L:$L,MATCH(A60,[1]Planilha1!$A:$A,0))</f>
        <v>DCC Plus</v>
      </c>
      <c r="D60" s="16"/>
      <c r="F60" s="8" t="e">
        <f t="shared" si="1"/>
        <v>#DIV/0!</v>
      </c>
      <c r="H60" t="e">
        <f>INDEX([1]Planilha1!$J:$J,MATCH(A60,[1]Planilha1!$A:$A,0))</f>
        <v>#N/A</v>
      </c>
    </row>
    <row r="61" spans="1:8" customFormat="1" x14ac:dyDescent="0.3">
      <c r="A61" s="22" t="s">
        <v>127</v>
      </c>
      <c r="B61" s="16" t="str">
        <f>INDEX([1]Planilha1!$K:$K,MATCH(A61,[1]Planilha1!$A:$A,0))</f>
        <v>Hypoplasia</v>
      </c>
      <c r="C61" s="16" t="str">
        <f>INDEX([1]Planilha1!$L:$L,MATCH(A61,[1]Planilha1!$A:$A,0))</f>
        <v>DCC Plus</v>
      </c>
      <c r="D61" s="16">
        <v>1</v>
      </c>
      <c r="F61" s="8">
        <f t="shared" si="1"/>
        <v>1</v>
      </c>
      <c r="G61" t="s">
        <v>128</v>
      </c>
      <c r="H61" t="str">
        <f>INDEX([1]Planilha1!$J:$J,MATCH(A61,[1]Planilha1!$A:$A,0))</f>
        <v>sim</v>
      </c>
    </row>
    <row r="62" spans="1:8" customFormat="1" hidden="1" x14ac:dyDescent="0.3">
      <c r="A62" s="23" t="s">
        <v>129</v>
      </c>
      <c r="B62" s="16" t="str">
        <f>INDEX([1]Planilha1!$K:$K,MATCH(A62,[1]Planilha1!$A:$A,0))</f>
        <v>DCC Partial</v>
      </c>
      <c r="C62" s="16" t="str">
        <f>INDEX([1]Planilha1!$L:$L,MATCH(A62,[1]Planilha1!$A:$A,0))</f>
        <v>DCC Plus</v>
      </c>
      <c r="D62" s="16"/>
      <c r="F62" s="8" t="e">
        <f t="shared" si="1"/>
        <v>#DIV/0!</v>
      </c>
      <c r="H62" t="e">
        <f>INDEX([1]Planilha1!$J:$J,MATCH(A62,[1]Planilha1!$A:$A,0))</f>
        <v>#N/A</v>
      </c>
    </row>
    <row r="63" spans="1:8" customFormat="1" hidden="1" x14ac:dyDescent="0.3">
      <c r="A63" s="24" t="s">
        <v>130</v>
      </c>
      <c r="B63" s="16" t="str">
        <f>INDEX([1]Planilha1!$K:$K,MATCH(A63,[1]Planilha1!$A:$A,0))</f>
        <v>DCC Total</v>
      </c>
      <c r="C63" s="16" t="str">
        <f>INDEX([1]Planilha1!$L:$L,MATCH(A63,[1]Planilha1!$A:$A,0))</f>
        <v>DCC Plus</v>
      </c>
      <c r="D63" s="16"/>
      <c r="F63" s="8" t="e">
        <f t="shared" si="1"/>
        <v>#DIV/0!</v>
      </c>
      <c r="H63" t="e">
        <f>INDEX([1]Planilha1!$J:$J,MATCH(A63,[1]Planilha1!$A:$A,0))</f>
        <v>#N/A</v>
      </c>
    </row>
    <row r="64" spans="1:8" customFormat="1" hidden="1" x14ac:dyDescent="0.3">
      <c r="A64" s="24" t="s">
        <v>131</v>
      </c>
      <c r="B64" s="16" t="str">
        <f>INDEX([1]Planilha1!$K:$K,MATCH(A64,[1]Planilha1!$A:$A,0))</f>
        <v>Hypoplasia</v>
      </c>
      <c r="C64" s="16" t="str">
        <f>INDEX([1]Planilha1!$L:$L,MATCH(A64,[1]Planilha1!$A:$A,0))</f>
        <v>DCC Plus</v>
      </c>
      <c r="D64" s="16"/>
      <c r="F64" s="8" t="e">
        <f t="shared" si="1"/>
        <v>#DIV/0!</v>
      </c>
      <c r="H64" t="e">
        <f>INDEX([1]Planilha1!$J:$J,MATCH(A64,[1]Planilha1!$A:$A,0))</f>
        <v>#N/A</v>
      </c>
    </row>
    <row r="65" spans="1:8" customFormat="1" hidden="1" x14ac:dyDescent="0.3">
      <c r="A65" s="24" t="s">
        <v>132</v>
      </c>
      <c r="B65" s="16" t="str">
        <f>INDEX([1]Planilha1!$K:$K,MATCH(A65,[1]Planilha1!$A:$A,0))</f>
        <v>DCC Total</v>
      </c>
      <c r="C65" s="16" t="str">
        <f>INDEX([1]Planilha1!$L:$L,MATCH(A65,[1]Planilha1!$A:$A,0))</f>
        <v>DCC Plus</v>
      </c>
      <c r="D65" s="16"/>
      <c r="F65" s="8" t="e">
        <f t="shared" si="1"/>
        <v>#DIV/0!</v>
      </c>
      <c r="H65" t="e">
        <f>INDEX([1]Planilha1!$J:$J,MATCH(A65,[1]Planilha1!$A:$A,0))</f>
        <v>#N/A</v>
      </c>
    </row>
    <row r="66" spans="1:8" customFormat="1" hidden="1" x14ac:dyDescent="0.3">
      <c r="F66" s="8"/>
    </row>
    <row r="67" spans="1:8" customFormat="1" hidden="1" x14ac:dyDescent="0.3"/>
    <row r="68" spans="1:8" customFormat="1" hidden="1" x14ac:dyDescent="0.3"/>
    <row r="69" spans="1:8" customFormat="1" hidden="1" x14ac:dyDescent="0.3"/>
    <row r="70" spans="1:8" customFormat="1" hidden="1" x14ac:dyDescent="0.3"/>
    <row r="71" spans="1:8" customFormat="1" hidden="1" x14ac:dyDescent="0.3"/>
    <row r="72" spans="1:8" customFormat="1" hidden="1" x14ac:dyDescent="0.3"/>
    <row r="73" spans="1:8" customFormat="1" hidden="1" x14ac:dyDescent="0.3"/>
    <row r="74" spans="1:8" customFormat="1" hidden="1" x14ac:dyDescent="0.3"/>
    <row r="75" spans="1:8" customFormat="1" hidden="1" x14ac:dyDescent="0.3"/>
    <row r="76" spans="1:8" customFormat="1" hidden="1" x14ac:dyDescent="0.3"/>
    <row r="77" spans="1:8" customFormat="1" hidden="1" x14ac:dyDescent="0.3"/>
    <row r="78" spans="1:8" customFormat="1" hidden="1" x14ac:dyDescent="0.3"/>
    <row r="79" spans="1:8" customFormat="1" hidden="1" x14ac:dyDescent="0.3"/>
  </sheetData>
  <autoFilter ref="A1:H79" xr:uid="{95F766F5-9B83-471F-AEE0-143F14EB722D}">
    <filterColumn colId="3">
      <filters>
        <filter val="3"/>
        <filter val="4"/>
      </filters>
    </filterColumn>
  </autoFilter>
  <conditionalFormatting sqref="F2:F6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744C-C434-4B2D-818F-336AA1EC2C28}">
  <dimension ref="A1:H11"/>
  <sheetViews>
    <sheetView workbookViewId="0">
      <selection activeCell="H3" sqref="H3"/>
    </sheetView>
  </sheetViews>
  <sheetFormatPr defaultRowHeight="14.4" x14ac:dyDescent="0.3"/>
  <cols>
    <col min="1" max="1" width="5.44140625" bestFit="1" customWidth="1"/>
  </cols>
  <sheetData>
    <row r="1" spans="1:8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3" t="s">
        <v>19</v>
      </c>
      <c r="G1" s="3" t="s">
        <v>20</v>
      </c>
      <c r="H1" s="1" t="s">
        <v>56</v>
      </c>
    </row>
    <row r="2" spans="1:8" x14ac:dyDescent="0.3">
      <c r="F2" s="8" t="e">
        <f>AVERAGE(C2:E2)</f>
        <v>#DIV/0!</v>
      </c>
      <c r="H2" t="s">
        <v>133</v>
      </c>
    </row>
    <row r="3" spans="1:8" x14ac:dyDescent="0.3">
      <c r="F3" s="8" t="e">
        <f t="shared" ref="F3:F11" si="0">AVERAGE(C3:E3)</f>
        <v>#DIV/0!</v>
      </c>
    </row>
    <row r="4" spans="1:8" x14ac:dyDescent="0.3">
      <c r="F4" s="8" t="e">
        <f t="shared" si="0"/>
        <v>#DIV/0!</v>
      </c>
    </row>
    <row r="5" spans="1:8" x14ac:dyDescent="0.3">
      <c r="F5" s="8" t="e">
        <f t="shared" si="0"/>
        <v>#DIV/0!</v>
      </c>
    </row>
    <row r="6" spans="1:8" x14ac:dyDescent="0.3">
      <c r="F6" s="8" t="e">
        <f t="shared" si="0"/>
        <v>#DIV/0!</v>
      </c>
    </row>
    <row r="7" spans="1:8" x14ac:dyDescent="0.3">
      <c r="F7" s="8" t="e">
        <f t="shared" si="0"/>
        <v>#DIV/0!</v>
      </c>
    </row>
    <row r="8" spans="1:8" x14ac:dyDescent="0.3">
      <c r="F8" s="8" t="e">
        <f t="shared" si="0"/>
        <v>#DIV/0!</v>
      </c>
    </row>
    <row r="9" spans="1:8" x14ac:dyDescent="0.3">
      <c r="F9" s="8" t="e">
        <f t="shared" si="0"/>
        <v>#DIV/0!</v>
      </c>
    </row>
    <row r="10" spans="1:8" x14ac:dyDescent="0.3">
      <c r="F10" s="8" t="e">
        <f t="shared" si="0"/>
        <v>#DIV/0!</v>
      </c>
    </row>
    <row r="11" spans="1:8" x14ac:dyDescent="0.3">
      <c r="F11" s="8" t="e">
        <f t="shared" si="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ADC5-4BC3-4D68-A295-CC4E5A200B33}">
  <dimension ref="A1:H11"/>
  <sheetViews>
    <sheetView workbookViewId="0">
      <selection activeCell="H3" sqref="H3"/>
    </sheetView>
  </sheetViews>
  <sheetFormatPr defaultRowHeight="14.4" x14ac:dyDescent="0.3"/>
  <cols>
    <col min="1" max="1" width="5.44140625" bestFit="1" customWidth="1"/>
    <col min="2" max="2" width="10.44140625" bestFit="1" customWidth="1"/>
  </cols>
  <sheetData>
    <row r="1" spans="1:8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3" t="s">
        <v>19</v>
      </c>
      <c r="G1" s="3" t="s">
        <v>20</v>
      </c>
      <c r="H1" s="1" t="s">
        <v>56</v>
      </c>
    </row>
    <row r="2" spans="1:8" x14ac:dyDescent="0.3">
      <c r="F2" s="8" t="e">
        <f>AVERAGE(C2:E2)</f>
        <v>#DIV/0!</v>
      </c>
      <c r="H2" t="s">
        <v>133</v>
      </c>
    </row>
    <row r="3" spans="1:8" x14ac:dyDescent="0.3">
      <c r="F3" s="8" t="e">
        <f t="shared" ref="F3:F11" si="0">AVERAGE(C3:E3)</f>
        <v>#DIV/0!</v>
      </c>
    </row>
    <row r="4" spans="1:8" x14ac:dyDescent="0.3">
      <c r="F4" s="8" t="e">
        <f t="shared" si="0"/>
        <v>#DIV/0!</v>
      </c>
    </row>
    <row r="5" spans="1:8" x14ac:dyDescent="0.3">
      <c r="F5" s="8" t="e">
        <f t="shared" si="0"/>
        <v>#DIV/0!</v>
      </c>
    </row>
    <row r="6" spans="1:8" x14ac:dyDescent="0.3">
      <c r="F6" s="8" t="e">
        <f t="shared" si="0"/>
        <v>#DIV/0!</v>
      </c>
    </row>
    <row r="7" spans="1:8" x14ac:dyDescent="0.3">
      <c r="F7" s="8" t="e">
        <f t="shared" si="0"/>
        <v>#DIV/0!</v>
      </c>
    </row>
    <row r="8" spans="1:8" x14ac:dyDescent="0.3">
      <c r="F8" s="8" t="e">
        <f t="shared" si="0"/>
        <v>#DIV/0!</v>
      </c>
    </row>
    <row r="9" spans="1:8" x14ac:dyDescent="0.3">
      <c r="F9" s="8" t="e">
        <f t="shared" si="0"/>
        <v>#DIV/0!</v>
      </c>
    </row>
    <row r="10" spans="1:8" x14ac:dyDescent="0.3">
      <c r="F10" s="8" t="e">
        <f t="shared" si="0"/>
        <v>#DIV/0!</v>
      </c>
    </row>
    <row r="11" spans="1:8" x14ac:dyDescent="0.3">
      <c r="F11" s="8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CF82-8AFE-4DED-9362-7E105AADCB54}">
  <dimension ref="A1:K133"/>
  <sheetViews>
    <sheetView tabSelected="1" zoomScale="60" zoomScaleNormal="60" workbookViewId="0">
      <selection activeCell="I2" sqref="I2:K6"/>
    </sheetView>
  </sheetViews>
  <sheetFormatPr defaultColWidth="41.88671875" defaultRowHeight="14.4" x14ac:dyDescent="0.3"/>
  <cols>
    <col min="1" max="1" width="10.6640625" style="28" bestFit="1" customWidth="1"/>
    <col min="2" max="2" width="7.6640625" style="28" customWidth="1"/>
    <col min="3" max="4" width="21.88671875" style="28" customWidth="1"/>
    <col min="5" max="5" width="11.5546875" style="28" bestFit="1" customWidth="1"/>
    <col min="6" max="7" width="11.5546875" style="28" customWidth="1"/>
    <col min="8" max="8" width="20" style="28" customWidth="1"/>
    <col min="9" max="9" width="84.44140625" style="28" bestFit="1" customWidth="1"/>
    <col min="10" max="10" width="18.33203125" style="28" bestFit="1" customWidth="1"/>
    <col min="11" max="11" width="34.44140625" style="28" bestFit="1" customWidth="1"/>
    <col min="12" max="16384" width="41.88671875" style="28"/>
  </cols>
  <sheetData>
    <row r="1" spans="1:11" x14ac:dyDescent="0.3">
      <c r="A1" s="27" t="s">
        <v>14</v>
      </c>
      <c r="B1" s="27" t="s">
        <v>267</v>
      </c>
      <c r="C1" s="27" t="s">
        <v>134</v>
      </c>
      <c r="D1" s="27" t="s">
        <v>15</v>
      </c>
      <c r="E1" s="27" t="s">
        <v>266</v>
      </c>
      <c r="F1" s="27" t="s">
        <v>18</v>
      </c>
      <c r="G1" s="27" t="s">
        <v>19</v>
      </c>
      <c r="H1" s="27" t="s">
        <v>56</v>
      </c>
      <c r="I1" s="28" t="s">
        <v>20</v>
      </c>
      <c r="J1" s="28" t="s">
        <v>135</v>
      </c>
      <c r="K1" s="28" t="s">
        <v>136</v>
      </c>
    </row>
    <row r="2" spans="1:11" x14ac:dyDescent="0.3">
      <c r="A2" s="28" t="s">
        <v>137</v>
      </c>
      <c r="B2" s="28" t="s">
        <v>138</v>
      </c>
      <c r="C2" s="28" t="s">
        <v>139</v>
      </c>
      <c r="D2" s="28" t="s">
        <v>140</v>
      </c>
      <c r="E2" s="28">
        <v>1</v>
      </c>
      <c r="G2" s="28">
        <f t="shared" ref="G2:G29" si="0">AVERAGE(E2:F2)</f>
        <v>1</v>
      </c>
      <c r="H2" s="28" t="e">
        <f>INDEX([1]Planilha1!$J:$J,MATCH(A2,[1]Planilha1!$A:$A,0))</f>
        <v>#N/A</v>
      </c>
      <c r="I2" s="28" t="s">
        <v>149</v>
      </c>
      <c r="J2" s="28" t="s">
        <v>141</v>
      </c>
      <c r="K2" s="28" t="s">
        <v>141</v>
      </c>
    </row>
    <row r="3" spans="1:11" x14ac:dyDescent="0.3">
      <c r="A3" s="28" t="s">
        <v>57</v>
      </c>
      <c r="B3" s="28" t="s">
        <v>138</v>
      </c>
      <c r="C3" s="28" t="s">
        <v>139</v>
      </c>
      <c r="D3" s="28" t="s">
        <v>143</v>
      </c>
      <c r="E3" s="28">
        <v>1</v>
      </c>
      <c r="G3" s="28">
        <f t="shared" si="0"/>
        <v>1</v>
      </c>
      <c r="H3" s="28" t="str">
        <f>INDEX([1]Planilha1!$J:$J,MATCH(A3,[1]Planilha1!$A:$A,0))</f>
        <v>sim</v>
      </c>
      <c r="I3" s="28" t="s">
        <v>149</v>
      </c>
      <c r="J3" s="28" t="s">
        <v>141</v>
      </c>
      <c r="K3" s="28" t="s">
        <v>141</v>
      </c>
    </row>
    <row r="4" spans="1:11" s="29" customFormat="1" x14ac:dyDescent="0.3">
      <c r="A4" s="28" t="s">
        <v>60</v>
      </c>
      <c r="B4" s="28" t="s">
        <v>138</v>
      </c>
      <c r="C4" s="28" t="s">
        <v>139</v>
      </c>
      <c r="D4" s="28" t="s">
        <v>143</v>
      </c>
      <c r="E4" s="28">
        <v>1</v>
      </c>
      <c r="F4" s="28"/>
      <c r="G4" s="28">
        <f t="shared" si="0"/>
        <v>1</v>
      </c>
      <c r="H4" s="29" t="e">
        <f>INDEX([1]Planilha1!$J:$J,MATCH(A4,[1]Planilha1!$A:$A,0))</f>
        <v>#N/A</v>
      </c>
      <c r="I4" s="28" t="s">
        <v>149</v>
      </c>
      <c r="J4" s="28" t="s">
        <v>141</v>
      </c>
      <c r="K4" s="28" t="s">
        <v>141</v>
      </c>
    </row>
    <row r="5" spans="1:11" x14ac:dyDescent="0.3">
      <c r="A5" s="28" t="s">
        <v>144</v>
      </c>
      <c r="B5" s="28" t="s">
        <v>138</v>
      </c>
      <c r="C5" s="28" t="s">
        <v>139</v>
      </c>
      <c r="D5" s="28" t="s">
        <v>140</v>
      </c>
      <c r="E5" s="28">
        <v>1</v>
      </c>
      <c r="G5" s="28">
        <f t="shared" si="0"/>
        <v>1</v>
      </c>
      <c r="H5" s="29" t="e">
        <f>INDEX([1]Planilha1!$J:$J,MATCH(A5,[1]Planilha1!$A:$A,0))</f>
        <v>#N/A</v>
      </c>
      <c r="I5" s="28" t="s">
        <v>149</v>
      </c>
      <c r="J5" s="28" t="s">
        <v>141</v>
      </c>
      <c r="K5" s="28" t="s">
        <v>141</v>
      </c>
    </row>
    <row r="6" spans="1:11" s="29" customFormat="1" x14ac:dyDescent="0.3">
      <c r="A6" s="28" t="s">
        <v>61</v>
      </c>
      <c r="B6" s="28" t="s">
        <v>138</v>
      </c>
      <c r="C6" s="28" t="s">
        <v>139</v>
      </c>
      <c r="D6" s="28" t="s">
        <v>143</v>
      </c>
      <c r="E6" s="28">
        <v>1</v>
      </c>
      <c r="F6" s="28"/>
      <c r="G6" s="28">
        <f t="shared" si="0"/>
        <v>1</v>
      </c>
      <c r="H6" s="29" t="str">
        <f>INDEX([1]Planilha1!$J:$J,MATCH(A6,[1]Planilha1!$A:$A,0))</f>
        <v>sim</v>
      </c>
      <c r="I6" s="28" t="s">
        <v>149</v>
      </c>
      <c r="J6" s="28" t="s">
        <v>141</v>
      </c>
      <c r="K6" s="28" t="s">
        <v>141</v>
      </c>
    </row>
    <row r="7" spans="1:11" s="29" customFormat="1" x14ac:dyDescent="0.3">
      <c r="A7" s="28" t="s">
        <v>62</v>
      </c>
      <c r="B7" s="28" t="s">
        <v>138</v>
      </c>
      <c r="C7" s="28" t="s">
        <v>139</v>
      </c>
      <c r="D7" s="28" t="s">
        <v>140</v>
      </c>
      <c r="E7" s="28">
        <v>1</v>
      </c>
      <c r="F7" s="28"/>
      <c r="G7" s="28">
        <f t="shared" si="0"/>
        <v>1</v>
      </c>
      <c r="H7" s="29" t="str">
        <f>INDEX([1]Planilha1!$J:$J,MATCH(A7,[1]Planilha1!$A:$A,0))</f>
        <v>sim</v>
      </c>
      <c r="I7" s="28" t="s">
        <v>145</v>
      </c>
      <c r="J7" s="28" t="s">
        <v>142</v>
      </c>
      <c r="K7" s="28" t="s">
        <v>141</v>
      </c>
    </row>
    <row r="8" spans="1:11" s="29" customFormat="1" x14ac:dyDescent="0.3">
      <c r="A8" s="28" t="s">
        <v>146</v>
      </c>
      <c r="B8" s="28" t="s">
        <v>138</v>
      </c>
      <c r="C8" s="28" t="s">
        <v>139</v>
      </c>
      <c r="D8" s="28" t="s">
        <v>147</v>
      </c>
      <c r="E8" s="28">
        <v>1</v>
      </c>
      <c r="F8" s="28"/>
      <c r="G8" s="28">
        <f t="shared" si="0"/>
        <v>1</v>
      </c>
      <c r="H8" s="29" t="e">
        <f>INDEX([1]Planilha1!$J:$J,MATCH(A8,[1]Planilha1!$A:$A,0))</f>
        <v>#N/A</v>
      </c>
      <c r="I8" s="28" t="s">
        <v>145</v>
      </c>
      <c r="J8" s="28" t="s">
        <v>142</v>
      </c>
      <c r="K8" s="28" t="s">
        <v>141</v>
      </c>
    </row>
    <row r="9" spans="1:11" s="29" customFormat="1" x14ac:dyDescent="0.3">
      <c r="A9" s="28" t="s">
        <v>148</v>
      </c>
      <c r="B9" s="28" t="s">
        <v>138</v>
      </c>
      <c r="C9" s="28" t="s">
        <v>139</v>
      </c>
      <c r="D9" s="28" t="s">
        <v>143</v>
      </c>
      <c r="E9" s="28">
        <v>1</v>
      </c>
      <c r="F9" s="28"/>
      <c r="G9" s="28">
        <f t="shared" si="0"/>
        <v>1</v>
      </c>
      <c r="H9" s="29" t="e">
        <f>INDEX([1]Planilha1!$J:$J,MATCH(A9,[1]Planilha1!$A:$A,0))</f>
        <v>#N/A</v>
      </c>
      <c r="I9" s="28" t="s">
        <v>149</v>
      </c>
      <c r="J9" s="28" t="s">
        <v>141</v>
      </c>
      <c r="K9" s="28" t="s">
        <v>141</v>
      </c>
    </row>
    <row r="10" spans="1:11" s="29" customFormat="1" x14ac:dyDescent="0.3">
      <c r="A10" s="28" t="s">
        <v>150</v>
      </c>
      <c r="B10" s="28" t="s">
        <v>138</v>
      </c>
      <c r="C10" s="28" t="s">
        <v>139</v>
      </c>
      <c r="D10" s="28" t="s">
        <v>147</v>
      </c>
      <c r="E10" s="28">
        <v>1</v>
      </c>
      <c r="F10" s="28"/>
      <c r="G10" s="28">
        <f t="shared" si="0"/>
        <v>1</v>
      </c>
      <c r="H10" s="29" t="e">
        <f>INDEX([1]Planilha1!$J:$J,MATCH(A10,[1]Planilha1!$A:$A,0))</f>
        <v>#N/A</v>
      </c>
      <c r="I10" s="28" t="s">
        <v>149</v>
      </c>
      <c r="J10" s="28" t="s">
        <v>141</v>
      </c>
      <c r="K10" s="28" t="s">
        <v>141</v>
      </c>
    </row>
    <row r="11" spans="1:11" x14ac:dyDescent="0.3">
      <c r="A11" s="28" t="s">
        <v>151</v>
      </c>
      <c r="B11" s="28" t="s">
        <v>138</v>
      </c>
      <c r="C11" s="28" t="s">
        <v>139</v>
      </c>
      <c r="D11" s="28" t="s">
        <v>147</v>
      </c>
      <c r="E11" s="28">
        <v>1</v>
      </c>
      <c r="G11" s="28">
        <f t="shared" si="0"/>
        <v>1</v>
      </c>
      <c r="H11" s="28" t="e">
        <f>INDEX([1]Planilha1!$J:$J,MATCH(A11,[1]Planilha1!$A:$A,0))</f>
        <v>#N/A</v>
      </c>
      <c r="I11" s="28" t="s">
        <v>149</v>
      </c>
      <c r="J11" s="28" t="s">
        <v>141</v>
      </c>
      <c r="K11" s="28" t="s">
        <v>141</v>
      </c>
    </row>
    <row r="12" spans="1:11" x14ac:dyDescent="0.3">
      <c r="A12" s="28" t="s">
        <v>152</v>
      </c>
      <c r="B12" s="28" t="s">
        <v>138</v>
      </c>
      <c r="C12" s="28" t="s">
        <v>139</v>
      </c>
      <c r="D12" s="28" t="s">
        <v>143</v>
      </c>
      <c r="E12" s="28">
        <v>1</v>
      </c>
      <c r="G12" s="28">
        <f t="shared" si="0"/>
        <v>1</v>
      </c>
      <c r="H12" s="28" t="e">
        <f>INDEX([1]Planilha1!$J:$J,MATCH(A12,[1]Planilha1!$A:$A,0))</f>
        <v>#N/A</v>
      </c>
      <c r="I12" s="28" t="s">
        <v>149</v>
      </c>
      <c r="J12" s="28" t="s">
        <v>141</v>
      </c>
      <c r="K12" s="28" t="s">
        <v>141</v>
      </c>
    </row>
    <row r="13" spans="1:11" s="29" customFormat="1" x14ac:dyDescent="0.3">
      <c r="A13" s="28" t="s">
        <v>26</v>
      </c>
      <c r="B13" s="28" t="s">
        <v>138</v>
      </c>
      <c r="C13" s="28" t="s">
        <v>139</v>
      </c>
      <c r="D13" s="28" t="s">
        <v>147</v>
      </c>
      <c r="E13" s="28">
        <v>1</v>
      </c>
      <c r="F13" s="28"/>
      <c r="G13" s="28">
        <f t="shared" si="0"/>
        <v>1</v>
      </c>
      <c r="H13" s="29" t="e">
        <f>INDEX([1]Planilha1!$J:$J,MATCH(A13,[1]Planilha1!$A:$A,0))</f>
        <v>#N/A</v>
      </c>
      <c r="I13" s="28" t="s">
        <v>149</v>
      </c>
      <c r="J13" s="28" t="s">
        <v>141</v>
      </c>
      <c r="K13" s="28" t="s">
        <v>141</v>
      </c>
    </row>
    <row r="14" spans="1:11" x14ac:dyDescent="0.3">
      <c r="A14" s="28" t="s">
        <v>29</v>
      </c>
      <c r="B14" s="28" t="s">
        <v>138</v>
      </c>
      <c r="C14" s="28" t="s">
        <v>139</v>
      </c>
      <c r="D14" s="28" t="s">
        <v>147</v>
      </c>
      <c r="E14" s="28">
        <v>1</v>
      </c>
      <c r="G14" s="28">
        <f t="shared" si="0"/>
        <v>1</v>
      </c>
      <c r="H14" s="28" t="e">
        <f>INDEX([1]Planilha1!$J:$J,MATCH(A14,[1]Planilha1!$A:$A,0))</f>
        <v>#N/A</v>
      </c>
      <c r="I14" s="28" t="s">
        <v>149</v>
      </c>
      <c r="J14" s="28" t="s">
        <v>141</v>
      </c>
      <c r="K14" s="28" t="s">
        <v>141</v>
      </c>
    </row>
    <row r="15" spans="1:11" x14ac:dyDescent="0.3">
      <c r="A15" s="28" t="s">
        <v>153</v>
      </c>
      <c r="B15" s="28" t="s">
        <v>138</v>
      </c>
      <c r="C15" s="28" t="s">
        <v>139</v>
      </c>
      <c r="D15" s="28" t="s">
        <v>147</v>
      </c>
      <c r="E15" s="28">
        <v>1</v>
      </c>
      <c r="G15" s="28">
        <f t="shared" si="0"/>
        <v>1</v>
      </c>
      <c r="H15" s="28" t="e">
        <f>INDEX([1]Planilha1!$J:$J,MATCH(A15,[1]Planilha1!$A:$A,0))</f>
        <v>#N/A</v>
      </c>
      <c r="I15" s="28" t="s">
        <v>149</v>
      </c>
      <c r="J15" s="28" t="s">
        <v>141</v>
      </c>
      <c r="K15" s="28" t="s">
        <v>141</v>
      </c>
    </row>
    <row r="16" spans="1:11" x14ac:dyDescent="0.3">
      <c r="A16" s="28" t="s">
        <v>154</v>
      </c>
      <c r="B16" s="28" t="s">
        <v>138</v>
      </c>
      <c r="C16" s="28" t="s">
        <v>139</v>
      </c>
      <c r="D16" s="28" t="s">
        <v>140</v>
      </c>
      <c r="E16" s="28">
        <v>1</v>
      </c>
      <c r="G16" s="28">
        <f t="shared" si="0"/>
        <v>1</v>
      </c>
      <c r="H16" s="28" t="e">
        <f>INDEX([1]Planilha1!$J:$J,MATCH(A16,[1]Planilha1!$A:$A,0))</f>
        <v>#N/A</v>
      </c>
      <c r="I16" s="28" t="s">
        <v>149</v>
      </c>
      <c r="J16" s="28" t="s">
        <v>141</v>
      </c>
      <c r="K16" s="28" t="s">
        <v>141</v>
      </c>
    </row>
    <row r="17" spans="1:11" s="29" customFormat="1" x14ac:dyDescent="0.3">
      <c r="A17" s="28" t="s">
        <v>65</v>
      </c>
      <c r="B17" s="28" t="s">
        <v>138</v>
      </c>
      <c r="C17" s="28" t="s">
        <v>139</v>
      </c>
      <c r="D17" s="28" t="s">
        <v>143</v>
      </c>
      <c r="E17" s="28">
        <v>1</v>
      </c>
      <c r="F17" s="28"/>
      <c r="G17" s="28">
        <f t="shared" si="0"/>
        <v>1</v>
      </c>
      <c r="H17" s="29" t="str">
        <f>INDEX([1]Planilha1!$J:$J,MATCH(A17,[1]Planilha1!$A:$A,0))</f>
        <v>sim</v>
      </c>
      <c r="I17" s="28" t="s">
        <v>149</v>
      </c>
      <c r="J17" s="28" t="s">
        <v>141</v>
      </c>
      <c r="K17" s="28" t="s">
        <v>141</v>
      </c>
    </row>
    <row r="18" spans="1:11" x14ac:dyDescent="0.3">
      <c r="A18" s="28" t="s">
        <v>155</v>
      </c>
      <c r="B18" s="28" t="s">
        <v>138</v>
      </c>
      <c r="C18" s="28" t="s">
        <v>139</v>
      </c>
      <c r="D18" s="28" t="s">
        <v>140</v>
      </c>
      <c r="E18" s="28">
        <v>1</v>
      </c>
      <c r="G18" s="28">
        <f t="shared" si="0"/>
        <v>1</v>
      </c>
      <c r="H18" s="28" t="e">
        <f>INDEX([1]Planilha1!$J:$J,MATCH(A18,[1]Planilha1!$A:$A,0))</f>
        <v>#N/A</v>
      </c>
      <c r="I18" s="28" t="s">
        <v>149</v>
      </c>
      <c r="J18" s="28" t="s">
        <v>141</v>
      </c>
      <c r="K18" s="28" t="s">
        <v>141</v>
      </c>
    </row>
    <row r="19" spans="1:11" s="29" customFormat="1" x14ac:dyDescent="0.3">
      <c r="A19" s="30" t="s">
        <v>69</v>
      </c>
      <c r="B19" s="30" t="s">
        <v>138</v>
      </c>
      <c r="C19" s="30" t="s">
        <v>139</v>
      </c>
      <c r="D19" s="28" t="s">
        <v>140</v>
      </c>
      <c r="E19" s="28">
        <v>1</v>
      </c>
      <c r="F19" s="28"/>
      <c r="G19" s="28">
        <f t="shared" si="0"/>
        <v>1</v>
      </c>
      <c r="H19" s="29" t="e">
        <f>INDEX([1]Planilha1!$J:$J,MATCH(A19,[1]Planilha1!$A:$A,0))</f>
        <v>#N/A</v>
      </c>
      <c r="I19" s="28" t="s">
        <v>145</v>
      </c>
      <c r="J19" s="28" t="s">
        <v>142</v>
      </c>
      <c r="K19" s="28" t="s">
        <v>141</v>
      </c>
    </row>
    <row r="20" spans="1:11" s="29" customFormat="1" x14ac:dyDescent="0.3">
      <c r="A20" s="29" t="s">
        <v>156</v>
      </c>
      <c r="B20" s="29" t="s">
        <v>138</v>
      </c>
      <c r="C20" s="29" t="s">
        <v>139</v>
      </c>
      <c r="D20" s="28" t="s">
        <v>143</v>
      </c>
      <c r="E20" s="29">
        <v>1</v>
      </c>
      <c r="G20" s="28">
        <f t="shared" si="0"/>
        <v>1</v>
      </c>
      <c r="I20" s="28" t="s">
        <v>145</v>
      </c>
      <c r="J20" s="28" t="s">
        <v>142</v>
      </c>
      <c r="K20" s="28" t="s">
        <v>141</v>
      </c>
    </row>
    <row r="21" spans="1:11" s="29" customFormat="1" x14ac:dyDescent="0.3">
      <c r="A21" s="29" t="s">
        <v>157</v>
      </c>
      <c r="B21" s="29" t="s">
        <v>138</v>
      </c>
      <c r="C21" s="29" t="s">
        <v>139</v>
      </c>
      <c r="D21" s="28" t="s">
        <v>143</v>
      </c>
      <c r="E21" s="29">
        <v>1</v>
      </c>
      <c r="G21" s="28">
        <f t="shared" si="0"/>
        <v>1</v>
      </c>
      <c r="I21" s="28" t="s">
        <v>149</v>
      </c>
      <c r="J21" s="28" t="s">
        <v>141</v>
      </c>
      <c r="K21" s="28" t="s">
        <v>141</v>
      </c>
    </row>
    <row r="22" spans="1:11" s="29" customFormat="1" x14ac:dyDescent="0.3">
      <c r="A22" s="29" t="s">
        <v>158</v>
      </c>
      <c r="B22" s="29" t="s">
        <v>138</v>
      </c>
      <c r="C22" s="29" t="s">
        <v>139</v>
      </c>
      <c r="D22" s="28" t="s">
        <v>143</v>
      </c>
      <c r="E22" s="29">
        <v>1</v>
      </c>
      <c r="G22" s="28">
        <f t="shared" si="0"/>
        <v>1</v>
      </c>
      <c r="I22" s="28" t="s">
        <v>149</v>
      </c>
      <c r="J22" s="28" t="s">
        <v>141</v>
      </c>
      <c r="K22" s="28" t="s">
        <v>141</v>
      </c>
    </row>
    <row r="23" spans="1:11" s="29" customFormat="1" x14ac:dyDescent="0.3">
      <c r="A23" s="29" t="s">
        <v>159</v>
      </c>
      <c r="B23" s="29" t="s">
        <v>138</v>
      </c>
      <c r="C23" s="29" t="s">
        <v>139</v>
      </c>
      <c r="D23" s="28" t="s">
        <v>140</v>
      </c>
      <c r="E23" s="29">
        <v>1</v>
      </c>
      <c r="G23" s="28">
        <f t="shared" si="0"/>
        <v>1</v>
      </c>
      <c r="I23" s="28" t="s">
        <v>149</v>
      </c>
      <c r="J23" s="28" t="s">
        <v>141</v>
      </c>
      <c r="K23" s="28" t="s">
        <v>141</v>
      </c>
    </row>
    <row r="24" spans="1:11" s="29" customFormat="1" x14ac:dyDescent="0.3">
      <c r="A24" s="29" t="s">
        <v>160</v>
      </c>
      <c r="B24" s="29" t="s">
        <v>138</v>
      </c>
      <c r="C24" s="29" t="s">
        <v>139</v>
      </c>
      <c r="D24" s="28" t="s">
        <v>147</v>
      </c>
      <c r="E24" s="29">
        <v>1</v>
      </c>
      <c r="G24" s="28">
        <f t="shared" si="0"/>
        <v>1</v>
      </c>
      <c r="I24" s="28" t="s">
        <v>149</v>
      </c>
      <c r="J24" s="28" t="s">
        <v>141</v>
      </c>
      <c r="K24" s="28" t="s">
        <v>141</v>
      </c>
    </row>
    <row r="25" spans="1:11" x14ac:dyDescent="0.3">
      <c r="A25" s="28" t="s">
        <v>161</v>
      </c>
      <c r="B25" s="28" t="s">
        <v>138</v>
      </c>
      <c r="C25" s="28" t="s">
        <v>139</v>
      </c>
      <c r="D25" s="28" t="s">
        <v>143</v>
      </c>
      <c r="E25" s="28">
        <v>1</v>
      </c>
      <c r="G25" s="28">
        <f t="shared" si="0"/>
        <v>1</v>
      </c>
      <c r="I25" s="28" t="s">
        <v>145</v>
      </c>
      <c r="J25" s="28" t="s">
        <v>142</v>
      </c>
      <c r="K25" s="28" t="s">
        <v>141</v>
      </c>
    </row>
    <row r="26" spans="1:11" x14ac:dyDescent="0.3">
      <c r="A26" s="28" t="s">
        <v>162</v>
      </c>
      <c r="B26" s="28" t="s">
        <v>138</v>
      </c>
      <c r="C26" s="28" t="s">
        <v>139</v>
      </c>
      <c r="D26" s="28" t="s">
        <v>140</v>
      </c>
      <c r="E26" s="28">
        <v>1</v>
      </c>
      <c r="G26" s="28">
        <f t="shared" ref="G26" si="1">AVERAGE(E26:F26)</f>
        <v>1</v>
      </c>
      <c r="I26" s="28" t="s">
        <v>145</v>
      </c>
      <c r="J26" s="28" t="s">
        <v>142</v>
      </c>
      <c r="K26" s="28" t="s">
        <v>141</v>
      </c>
    </row>
    <row r="27" spans="1:11" x14ac:dyDescent="0.3">
      <c r="A27" s="28" t="s">
        <v>163</v>
      </c>
      <c r="B27" s="28" t="s">
        <v>138</v>
      </c>
      <c r="C27" s="28" t="s">
        <v>139</v>
      </c>
      <c r="D27" s="28" t="s">
        <v>140</v>
      </c>
      <c r="E27" s="28">
        <v>1</v>
      </c>
      <c r="G27" s="28">
        <f t="shared" ref="G27" si="2">AVERAGE(E27:F27)</f>
        <v>1</v>
      </c>
      <c r="I27" s="28" t="s">
        <v>145</v>
      </c>
      <c r="J27" s="28" t="s">
        <v>142</v>
      </c>
      <c r="K27" s="28" t="s">
        <v>141</v>
      </c>
    </row>
    <row r="28" spans="1:11" x14ac:dyDescent="0.3">
      <c r="A28" s="28" t="s">
        <v>164</v>
      </c>
      <c r="B28" s="28" t="s">
        <v>138</v>
      </c>
      <c r="C28" s="28" t="s">
        <v>139</v>
      </c>
      <c r="D28" s="28" t="s">
        <v>140</v>
      </c>
      <c r="E28" s="28">
        <v>1</v>
      </c>
      <c r="G28" s="28">
        <f t="shared" si="0"/>
        <v>1</v>
      </c>
      <c r="I28" s="28" t="s">
        <v>145</v>
      </c>
      <c r="J28" s="28" t="s">
        <v>142</v>
      </c>
      <c r="K28" s="28" t="s">
        <v>141</v>
      </c>
    </row>
    <row r="29" spans="1:11" x14ac:dyDescent="0.3">
      <c r="A29" s="28" t="s">
        <v>165</v>
      </c>
      <c r="B29" s="28" t="s">
        <v>138</v>
      </c>
      <c r="C29" s="28" t="s">
        <v>139</v>
      </c>
      <c r="D29" s="28" t="s">
        <v>147</v>
      </c>
      <c r="E29" s="28">
        <v>1</v>
      </c>
      <c r="G29" s="28">
        <f t="shared" si="0"/>
        <v>1</v>
      </c>
      <c r="I29" s="28" t="s">
        <v>149</v>
      </c>
      <c r="J29" s="28" t="s">
        <v>141</v>
      </c>
      <c r="K29" s="28" t="s">
        <v>141</v>
      </c>
    </row>
    <row r="30" spans="1:11" x14ac:dyDescent="0.3">
      <c r="A30" s="28" t="s">
        <v>166</v>
      </c>
      <c r="B30" s="28" t="s">
        <v>138</v>
      </c>
      <c r="C30" s="28" t="s">
        <v>139</v>
      </c>
      <c r="D30" s="28" t="s">
        <v>140</v>
      </c>
      <c r="E30" s="28">
        <v>1</v>
      </c>
      <c r="G30" s="28">
        <f t="shared" ref="G30" si="3">AVERAGE(E30:F30)</f>
        <v>1</v>
      </c>
      <c r="I30" s="28" t="s">
        <v>145</v>
      </c>
      <c r="J30" s="28" t="s">
        <v>142</v>
      </c>
      <c r="K30" s="28" t="s">
        <v>141</v>
      </c>
    </row>
    <row r="31" spans="1:11" x14ac:dyDescent="0.3">
      <c r="A31" s="28" t="s">
        <v>44</v>
      </c>
      <c r="B31" s="28" t="s">
        <v>138</v>
      </c>
      <c r="C31" s="28" t="s">
        <v>139</v>
      </c>
      <c r="D31" s="28" t="s">
        <v>140</v>
      </c>
      <c r="E31" s="28">
        <v>1</v>
      </c>
      <c r="G31" s="28">
        <f t="shared" ref="G31:G32" si="4">AVERAGE(E31:F31)</f>
        <v>1</v>
      </c>
      <c r="I31" s="28" t="s">
        <v>145</v>
      </c>
      <c r="J31" s="28" t="s">
        <v>142</v>
      </c>
      <c r="K31" s="28" t="s">
        <v>141</v>
      </c>
    </row>
    <row r="32" spans="1:11" x14ac:dyDescent="0.3">
      <c r="A32" s="28" t="s">
        <v>47</v>
      </c>
      <c r="B32" s="28" t="s">
        <v>138</v>
      </c>
      <c r="C32" s="28" t="s">
        <v>139</v>
      </c>
      <c r="D32" s="28" t="s">
        <v>140</v>
      </c>
      <c r="E32" s="28">
        <v>1</v>
      </c>
      <c r="G32" s="28">
        <f t="shared" si="4"/>
        <v>1</v>
      </c>
      <c r="I32" s="28" t="s">
        <v>149</v>
      </c>
      <c r="J32" s="28" t="s">
        <v>141</v>
      </c>
      <c r="K32" s="28" t="s">
        <v>141</v>
      </c>
    </row>
    <row r="33" spans="1:11" x14ac:dyDescent="0.3">
      <c r="A33" s="28" t="s">
        <v>167</v>
      </c>
      <c r="B33" s="28" t="s">
        <v>138</v>
      </c>
      <c r="C33" s="28" t="s">
        <v>139</v>
      </c>
      <c r="D33" s="28" t="s">
        <v>140</v>
      </c>
      <c r="E33" s="28">
        <v>1</v>
      </c>
      <c r="G33" s="28">
        <f t="shared" ref="G33" si="5">AVERAGE(E33:F33)</f>
        <v>1</v>
      </c>
      <c r="I33" s="28" t="s">
        <v>145</v>
      </c>
      <c r="J33" s="28" t="s">
        <v>142</v>
      </c>
      <c r="K33" s="28" t="s">
        <v>141</v>
      </c>
    </row>
    <row r="34" spans="1:11" x14ac:dyDescent="0.3">
      <c r="A34" s="28" t="s">
        <v>168</v>
      </c>
      <c r="B34" s="28" t="s">
        <v>138</v>
      </c>
      <c r="C34" s="28" t="s">
        <v>139</v>
      </c>
      <c r="D34" s="28" t="s">
        <v>140</v>
      </c>
      <c r="E34" s="28">
        <v>1</v>
      </c>
      <c r="G34" s="28">
        <f t="shared" ref="G34:G41" si="6">AVERAGE(E34:F34)</f>
        <v>1</v>
      </c>
      <c r="I34" s="28" t="s">
        <v>145</v>
      </c>
      <c r="J34" s="28" t="s">
        <v>142</v>
      </c>
      <c r="K34" s="28" t="s">
        <v>141</v>
      </c>
    </row>
    <row r="35" spans="1:11" x14ac:dyDescent="0.3">
      <c r="A35" s="28" t="s">
        <v>169</v>
      </c>
      <c r="B35" s="28" t="s">
        <v>138</v>
      </c>
      <c r="C35" s="28" t="s">
        <v>139</v>
      </c>
      <c r="D35" s="28" t="s">
        <v>140</v>
      </c>
      <c r="E35" s="28">
        <v>1</v>
      </c>
      <c r="G35" s="28">
        <f t="shared" si="6"/>
        <v>1</v>
      </c>
      <c r="I35" s="28" t="s">
        <v>149</v>
      </c>
      <c r="J35" s="28" t="s">
        <v>141</v>
      </c>
      <c r="K35" s="28" t="s">
        <v>141</v>
      </c>
    </row>
    <row r="36" spans="1:11" x14ac:dyDescent="0.3">
      <c r="A36" s="28" t="s">
        <v>49</v>
      </c>
      <c r="B36" s="28" t="s">
        <v>138</v>
      </c>
      <c r="C36" s="28" t="s">
        <v>139</v>
      </c>
      <c r="D36" s="28" t="s">
        <v>140</v>
      </c>
      <c r="E36" s="28">
        <v>1</v>
      </c>
      <c r="G36" s="28">
        <f t="shared" ref="G36" si="7">AVERAGE(E36:F36)</f>
        <v>1</v>
      </c>
      <c r="I36" s="28" t="s">
        <v>149</v>
      </c>
      <c r="J36" s="28" t="s">
        <v>141</v>
      </c>
      <c r="K36" s="28" t="s">
        <v>141</v>
      </c>
    </row>
    <row r="37" spans="1:11" x14ac:dyDescent="0.3">
      <c r="A37" s="28" t="s">
        <v>170</v>
      </c>
      <c r="B37" s="28" t="s">
        <v>138</v>
      </c>
      <c r="C37" s="28" t="s">
        <v>139</v>
      </c>
      <c r="D37" s="28" t="s">
        <v>140</v>
      </c>
      <c r="E37" s="28">
        <v>1</v>
      </c>
      <c r="G37" s="28">
        <f t="shared" ref="G37:G38" si="8">AVERAGE(E37:F37)</f>
        <v>1</v>
      </c>
      <c r="I37" s="28" t="s">
        <v>149</v>
      </c>
      <c r="J37" s="28" t="s">
        <v>141</v>
      </c>
      <c r="K37" s="28" t="s">
        <v>141</v>
      </c>
    </row>
    <row r="38" spans="1:11" x14ac:dyDescent="0.3">
      <c r="A38" s="28" t="s">
        <v>171</v>
      </c>
      <c r="B38" s="28" t="s">
        <v>138</v>
      </c>
      <c r="C38" s="28" t="s">
        <v>139</v>
      </c>
      <c r="D38" s="28" t="s">
        <v>143</v>
      </c>
      <c r="E38" s="28">
        <v>1</v>
      </c>
      <c r="G38" s="28">
        <f t="shared" si="8"/>
        <v>1</v>
      </c>
      <c r="I38" s="28" t="s">
        <v>149</v>
      </c>
      <c r="J38" s="28" t="s">
        <v>141</v>
      </c>
      <c r="K38" s="28" t="s">
        <v>141</v>
      </c>
    </row>
    <row r="39" spans="1:11" x14ac:dyDescent="0.3">
      <c r="A39" s="28" t="s">
        <v>172</v>
      </c>
      <c r="B39" s="28" t="s">
        <v>138</v>
      </c>
      <c r="C39" s="28" t="s">
        <v>139</v>
      </c>
      <c r="D39" s="28" t="s">
        <v>143</v>
      </c>
      <c r="E39" s="28">
        <v>1</v>
      </c>
      <c r="G39" s="28">
        <f t="shared" ref="G39" si="9">AVERAGE(E39:F39)</f>
        <v>1</v>
      </c>
      <c r="I39" s="28" t="s">
        <v>149</v>
      </c>
      <c r="J39" s="28" t="s">
        <v>141</v>
      </c>
      <c r="K39" s="28" t="s">
        <v>141</v>
      </c>
    </row>
    <row r="40" spans="1:11" x14ac:dyDescent="0.3">
      <c r="A40" s="28" t="s">
        <v>173</v>
      </c>
      <c r="B40" s="28" t="s">
        <v>138</v>
      </c>
      <c r="C40" s="28" t="s">
        <v>139</v>
      </c>
      <c r="D40" s="28" t="s">
        <v>147</v>
      </c>
      <c r="E40" s="28">
        <v>1</v>
      </c>
      <c r="G40" s="28">
        <f t="shared" si="6"/>
        <v>1</v>
      </c>
      <c r="I40" s="28" t="s">
        <v>145</v>
      </c>
      <c r="J40" s="28" t="s">
        <v>142</v>
      </c>
      <c r="K40" s="28" t="s">
        <v>141</v>
      </c>
    </row>
    <row r="41" spans="1:11" x14ac:dyDescent="0.3">
      <c r="A41" s="28" t="s">
        <v>174</v>
      </c>
      <c r="B41" s="28" t="s">
        <v>138</v>
      </c>
      <c r="C41" s="28" t="s">
        <v>139</v>
      </c>
      <c r="D41" s="28" t="s">
        <v>140</v>
      </c>
      <c r="E41" s="28">
        <v>1</v>
      </c>
      <c r="G41" s="28">
        <f t="shared" si="6"/>
        <v>1</v>
      </c>
      <c r="I41" s="28" t="s">
        <v>149</v>
      </c>
      <c r="J41" s="28" t="s">
        <v>141</v>
      </c>
      <c r="K41" s="28" t="s">
        <v>141</v>
      </c>
    </row>
    <row r="42" spans="1:11" x14ac:dyDescent="0.3">
      <c r="A42" s="28" t="s">
        <v>175</v>
      </c>
      <c r="B42" s="28" t="s">
        <v>138</v>
      </c>
      <c r="C42" s="28" t="s">
        <v>139</v>
      </c>
      <c r="D42" s="28" t="s">
        <v>143</v>
      </c>
      <c r="E42" s="28">
        <v>1</v>
      </c>
      <c r="G42" s="28">
        <f t="shared" ref="G42" si="10">AVERAGE(E42:F42)</f>
        <v>1</v>
      </c>
      <c r="I42" s="28" t="s">
        <v>145</v>
      </c>
      <c r="J42" s="28" t="s">
        <v>142</v>
      </c>
      <c r="K42" s="28" t="s">
        <v>141</v>
      </c>
    </row>
    <row r="43" spans="1:11" x14ac:dyDescent="0.3">
      <c r="A43" s="28" t="s">
        <v>176</v>
      </c>
      <c r="B43" s="28" t="s">
        <v>138</v>
      </c>
      <c r="C43" s="28" t="s">
        <v>139</v>
      </c>
      <c r="D43" s="28" t="s">
        <v>140</v>
      </c>
      <c r="E43" s="28">
        <v>1</v>
      </c>
      <c r="G43" s="28">
        <f t="shared" ref="G43:G44" si="11">AVERAGE(E43:F43)</f>
        <v>1</v>
      </c>
      <c r="I43" s="28" t="s">
        <v>145</v>
      </c>
      <c r="J43" s="28" t="s">
        <v>142</v>
      </c>
      <c r="K43" s="28" t="s">
        <v>141</v>
      </c>
    </row>
    <row r="44" spans="1:11" x14ac:dyDescent="0.3">
      <c r="A44" s="28" t="s">
        <v>177</v>
      </c>
      <c r="B44" s="28" t="s">
        <v>138</v>
      </c>
      <c r="C44" s="28" t="s">
        <v>139</v>
      </c>
      <c r="D44" s="28" t="s">
        <v>140</v>
      </c>
      <c r="E44" s="28">
        <v>1</v>
      </c>
      <c r="G44" s="28">
        <f t="shared" si="11"/>
        <v>1</v>
      </c>
      <c r="I44" s="28" t="s">
        <v>149</v>
      </c>
      <c r="J44" s="28" t="s">
        <v>141</v>
      </c>
      <c r="K44" s="28" t="s">
        <v>141</v>
      </c>
    </row>
    <row r="45" spans="1:11" x14ac:dyDescent="0.3">
      <c r="A45" s="28" t="s">
        <v>178</v>
      </c>
      <c r="B45" s="28" t="s">
        <v>138</v>
      </c>
      <c r="C45" s="28" t="s">
        <v>139</v>
      </c>
      <c r="D45" s="28" t="s">
        <v>140</v>
      </c>
      <c r="E45" s="28">
        <v>1</v>
      </c>
      <c r="G45" s="28">
        <f t="shared" ref="G45" si="12">AVERAGE(E45:F45)</f>
        <v>1</v>
      </c>
      <c r="I45" s="28" t="s">
        <v>145</v>
      </c>
      <c r="J45" s="28" t="s">
        <v>142</v>
      </c>
      <c r="K45" s="28" t="s">
        <v>141</v>
      </c>
    </row>
    <row r="46" spans="1:11" x14ac:dyDescent="0.3">
      <c r="A46" s="28" t="s">
        <v>179</v>
      </c>
      <c r="B46" s="28" t="s">
        <v>138</v>
      </c>
      <c r="C46" s="28" t="s">
        <v>139</v>
      </c>
      <c r="D46" s="28" t="s">
        <v>140</v>
      </c>
      <c r="E46" s="28">
        <v>1</v>
      </c>
      <c r="G46" s="28">
        <f t="shared" ref="G46:G47" si="13">AVERAGE(E46:F46)</f>
        <v>1</v>
      </c>
      <c r="I46" s="28" t="s">
        <v>145</v>
      </c>
      <c r="J46" s="28" t="s">
        <v>142</v>
      </c>
      <c r="K46" s="28" t="s">
        <v>141</v>
      </c>
    </row>
    <row r="47" spans="1:11" x14ac:dyDescent="0.3">
      <c r="A47" s="28" t="s">
        <v>180</v>
      </c>
      <c r="B47" s="28" t="s">
        <v>138</v>
      </c>
      <c r="C47" s="28" t="s">
        <v>139</v>
      </c>
      <c r="D47" s="28" t="s">
        <v>147</v>
      </c>
      <c r="E47" s="28">
        <v>1</v>
      </c>
      <c r="G47" s="28">
        <f t="shared" si="13"/>
        <v>1</v>
      </c>
      <c r="I47" s="28" t="s">
        <v>149</v>
      </c>
      <c r="J47" s="28" t="s">
        <v>141</v>
      </c>
      <c r="K47" s="28" t="s">
        <v>141</v>
      </c>
    </row>
    <row r="48" spans="1:11" x14ac:dyDescent="0.3">
      <c r="A48" s="28" t="s">
        <v>181</v>
      </c>
      <c r="B48" s="28" t="s">
        <v>138</v>
      </c>
      <c r="C48" s="28" t="s">
        <v>139</v>
      </c>
      <c r="D48" s="28" t="s">
        <v>140</v>
      </c>
      <c r="E48" s="28">
        <v>1</v>
      </c>
      <c r="G48" s="28">
        <f t="shared" ref="G48" si="14">AVERAGE(E48:F48)</f>
        <v>1</v>
      </c>
      <c r="I48" s="28" t="s">
        <v>149</v>
      </c>
      <c r="J48" s="28" t="s">
        <v>141</v>
      </c>
      <c r="K48" s="28" t="s">
        <v>141</v>
      </c>
    </row>
    <row r="49" spans="1:11" x14ac:dyDescent="0.3">
      <c r="A49" s="28" t="s">
        <v>182</v>
      </c>
      <c r="B49" s="28" t="s">
        <v>138</v>
      </c>
      <c r="C49" s="28" t="s">
        <v>139</v>
      </c>
      <c r="D49" s="28" t="s">
        <v>143</v>
      </c>
      <c r="E49" s="28">
        <v>1</v>
      </c>
      <c r="G49" s="28">
        <f t="shared" ref="G49" si="15">AVERAGE(E49:F49)</f>
        <v>1</v>
      </c>
      <c r="I49" s="28" t="s">
        <v>149</v>
      </c>
      <c r="J49" s="28" t="s">
        <v>141</v>
      </c>
      <c r="K49" s="28" t="s">
        <v>141</v>
      </c>
    </row>
    <row r="50" spans="1:11" x14ac:dyDescent="0.3">
      <c r="A50" s="28" t="s">
        <v>183</v>
      </c>
      <c r="B50" s="28" t="s">
        <v>138</v>
      </c>
      <c r="C50" s="28" t="s">
        <v>139</v>
      </c>
      <c r="D50" s="28" t="s">
        <v>140</v>
      </c>
      <c r="E50" s="28">
        <v>1</v>
      </c>
      <c r="G50" s="28">
        <f t="shared" ref="G50" si="16">AVERAGE(E50:F50)</f>
        <v>1</v>
      </c>
      <c r="I50" s="28" t="s">
        <v>149</v>
      </c>
      <c r="J50" s="28" t="s">
        <v>141</v>
      </c>
      <c r="K50" s="28" t="s">
        <v>141</v>
      </c>
    </row>
    <row r="51" spans="1:11" x14ac:dyDescent="0.3">
      <c r="A51" s="28" t="s">
        <v>184</v>
      </c>
      <c r="B51" s="28" t="s">
        <v>138</v>
      </c>
      <c r="C51" s="28" t="s">
        <v>139</v>
      </c>
      <c r="D51" s="28" t="s">
        <v>143</v>
      </c>
      <c r="E51" s="28">
        <v>1</v>
      </c>
      <c r="G51" s="28">
        <f t="shared" ref="G51:G52" si="17">AVERAGE(E51:F51)</f>
        <v>1</v>
      </c>
      <c r="I51" s="28" t="s">
        <v>149</v>
      </c>
      <c r="J51" s="28" t="s">
        <v>141</v>
      </c>
      <c r="K51" s="28" t="s">
        <v>141</v>
      </c>
    </row>
    <row r="52" spans="1:11" x14ac:dyDescent="0.3">
      <c r="A52" s="28" t="s">
        <v>185</v>
      </c>
      <c r="B52" s="28" t="s">
        <v>138</v>
      </c>
      <c r="C52" s="28" t="s">
        <v>139</v>
      </c>
      <c r="D52" s="28" t="s">
        <v>143</v>
      </c>
      <c r="E52" s="28">
        <v>1</v>
      </c>
      <c r="G52" s="28">
        <f t="shared" si="17"/>
        <v>1</v>
      </c>
      <c r="I52" s="28" t="s">
        <v>145</v>
      </c>
      <c r="J52" s="28" t="s">
        <v>142</v>
      </c>
      <c r="K52" s="28" t="s">
        <v>141</v>
      </c>
    </row>
    <row r="53" spans="1:11" x14ac:dyDescent="0.3">
      <c r="A53" s="28" t="s">
        <v>186</v>
      </c>
      <c r="B53" s="28" t="s">
        <v>138</v>
      </c>
      <c r="C53" s="28" t="s">
        <v>139</v>
      </c>
      <c r="D53" s="28" t="s">
        <v>147</v>
      </c>
      <c r="E53" s="28">
        <v>1</v>
      </c>
      <c r="G53" s="28">
        <f t="shared" ref="G53" si="18">AVERAGE(E53:F53)</f>
        <v>1</v>
      </c>
      <c r="I53" s="28" t="s">
        <v>145</v>
      </c>
      <c r="J53" s="28" t="s">
        <v>142</v>
      </c>
      <c r="K53" s="28" t="s">
        <v>141</v>
      </c>
    </row>
    <row r="54" spans="1:11" x14ac:dyDescent="0.3">
      <c r="A54" s="28" t="s">
        <v>187</v>
      </c>
      <c r="B54" s="28" t="s">
        <v>138</v>
      </c>
      <c r="C54" s="28" t="s">
        <v>139</v>
      </c>
      <c r="D54" s="28" t="s">
        <v>140</v>
      </c>
      <c r="E54" s="28">
        <v>1</v>
      </c>
      <c r="G54" s="28">
        <f t="shared" ref="G54" si="19">AVERAGE(E54:F54)</f>
        <v>1</v>
      </c>
      <c r="I54" s="28" t="s">
        <v>145</v>
      </c>
      <c r="J54" s="28" t="s">
        <v>142</v>
      </c>
      <c r="K54" s="28" t="s">
        <v>141</v>
      </c>
    </row>
    <row r="55" spans="1:11" x14ac:dyDescent="0.3">
      <c r="A55" s="28" t="s">
        <v>188</v>
      </c>
      <c r="B55" s="28" t="s">
        <v>138</v>
      </c>
      <c r="C55" s="28" t="s">
        <v>139</v>
      </c>
      <c r="D55" s="28" t="s">
        <v>140</v>
      </c>
      <c r="E55" s="28">
        <v>1</v>
      </c>
      <c r="G55" s="28">
        <f t="shared" ref="G55" si="20">AVERAGE(E55:F55)</f>
        <v>1</v>
      </c>
      <c r="I55" s="28" t="s">
        <v>145</v>
      </c>
      <c r="J55" s="28" t="s">
        <v>142</v>
      </c>
      <c r="K55" s="28" t="s">
        <v>141</v>
      </c>
    </row>
    <row r="56" spans="1:11" x14ac:dyDescent="0.3">
      <c r="A56" s="28" t="s">
        <v>189</v>
      </c>
      <c r="B56" s="28" t="s">
        <v>138</v>
      </c>
      <c r="C56" s="28" t="s">
        <v>139</v>
      </c>
      <c r="D56" s="28" t="s">
        <v>143</v>
      </c>
      <c r="E56" s="28">
        <v>1</v>
      </c>
      <c r="G56" s="28">
        <f t="shared" ref="G56:G57" si="21">AVERAGE(E56:F56)</f>
        <v>1</v>
      </c>
      <c r="I56" s="28" t="s">
        <v>145</v>
      </c>
      <c r="J56" s="28" t="s">
        <v>142</v>
      </c>
      <c r="K56" s="28" t="s">
        <v>141</v>
      </c>
    </row>
    <row r="57" spans="1:11" x14ac:dyDescent="0.3">
      <c r="A57" s="28" t="s">
        <v>190</v>
      </c>
      <c r="B57" s="28" t="s">
        <v>138</v>
      </c>
      <c r="C57" s="28" t="s">
        <v>139</v>
      </c>
      <c r="D57" s="28" t="s">
        <v>140</v>
      </c>
      <c r="E57" s="28">
        <v>1</v>
      </c>
      <c r="G57" s="28">
        <f t="shared" si="21"/>
        <v>1</v>
      </c>
      <c r="I57" s="28" t="s">
        <v>149</v>
      </c>
      <c r="J57" s="28" t="s">
        <v>141</v>
      </c>
      <c r="K57" s="28" t="s">
        <v>141</v>
      </c>
    </row>
    <row r="58" spans="1:11" x14ac:dyDescent="0.3">
      <c r="A58" s="28" t="s">
        <v>191</v>
      </c>
      <c r="B58" s="28" t="s">
        <v>138</v>
      </c>
      <c r="C58" s="28" t="s">
        <v>139</v>
      </c>
      <c r="D58" s="28" t="s">
        <v>140</v>
      </c>
      <c r="E58" s="28">
        <v>1</v>
      </c>
      <c r="G58" s="28">
        <f t="shared" ref="G58" si="22">AVERAGE(E58:F58)</f>
        <v>1</v>
      </c>
      <c r="I58" s="28" t="s">
        <v>149</v>
      </c>
      <c r="J58" s="28" t="s">
        <v>141</v>
      </c>
      <c r="K58" s="28" t="s">
        <v>141</v>
      </c>
    </row>
    <row r="59" spans="1:11" x14ac:dyDescent="0.3">
      <c r="A59" s="28" t="s">
        <v>192</v>
      </c>
      <c r="B59" s="28" t="s">
        <v>138</v>
      </c>
      <c r="C59" s="28" t="s">
        <v>139</v>
      </c>
      <c r="D59" s="28" t="s">
        <v>143</v>
      </c>
      <c r="E59" s="28">
        <v>1</v>
      </c>
      <c r="G59" s="28">
        <f t="shared" ref="G59:G60" si="23">AVERAGE(E59:F59)</f>
        <v>1</v>
      </c>
      <c r="I59" s="28" t="s">
        <v>149</v>
      </c>
      <c r="J59" s="28" t="s">
        <v>141</v>
      </c>
      <c r="K59" s="28" t="s">
        <v>141</v>
      </c>
    </row>
    <row r="60" spans="1:11" x14ac:dyDescent="0.3">
      <c r="A60" s="28" t="s">
        <v>193</v>
      </c>
      <c r="B60" s="28" t="s">
        <v>138</v>
      </c>
      <c r="C60" s="28" t="s">
        <v>139</v>
      </c>
      <c r="D60" s="28" t="s">
        <v>140</v>
      </c>
      <c r="E60" s="28">
        <v>1</v>
      </c>
      <c r="G60" s="28">
        <f t="shared" si="23"/>
        <v>1</v>
      </c>
      <c r="I60" s="28" t="s">
        <v>145</v>
      </c>
      <c r="J60" s="28" t="s">
        <v>142</v>
      </c>
      <c r="K60" s="28" t="s">
        <v>141</v>
      </c>
    </row>
    <row r="61" spans="1:11" x14ac:dyDescent="0.3">
      <c r="A61" s="28" t="s">
        <v>194</v>
      </c>
      <c r="B61" s="28" t="s">
        <v>138</v>
      </c>
      <c r="C61" s="28" t="s">
        <v>139</v>
      </c>
      <c r="D61" s="28" t="s">
        <v>143</v>
      </c>
      <c r="E61" s="28">
        <v>1</v>
      </c>
      <c r="G61" s="28">
        <f t="shared" ref="G61" si="24">AVERAGE(E61:F61)</f>
        <v>1</v>
      </c>
      <c r="I61" s="28" t="s">
        <v>149</v>
      </c>
      <c r="J61" s="28" t="s">
        <v>141</v>
      </c>
      <c r="K61" s="28" t="s">
        <v>141</v>
      </c>
    </row>
    <row r="62" spans="1:11" x14ac:dyDescent="0.3">
      <c r="A62" s="28" t="s">
        <v>195</v>
      </c>
      <c r="B62" s="28" t="s">
        <v>138</v>
      </c>
      <c r="C62" s="28" t="s">
        <v>139</v>
      </c>
      <c r="D62" s="28" t="s">
        <v>143</v>
      </c>
      <c r="E62" s="28">
        <v>1</v>
      </c>
      <c r="G62" s="28">
        <f t="shared" ref="G62" si="25">AVERAGE(E62:F62)</f>
        <v>1</v>
      </c>
      <c r="I62" s="28" t="s">
        <v>149</v>
      </c>
      <c r="J62" s="28" t="s">
        <v>141</v>
      </c>
      <c r="K62" s="28" t="s">
        <v>141</v>
      </c>
    </row>
    <row r="63" spans="1:11" x14ac:dyDescent="0.3">
      <c r="A63" s="28" t="s">
        <v>196</v>
      </c>
      <c r="B63" s="28" t="s">
        <v>138</v>
      </c>
      <c r="C63" s="28" t="s">
        <v>139</v>
      </c>
      <c r="D63" s="28" t="s">
        <v>140</v>
      </c>
      <c r="E63" s="28">
        <v>1</v>
      </c>
      <c r="G63" s="28">
        <f t="shared" ref="G63" si="26">AVERAGE(E63:F63)</f>
        <v>1</v>
      </c>
      <c r="I63" s="28" t="s">
        <v>149</v>
      </c>
      <c r="J63" s="28" t="s">
        <v>141</v>
      </c>
      <c r="K63" s="28" t="s">
        <v>141</v>
      </c>
    </row>
    <row r="64" spans="1:11" x14ac:dyDescent="0.3">
      <c r="A64" s="28" t="s">
        <v>197</v>
      </c>
      <c r="B64" s="28" t="s">
        <v>138</v>
      </c>
      <c r="C64" s="28" t="s">
        <v>139</v>
      </c>
      <c r="D64" s="28" t="s">
        <v>143</v>
      </c>
      <c r="E64" s="28">
        <v>1</v>
      </c>
      <c r="G64" s="28">
        <f t="shared" ref="G64" si="27">AVERAGE(E64:F64)</f>
        <v>1</v>
      </c>
      <c r="I64" s="28" t="s">
        <v>149</v>
      </c>
      <c r="J64" s="28" t="s">
        <v>141</v>
      </c>
      <c r="K64" s="28" t="s">
        <v>141</v>
      </c>
    </row>
    <row r="65" spans="1:11" x14ac:dyDescent="0.3">
      <c r="A65" s="28" t="s">
        <v>198</v>
      </c>
      <c r="B65" s="28" t="s">
        <v>138</v>
      </c>
      <c r="C65" s="28" t="s">
        <v>139</v>
      </c>
      <c r="D65" s="28" t="s">
        <v>140</v>
      </c>
      <c r="E65" s="28">
        <v>1</v>
      </c>
      <c r="G65" s="28">
        <f t="shared" ref="G65" si="28">AVERAGE(E65:F65)</f>
        <v>1</v>
      </c>
      <c r="I65" s="28" t="s">
        <v>149</v>
      </c>
      <c r="J65" s="28" t="s">
        <v>141</v>
      </c>
      <c r="K65" s="28" t="s">
        <v>141</v>
      </c>
    </row>
    <row r="66" spans="1:11" x14ac:dyDescent="0.3">
      <c r="A66" s="28" t="s">
        <v>199</v>
      </c>
      <c r="B66" s="28" t="s">
        <v>138</v>
      </c>
      <c r="C66" s="28" t="s">
        <v>139</v>
      </c>
      <c r="D66" s="28" t="s">
        <v>140</v>
      </c>
      <c r="E66" s="28">
        <v>1</v>
      </c>
      <c r="G66" s="28">
        <f t="shared" ref="G66" si="29">AVERAGE(E66:F66)</f>
        <v>1</v>
      </c>
      <c r="I66" s="28" t="s">
        <v>149</v>
      </c>
      <c r="J66" s="28" t="s">
        <v>141</v>
      </c>
      <c r="K66" s="28" t="s">
        <v>141</v>
      </c>
    </row>
    <row r="67" spans="1:11" x14ac:dyDescent="0.3">
      <c r="A67" s="28" t="s">
        <v>200</v>
      </c>
      <c r="B67" s="28" t="s">
        <v>138</v>
      </c>
      <c r="C67" s="28" t="s">
        <v>139</v>
      </c>
      <c r="D67" s="28" t="s">
        <v>140</v>
      </c>
      <c r="E67" s="28">
        <v>1</v>
      </c>
      <c r="G67" s="28">
        <f t="shared" ref="G67" si="30">AVERAGE(E67:F67)</f>
        <v>1</v>
      </c>
      <c r="I67" s="28" t="s">
        <v>149</v>
      </c>
      <c r="J67" s="28" t="s">
        <v>141</v>
      </c>
      <c r="K67" s="28" t="s">
        <v>141</v>
      </c>
    </row>
    <row r="68" spans="1:11" x14ac:dyDescent="0.3">
      <c r="A68" s="28" t="s">
        <v>201</v>
      </c>
      <c r="B68" s="28" t="s">
        <v>138</v>
      </c>
      <c r="C68" s="28" t="s">
        <v>139</v>
      </c>
      <c r="D68" s="28" t="s">
        <v>143</v>
      </c>
      <c r="E68" s="28">
        <v>1</v>
      </c>
      <c r="G68" s="28">
        <f t="shared" ref="G68:G69" si="31">AVERAGE(E68:F68)</f>
        <v>1</v>
      </c>
      <c r="I68" s="28" t="s">
        <v>149</v>
      </c>
      <c r="J68" s="28" t="s">
        <v>141</v>
      </c>
      <c r="K68" s="28" t="s">
        <v>141</v>
      </c>
    </row>
    <row r="69" spans="1:11" x14ac:dyDescent="0.3">
      <c r="A69" s="28" t="s">
        <v>202</v>
      </c>
      <c r="B69" s="28" t="s">
        <v>138</v>
      </c>
      <c r="C69" s="28" t="s">
        <v>139</v>
      </c>
      <c r="D69" s="28" t="s">
        <v>140</v>
      </c>
      <c r="E69" s="28">
        <v>1</v>
      </c>
      <c r="G69" s="28">
        <f t="shared" si="31"/>
        <v>1</v>
      </c>
      <c r="I69" s="28" t="s">
        <v>145</v>
      </c>
      <c r="J69" s="28" t="s">
        <v>142</v>
      </c>
      <c r="K69" s="28" t="s">
        <v>141</v>
      </c>
    </row>
    <row r="70" spans="1:11" x14ac:dyDescent="0.3">
      <c r="A70" s="28" t="s">
        <v>50</v>
      </c>
      <c r="B70" s="28" t="s">
        <v>138</v>
      </c>
      <c r="C70" s="28" t="s">
        <v>139</v>
      </c>
      <c r="D70" s="28" t="s">
        <v>143</v>
      </c>
      <c r="E70" s="28">
        <v>1</v>
      </c>
      <c r="G70" s="28">
        <f t="shared" ref="G70:G71" si="32">AVERAGE(E70:F70)</f>
        <v>1</v>
      </c>
      <c r="I70" s="28" t="s">
        <v>145</v>
      </c>
      <c r="J70" s="28" t="s">
        <v>142</v>
      </c>
      <c r="K70" s="28" t="s">
        <v>141</v>
      </c>
    </row>
    <row r="71" spans="1:11" x14ac:dyDescent="0.3">
      <c r="A71" s="28" t="s">
        <v>203</v>
      </c>
      <c r="B71" s="28" t="s">
        <v>138</v>
      </c>
      <c r="C71" s="28" t="s">
        <v>139</v>
      </c>
      <c r="D71" s="28" t="s">
        <v>140</v>
      </c>
      <c r="E71" s="28">
        <v>1</v>
      </c>
      <c r="G71" s="28">
        <f t="shared" si="32"/>
        <v>1</v>
      </c>
      <c r="I71" s="28" t="s">
        <v>149</v>
      </c>
      <c r="J71" s="28" t="s">
        <v>141</v>
      </c>
      <c r="K71" s="28" t="s">
        <v>141</v>
      </c>
    </row>
    <row r="72" spans="1:11" x14ac:dyDescent="0.3">
      <c r="A72" s="28" t="s">
        <v>204</v>
      </c>
      <c r="B72" s="28" t="s">
        <v>138</v>
      </c>
      <c r="C72" s="28" t="s">
        <v>139</v>
      </c>
      <c r="D72" s="28" t="s">
        <v>140</v>
      </c>
      <c r="E72" s="28">
        <v>1</v>
      </c>
      <c r="G72" s="28">
        <f t="shared" ref="G72" si="33">AVERAGE(E72:F72)</f>
        <v>1</v>
      </c>
      <c r="I72" s="28" t="s">
        <v>149</v>
      </c>
      <c r="J72" s="28" t="s">
        <v>141</v>
      </c>
      <c r="K72" s="28" t="s">
        <v>141</v>
      </c>
    </row>
    <row r="73" spans="1:11" x14ac:dyDescent="0.3">
      <c r="A73" s="28" t="s">
        <v>205</v>
      </c>
      <c r="B73" s="28" t="s">
        <v>138</v>
      </c>
      <c r="C73" s="28" t="s">
        <v>139</v>
      </c>
      <c r="D73" s="28" t="s">
        <v>140</v>
      </c>
      <c r="E73" s="28">
        <v>1</v>
      </c>
      <c r="G73" s="28">
        <f t="shared" ref="G73" si="34">AVERAGE(E73:F73)</f>
        <v>1</v>
      </c>
      <c r="I73" s="28" t="s">
        <v>149</v>
      </c>
      <c r="J73" s="28" t="s">
        <v>141</v>
      </c>
      <c r="K73" s="28" t="s">
        <v>141</v>
      </c>
    </row>
    <row r="74" spans="1:11" x14ac:dyDescent="0.3">
      <c r="A74" s="28" t="s">
        <v>206</v>
      </c>
      <c r="B74" s="28" t="s">
        <v>138</v>
      </c>
      <c r="C74" s="28" t="s">
        <v>139</v>
      </c>
      <c r="D74" s="28" t="s">
        <v>140</v>
      </c>
      <c r="E74" s="28">
        <v>2</v>
      </c>
      <c r="G74" s="28">
        <f t="shared" ref="G74" si="35">AVERAGE(E74:F74)</f>
        <v>2</v>
      </c>
      <c r="I74" s="28" t="s">
        <v>149</v>
      </c>
      <c r="J74" s="28" t="s">
        <v>141</v>
      </c>
      <c r="K74" s="28" t="s">
        <v>141</v>
      </c>
    </row>
    <row r="75" spans="1:11" x14ac:dyDescent="0.3">
      <c r="A75" s="28" t="s">
        <v>207</v>
      </c>
      <c r="B75" s="28" t="s">
        <v>138</v>
      </c>
      <c r="C75" s="28" t="s">
        <v>139</v>
      </c>
      <c r="D75" s="28" t="s">
        <v>143</v>
      </c>
      <c r="E75" s="28">
        <v>1</v>
      </c>
      <c r="G75" s="28">
        <f t="shared" ref="G75" si="36">AVERAGE(E75:F75)</f>
        <v>1</v>
      </c>
      <c r="I75" s="28" t="s">
        <v>149</v>
      </c>
      <c r="J75" s="28" t="s">
        <v>141</v>
      </c>
      <c r="K75" s="28" t="s">
        <v>141</v>
      </c>
    </row>
    <row r="76" spans="1:11" x14ac:dyDescent="0.3">
      <c r="A76" s="28" t="s">
        <v>208</v>
      </c>
      <c r="B76" s="28" t="s">
        <v>138</v>
      </c>
      <c r="C76" s="28" t="s">
        <v>139</v>
      </c>
      <c r="D76" s="28" t="s">
        <v>143</v>
      </c>
      <c r="E76" s="28">
        <v>1</v>
      </c>
      <c r="G76" s="28">
        <f t="shared" ref="G76" si="37">AVERAGE(E76:F76)</f>
        <v>1</v>
      </c>
      <c r="I76" s="28" t="s">
        <v>149</v>
      </c>
      <c r="J76" s="28" t="s">
        <v>141</v>
      </c>
      <c r="K76" s="28" t="s">
        <v>141</v>
      </c>
    </row>
    <row r="77" spans="1:11" x14ac:dyDescent="0.3">
      <c r="A77" s="28" t="s">
        <v>209</v>
      </c>
      <c r="B77" s="28" t="s">
        <v>138</v>
      </c>
      <c r="C77" s="28" t="s">
        <v>139</v>
      </c>
      <c r="D77" s="28" t="s">
        <v>140</v>
      </c>
      <c r="E77" s="28">
        <v>1</v>
      </c>
      <c r="G77" s="28">
        <f t="shared" ref="G77" si="38">AVERAGE(E77:F77)</f>
        <v>1</v>
      </c>
      <c r="I77" s="28" t="s">
        <v>149</v>
      </c>
      <c r="J77" s="28" t="s">
        <v>141</v>
      </c>
      <c r="K77" s="28" t="s">
        <v>141</v>
      </c>
    </row>
    <row r="78" spans="1:11" x14ac:dyDescent="0.3">
      <c r="A78" s="28" t="s">
        <v>210</v>
      </c>
      <c r="B78" s="28" t="s">
        <v>138</v>
      </c>
      <c r="C78" s="28" t="s">
        <v>139</v>
      </c>
      <c r="D78" s="28" t="s">
        <v>143</v>
      </c>
      <c r="E78" s="28">
        <v>0</v>
      </c>
      <c r="G78" s="28">
        <f t="shared" ref="G78:G79" si="39">AVERAGE(E78:F78)</f>
        <v>0</v>
      </c>
      <c r="I78" s="28" t="s">
        <v>211</v>
      </c>
      <c r="J78" s="28" t="s">
        <v>141</v>
      </c>
      <c r="K78" s="28" t="s">
        <v>141</v>
      </c>
    </row>
    <row r="79" spans="1:11" x14ac:dyDescent="0.3">
      <c r="A79" s="28" t="s">
        <v>212</v>
      </c>
      <c r="B79" s="28" t="s">
        <v>138</v>
      </c>
      <c r="C79" s="28" t="s">
        <v>139</v>
      </c>
      <c r="D79" s="28" t="s">
        <v>140</v>
      </c>
      <c r="E79" s="28">
        <v>1</v>
      </c>
      <c r="G79" s="28">
        <f t="shared" si="39"/>
        <v>1</v>
      </c>
      <c r="I79" s="28" t="s">
        <v>149</v>
      </c>
      <c r="J79" s="28" t="s">
        <v>141</v>
      </c>
      <c r="K79" s="28" t="s">
        <v>141</v>
      </c>
    </row>
    <row r="80" spans="1:11" x14ac:dyDescent="0.3">
      <c r="A80" s="28" t="s">
        <v>213</v>
      </c>
      <c r="B80" s="28" t="s">
        <v>138</v>
      </c>
      <c r="C80" s="28" t="s">
        <v>139</v>
      </c>
      <c r="D80" s="28" t="s">
        <v>143</v>
      </c>
      <c r="E80" s="28">
        <v>1</v>
      </c>
      <c r="G80" s="28">
        <f t="shared" ref="G80" si="40">AVERAGE(E80:F80)</f>
        <v>1</v>
      </c>
      <c r="I80" s="28" t="s">
        <v>149</v>
      </c>
      <c r="J80" s="28" t="s">
        <v>141</v>
      </c>
      <c r="K80" s="28" t="s">
        <v>141</v>
      </c>
    </row>
    <row r="81" spans="1:11" x14ac:dyDescent="0.3">
      <c r="A81" s="28" t="s">
        <v>214</v>
      </c>
      <c r="B81" s="28" t="s">
        <v>138</v>
      </c>
      <c r="C81" s="28" t="s">
        <v>139</v>
      </c>
      <c r="D81" s="28" t="s">
        <v>140</v>
      </c>
      <c r="E81" s="28">
        <v>1</v>
      </c>
      <c r="G81" s="28">
        <f t="shared" ref="G81:G82" si="41">AVERAGE(E81:F81)</f>
        <v>1</v>
      </c>
      <c r="I81" s="28" t="s">
        <v>149</v>
      </c>
      <c r="J81" s="28" t="s">
        <v>141</v>
      </c>
      <c r="K81" s="28" t="s">
        <v>141</v>
      </c>
    </row>
    <row r="82" spans="1:11" x14ac:dyDescent="0.3">
      <c r="A82" s="28" t="s">
        <v>215</v>
      </c>
      <c r="B82" s="28" t="s">
        <v>138</v>
      </c>
      <c r="C82" s="28" t="s">
        <v>139</v>
      </c>
      <c r="D82" s="28" t="s">
        <v>140</v>
      </c>
      <c r="E82" s="28">
        <v>1</v>
      </c>
      <c r="G82" s="28">
        <f t="shared" si="41"/>
        <v>1</v>
      </c>
      <c r="I82" s="28" t="s">
        <v>145</v>
      </c>
      <c r="J82" s="28" t="s">
        <v>142</v>
      </c>
      <c r="K82" s="28" t="s">
        <v>141</v>
      </c>
    </row>
    <row r="83" spans="1:11" x14ac:dyDescent="0.3">
      <c r="A83" s="28" t="s">
        <v>216</v>
      </c>
      <c r="B83" s="28" t="s">
        <v>138</v>
      </c>
      <c r="C83" s="28" t="s">
        <v>139</v>
      </c>
      <c r="D83" s="28" t="s">
        <v>140</v>
      </c>
      <c r="E83" s="28">
        <v>1</v>
      </c>
      <c r="G83" s="28">
        <f t="shared" ref="G83" si="42">AVERAGE(E83:F83)</f>
        <v>1</v>
      </c>
      <c r="I83" s="28" t="s">
        <v>145</v>
      </c>
      <c r="J83" s="28" t="s">
        <v>142</v>
      </c>
      <c r="K83" s="28" t="s">
        <v>141</v>
      </c>
    </row>
    <row r="84" spans="1:11" x14ac:dyDescent="0.3">
      <c r="A84" s="28" t="s">
        <v>217</v>
      </c>
      <c r="B84" s="28" t="s">
        <v>138</v>
      </c>
      <c r="C84" s="28" t="s">
        <v>139</v>
      </c>
      <c r="D84" s="28" t="s">
        <v>140</v>
      </c>
      <c r="E84" s="28">
        <v>1</v>
      </c>
      <c r="G84" s="28">
        <f t="shared" ref="G84" si="43">AVERAGE(E84:F84)</f>
        <v>1</v>
      </c>
      <c r="I84" s="28" t="s">
        <v>145</v>
      </c>
      <c r="J84" s="28" t="s">
        <v>142</v>
      </c>
      <c r="K84" s="28" t="s">
        <v>141</v>
      </c>
    </row>
    <row r="85" spans="1:11" x14ac:dyDescent="0.3">
      <c r="A85" s="28" t="s">
        <v>218</v>
      </c>
      <c r="B85" s="28" t="s">
        <v>138</v>
      </c>
      <c r="C85" s="28" t="s">
        <v>139</v>
      </c>
      <c r="D85" s="28" t="s">
        <v>140</v>
      </c>
      <c r="E85" s="28">
        <v>1</v>
      </c>
      <c r="G85" s="28">
        <f t="shared" ref="G85" si="44">AVERAGE(E85:F85)</f>
        <v>1</v>
      </c>
      <c r="I85" s="28" t="s">
        <v>145</v>
      </c>
      <c r="J85" s="28" t="s">
        <v>142</v>
      </c>
      <c r="K85" s="28" t="s">
        <v>141</v>
      </c>
    </row>
    <row r="86" spans="1:11" x14ac:dyDescent="0.3">
      <c r="A86" s="28" t="s">
        <v>219</v>
      </c>
      <c r="B86" s="28" t="s">
        <v>138</v>
      </c>
      <c r="C86" s="28" t="s">
        <v>139</v>
      </c>
      <c r="D86" s="28" t="s">
        <v>140</v>
      </c>
      <c r="E86" s="28">
        <v>1</v>
      </c>
      <c r="G86" s="28">
        <f t="shared" ref="G86" si="45">AVERAGE(E86:F86)</f>
        <v>1</v>
      </c>
      <c r="I86" s="28" t="s">
        <v>145</v>
      </c>
      <c r="J86" s="28" t="s">
        <v>142</v>
      </c>
      <c r="K86" s="28" t="s">
        <v>141</v>
      </c>
    </row>
    <row r="87" spans="1:11" x14ac:dyDescent="0.3">
      <c r="A87" s="28" t="s">
        <v>220</v>
      </c>
      <c r="B87" s="28" t="s">
        <v>138</v>
      </c>
      <c r="C87" s="28" t="s">
        <v>139</v>
      </c>
      <c r="D87" s="28" t="s">
        <v>143</v>
      </c>
      <c r="E87" s="28">
        <v>1</v>
      </c>
      <c r="G87" s="28">
        <f t="shared" ref="G87" si="46">AVERAGE(E87:F87)</f>
        <v>1</v>
      </c>
      <c r="I87" s="28" t="s">
        <v>145</v>
      </c>
      <c r="J87" s="28" t="s">
        <v>142</v>
      </c>
      <c r="K87" s="28" t="s">
        <v>141</v>
      </c>
    </row>
    <row r="88" spans="1:11" x14ac:dyDescent="0.3">
      <c r="A88" s="28" t="s">
        <v>221</v>
      </c>
      <c r="B88" s="28" t="s">
        <v>138</v>
      </c>
      <c r="C88" s="28" t="s">
        <v>139</v>
      </c>
      <c r="D88" s="28" t="s">
        <v>140</v>
      </c>
      <c r="E88" s="28">
        <v>1</v>
      </c>
      <c r="G88" s="28">
        <f t="shared" ref="G88:G89" si="47">AVERAGE(E88:F88)</f>
        <v>1</v>
      </c>
      <c r="I88" s="28" t="s">
        <v>145</v>
      </c>
      <c r="J88" s="28" t="s">
        <v>142</v>
      </c>
      <c r="K88" s="28" t="s">
        <v>141</v>
      </c>
    </row>
    <row r="89" spans="1:11" x14ac:dyDescent="0.3">
      <c r="A89" s="28" t="s">
        <v>222</v>
      </c>
      <c r="B89" s="28" t="s">
        <v>138</v>
      </c>
      <c r="C89" s="28" t="s">
        <v>139</v>
      </c>
      <c r="D89" s="28" t="s">
        <v>140</v>
      </c>
      <c r="E89" s="28">
        <v>1</v>
      </c>
      <c r="G89" s="28">
        <f t="shared" si="47"/>
        <v>1</v>
      </c>
      <c r="I89" s="28" t="s">
        <v>149</v>
      </c>
      <c r="J89" s="28" t="s">
        <v>141</v>
      </c>
      <c r="K89" s="28" t="s">
        <v>141</v>
      </c>
    </row>
    <row r="90" spans="1:11" x14ac:dyDescent="0.3">
      <c r="A90" s="28" t="s">
        <v>223</v>
      </c>
      <c r="B90" s="28" t="s">
        <v>138</v>
      </c>
      <c r="C90" s="28" t="s">
        <v>139</v>
      </c>
      <c r="D90" s="28" t="s">
        <v>140</v>
      </c>
      <c r="E90" s="28">
        <v>1</v>
      </c>
      <c r="G90" s="28">
        <f t="shared" ref="G90" si="48">AVERAGE(E90:F90)</f>
        <v>1</v>
      </c>
      <c r="I90" s="28" t="s">
        <v>145</v>
      </c>
      <c r="J90" s="28" t="s">
        <v>142</v>
      </c>
      <c r="K90" s="28" t="s">
        <v>141</v>
      </c>
    </row>
    <row r="91" spans="1:11" x14ac:dyDescent="0.3">
      <c r="A91" s="28" t="s">
        <v>224</v>
      </c>
      <c r="B91" s="28" t="s">
        <v>138</v>
      </c>
      <c r="C91" s="28" t="s">
        <v>139</v>
      </c>
      <c r="D91" s="28" t="s">
        <v>140</v>
      </c>
      <c r="E91" s="28">
        <v>1</v>
      </c>
      <c r="G91" s="28">
        <f t="shared" ref="G91:G92" si="49">AVERAGE(E91:F91)</f>
        <v>1</v>
      </c>
      <c r="I91" s="28" t="s">
        <v>145</v>
      </c>
      <c r="J91" s="28" t="s">
        <v>142</v>
      </c>
      <c r="K91" s="28" t="s">
        <v>141</v>
      </c>
    </row>
    <row r="92" spans="1:11" x14ac:dyDescent="0.3">
      <c r="A92" s="28" t="s">
        <v>225</v>
      </c>
      <c r="B92" s="28" t="s">
        <v>138</v>
      </c>
      <c r="C92" s="28" t="s">
        <v>139</v>
      </c>
      <c r="D92" s="28" t="s">
        <v>140</v>
      </c>
      <c r="E92" s="28">
        <v>1</v>
      </c>
      <c r="G92" s="28">
        <f t="shared" si="49"/>
        <v>1</v>
      </c>
      <c r="I92" s="28" t="s">
        <v>149</v>
      </c>
      <c r="J92" s="28" t="s">
        <v>141</v>
      </c>
      <c r="K92" s="28" t="s">
        <v>141</v>
      </c>
    </row>
    <row r="93" spans="1:11" x14ac:dyDescent="0.3">
      <c r="A93" s="28" t="s">
        <v>226</v>
      </c>
      <c r="B93" s="28" t="s">
        <v>138</v>
      </c>
      <c r="C93" s="28" t="s">
        <v>139</v>
      </c>
      <c r="D93" s="28" t="s">
        <v>140</v>
      </c>
      <c r="E93" s="28">
        <v>1</v>
      </c>
      <c r="G93" s="28">
        <f t="shared" ref="G93" si="50">AVERAGE(E93:F93)</f>
        <v>1</v>
      </c>
      <c r="I93" s="28" t="s">
        <v>145</v>
      </c>
      <c r="J93" s="28" t="s">
        <v>142</v>
      </c>
      <c r="K93" s="28" t="s">
        <v>141</v>
      </c>
    </row>
    <row r="94" spans="1:11" x14ac:dyDescent="0.3">
      <c r="A94" s="28" t="s">
        <v>227</v>
      </c>
      <c r="B94" s="28" t="s">
        <v>138</v>
      </c>
      <c r="C94" s="28" t="s">
        <v>139</v>
      </c>
      <c r="D94" s="28" t="s">
        <v>143</v>
      </c>
      <c r="E94" s="28">
        <v>1</v>
      </c>
      <c r="G94" s="28">
        <f t="shared" ref="G94:G95" si="51">AVERAGE(E94:F94)</f>
        <v>1</v>
      </c>
      <c r="I94" s="28" t="s">
        <v>145</v>
      </c>
      <c r="J94" s="28" t="s">
        <v>142</v>
      </c>
      <c r="K94" s="28" t="s">
        <v>141</v>
      </c>
    </row>
    <row r="95" spans="1:11" x14ac:dyDescent="0.3">
      <c r="A95" s="28" t="s">
        <v>228</v>
      </c>
      <c r="B95" s="28" t="s">
        <v>138</v>
      </c>
      <c r="C95" s="28" t="s">
        <v>139</v>
      </c>
      <c r="D95" s="28" t="s">
        <v>140</v>
      </c>
      <c r="E95" s="28">
        <v>1</v>
      </c>
      <c r="G95" s="28">
        <f t="shared" si="51"/>
        <v>1</v>
      </c>
      <c r="I95" s="28" t="s">
        <v>149</v>
      </c>
      <c r="J95" s="28" t="s">
        <v>141</v>
      </c>
      <c r="K95" s="28" t="s">
        <v>141</v>
      </c>
    </row>
    <row r="96" spans="1:11" x14ac:dyDescent="0.3">
      <c r="A96" s="28" t="s">
        <v>229</v>
      </c>
      <c r="B96" s="28" t="s">
        <v>138</v>
      </c>
      <c r="C96" s="28" t="s">
        <v>139</v>
      </c>
      <c r="D96" s="28" t="s">
        <v>140</v>
      </c>
      <c r="E96" s="28">
        <v>1</v>
      </c>
      <c r="G96" s="28">
        <f t="shared" ref="G96" si="52">AVERAGE(E96:F96)</f>
        <v>1</v>
      </c>
      <c r="I96" s="28" t="s">
        <v>149</v>
      </c>
      <c r="J96" s="28" t="s">
        <v>141</v>
      </c>
      <c r="K96" s="28" t="s">
        <v>141</v>
      </c>
    </row>
    <row r="97" spans="1:11" x14ac:dyDescent="0.3">
      <c r="A97" s="28" t="s">
        <v>230</v>
      </c>
      <c r="B97" s="28" t="s">
        <v>138</v>
      </c>
      <c r="C97" s="28" t="s">
        <v>139</v>
      </c>
      <c r="D97" s="28" t="s">
        <v>140</v>
      </c>
      <c r="E97" s="28">
        <v>1</v>
      </c>
      <c r="G97" s="28">
        <f t="shared" ref="G97" si="53">AVERAGE(E97:F97)</f>
        <v>1</v>
      </c>
      <c r="I97" s="28" t="s">
        <v>149</v>
      </c>
      <c r="J97" s="28" t="s">
        <v>141</v>
      </c>
      <c r="K97" s="28" t="s">
        <v>141</v>
      </c>
    </row>
    <row r="98" spans="1:11" x14ac:dyDescent="0.3">
      <c r="A98" s="28" t="s">
        <v>231</v>
      </c>
      <c r="B98" s="28" t="s">
        <v>138</v>
      </c>
      <c r="C98" s="28" t="s">
        <v>139</v>
      </c>
      <c r="D98" s="28" t="s">
        <v>140</v>
      </c>
      <c r="E98" s="28">
        <v>1</v>
      </c>
      <c r="G98" s="28">
        <f t="shared" ref="G98" si="54">AVERAGE(E98:F98)</f>
        <v>1</v>
      </c>
      <c r="I98" s="28" t="s">
        <v>149</v>
      </c>
      <c r="J98" s="28" t="s">
        <v>141</v>
      </c>
      <c r="K98" s="28" t="s">
        <v>141</v>
      </c>
    </row>
    <row r="99" spans="1:11" x14ac:dyDescent="0.3">
      <c r="A99" s="28" t="s">
        <v>232</v>
      </c>
      <c r="B99" s="28" t="s">
        <v>138</v>
      </c>
      <c r="C99" s="28" t="s">
        <v>139</v>
      </c>
      <c r="D99" s="28" t="s">
        <v>140</v>
      </c>
      <c r="E99" s="28">
        <v>1</v>
      </c>
      <c r="G99" s="28">
        <f t="shared" ref="G99" si="55">AVERAGE(E99:F99)</f>
        <v>1</v>
      </c>
      <c r="I99" s="28" t="s">
        <v>149</v>
      </c>
      <c r="J99" s="28" t="s">
        <v>141</v>
      </c>
      <c r="K99" s="28" t="s">
        <v>141</v>
      </c>
    </row>
    <row r="100" spans="1:11" x14ac:dyDescent="0.3">
      <c r="A100" s="28" t="s">
        <v>233</v>
      </c>
      <c r="B100" s="28" t="s">
        <v>138</v>
      </c>
      <c r="C100" s="28" t="s">
        <v>139</v>
      </c>
      <c r="D100" s="28" t="s">
        <v>140</v>
      </c>
      <c r="E100" s="28">
        <v>1</v>
      </c>
      <c r="G100" s="28">
        <f t="shared" ref="G100" si="56">AVERAGE(E100:F100)</f>
        <v>1</v>
      </c>
      <c r="I100" s="28" t="s">
        <v>149</v>
      </c>
      <c r="J100" s="28" t="s">
        <v>141</v>
      </c>
      <c r="K100" s="28" t="s">
        <v>141</v>
      </c>
    </row>
    <row r="101" spans="1:11" x14ac:dyDescent="0.3">
      <c r="A101" s="28" t="s">
        <v>234</v>
      </c>
      <c r="B101" s="28" t="s">
        <v>138</v>
      </c>
      <c r="C101" s="28" t="s">
        <v>139</v>
      </c>
      <c r="D101" s="28" t="s">
        <v>140</v>
      </c>
      <c r="E101" s="28">
        <v>1</v>
      </c>
      <c r="G101" s="28">
        <f t="shared" ref="G101" si="57">AVERAGE(E101:F101)</f>
        <v>1</v>
      </c>
      <c r="I101" s="28" t="s">
        <v>149</v>
      </c>
      <c r="J101" s="28" t="s">
        <v>141</v>
      </c>
      <c r="K101" s="28" t="s">
        <v>141</v>
      </c>
    </row>
    <row r="102" spans="1:11" x14ac:dyDescent="0.3">
      <c r="A102" s="28" t="s">
        <v>235</v>
      </c>
      <c r="B102" s="28" t="s">
        <v>138</v>
      </c>
      <c r="C102" s="28" t="s">
        <v>139</v>
      </c>
      <c r="D102" s="28" t="s">
        <v>140</v>
      </c>
      <c r="E102" s="28">
        <v>1</v>
      </c>
      <c r="G102" s="28">
        <f t="shared" ref="G102" si="58">AVERAGE(E102:F102)</f>
        <v>1</v>
      </c>
      <c r="I102" s="28" t="s">
        <v>149</v>
      </c>
      <c r="J102" s="28" t="s">
        <v>141</v>
      </c>
      <c r="K102" s="28" t="s">
        <v>141</v>
      </c>
    </row>
    <row r="103" spans="1:11" x14ac:dyDescent="0.3">
      <c r="A103" s="28" t="s">
        <v>236</v>
      </c>
      <c r="B103" s="28" t="s">
        <v>138</v>
      </c>
      <c r="C103" s="28" t="s">
        <v>139</v>
      </c>
      <c r="D103" s="28" t="s">
        <v>140</v>
      </c>
      <c r="E103" s="28">
        <v>1</v>
      </c>
      <c r="G103" s="28">
        <f t="shared" ref="G103" si="59">AVERAGE(E103:F103)</f>
        <v>1</v>
      </c>
      <c r="I103" s="28" t="s">
        <v>149</v>
      </c>
      <c r="J103" s="28" t="s">
        <v>141</v>
      </c>
      <c r="K103" s="28" t="s">
        <v>141</v>
      </c>
    </row>
    <row r="104" spans="1:11" x14ac:dyDescent="0.3">
      <c r="A104" s="28" t="s">
        <v>237</v>
      </c>
      <c r="B104" s="28" t="s">
        <v>138</v>
      </c>
      <c r="C104" s="28" t="s">
        <v>139</v>
      </c>
      <c r="D104" s="28" t="s">
        <v>140</v>
      </c>
      <c r="E104" s="28">
        <v>1</v>
      </c>
      <c r="G104" s="28">
        <f t="shared" ref="G104" si="60">AVERAGE(E104:F104)</f>
        <v>1</v>
      </c>
      <c r="I104" s="28" t="s">
        <v>149</v>
      </c>
      <c r="J104" s="28" t="s">
        <v>141</v>
      </c>
      <c r="K104" s="28" t="s">
        <v>141</v>
      </c>
    </row>
    <row r="105" spans="1:11" x14ac:dyDescent="0.3">
      <c r="A105" s="28" t="s">
        <v>238</v>
      </c>
      <c r="B105" s="28" t="s">
        <v>138</v>
      </c>
      <c r="C105" s="28" t="s">
        <v>139</v>
      </c>
      <c r="D105" s="28" t="s">
        <v>140</v>
      </c>
      <c r="E105" s="28">
        <v>1</v>
      </c>
      <c r="G105" s="28">
        <f t="shared" ref="G105" si="61">AVERAGE(E105:F105)</f>
        <v>1</v>
      </c>
      <c r="I105" s="28" t="s">
        <v>149</v>
      </c>
      <c r="J105" s="28" t="s">
        <v>141</v>
      </c>
      <c r="K105" s="28" t="s">
        <v>141</v>
      </c>
    </row>
    <row r="106" spans="1:11" x14ac:dyDescent="0.3">
      <c r="A106" s="28" t="s">
        <v>239</v>
      </c>
      <c r="B106" s="28" t="s">
        <v>138</v>
      </c>
      <c r="C106" s="28" t="s">
        <v>139</v>
      </c>
      <c r="D106" s="28" t="s">
        <v>143</v>
      </c>
      <c r="E106" s="28">
        <v>1</v>
      </c>
      <c r="G106" s="28">
        <f t="shared" ref="G106" si="62">AVERAGE(E106:F106)</f>
        <v>1</v>
      </c>
      <c r="I106" s="28" t="s">
        <v>149</v>
      </c>
      <c r="J106" s="28" t="s">
        <v>141</v>
      </c>
      <c r="K106" s="28" t="s">
        <v>141</v>
      </c>
    </row>
    <row r="107" spans="1:11" x14ac:dyDescent="0.3">
      <c r="A107" s="28" t="s">
        <v>240</v>
      </c>
      <c r="B107" s="28" t="s">
        <v>138</v>
      </c>
      <c r="C107" s="28" t="s">
        <v>139</v>
      </c>
      <c r="D107" s="28" t="s">
        <v>140</v>
      </c>
      <c r="E107" s="28">
        <v>1</v>
      </c>
      <c r="G107" s="28">
        <f t="shared" ref="G107" si="63">AVERAGE(E107:F107)</f>
        <v>1</v>
      </c>
      <c r="I107" s="28" t="s">
        <v>149</v>
      </c>
      <c r="J107" s="28" t="s">
        <v>141</v>
      </c>
      <c r="K107" s="28" t="s">
        <v>141</v>
      </c>
    </row>
    <row r="108" spans="1:11" x14ac:dyDescent="0.3">
      <c r="A108" s="28" t="s">
        <v>241</v>
      </c>
      <c r="B108" s="28" t="s">
        <v>138</v>
      </c>
      <c r="C108" s="28" t="s">
        <v>139</v>
      </c>
      <c r="D108" s="28" t="s">
        <v>140</v>
      </c>
      <c r="E108" s="28">
        <v>1</v>
      </c>
      <c r="G108" s="28">
        <f t="shared" ref="G108" si="64">AVERAGE(E108:F108)</f>
        <v>1</v>
      </c>
      <c r="I108" s="28" t="s">
        <v>149</v>
      </c>
      <c r="J108" s="28" t="s">
        <v>141</v>
      </c>
      <c r="K108" s="28" t="s">
        <v>141</v>
      </c>
    </row>
    <row r="109" spans="1:11" x14ac:dyDescent="0.3">
      <c r="A109" s="28" t="s">
        <v>242</v>
      </c>
      <c r="B109" s="28" t="s">
        <v>138</v>
      </c>
      <c r="C109" s="28" t="s">
        <v>139</v>
      </c>
      <c r="D109" s="28" t="s">
        <v>140</v>
      </c>
      <c r="E109" s="28">
        <v>1</v>
      </c>
      <c r="G109" s="28">
        <f t="shared" ref="G109" si="65">AVERAGE(E109:F109)</f>
        <v>1</v>
      </c>
      <c r="I109" s="28" t="s">
        <v>149</v>
      </c>
      <c r="J109" s="28" t="s">
        <v>141</v>
      </c>
      <c r="K109" s="28" t="s">
        <v>141</v>
      </c>
    </row>
    <row r="110" spans="1:11" x14ac:dyDescent="0.3">
      <c r="A110" s="28" t="s">
        <v>243</v>
      </c>
      <c r="B110" s="28" t="s">
        <v>138</v>
      </c>
      <c r="C110" s="28" t="s">
        <v>139</v>
      </c>
      <c r="D110" s="28" t="s">
        <v>140</v>
      </c>
      <c r="E110" s="28">
        <v>1</v>
      </c>
      <c r="G110" s="28">
        <f t="shared" ref="G110" si="66">AVERAGE(E110:F110)</f>
        <v>1</v>
      </c>
      <c r="I110" s="28" t="s">
        <v>149</v>
      </c>
      <c r="J110" s="28" t="s">
        <v>141</v>
      </c>
      <c r="K110" s="28" t="s">
        <v>141</v>
      </c>
    </row>
    <row r="111" spans="1:11" x14ac:dyDescent="0.3">
      <c r="A111" s="28" t="s">
        <v>244</v>
      </c>
      <c r="B111" s="28" t="s">
        <v>138</v>
      </c>
      <c r="C111" s="28" t="s">
        <v>139</v>
      </c>
      <c r="D111" s="28" t="s">
        <v>140</v>
      </c>
      <c r="E111" s="28">
        <v>1</v>
      </c>
      <c r="G111" s="28">
        <f t="shared" ref="G111" si="67">AVERAGE(E111:F111)</f>
        <v>1</v>
      </c>
      <c r="I111" s="28" t="s">
        <v>149</v>
      </c>
      <c r="J111" s="28" t="s">
        <v>141</v>
      </c>
      <c r="K111" s="28" t="s">
        <v>141</v>
      </c>
    </row>
    <row r="112" spans="1:11" x14ac:dyDescent="0.3">
      <c r="A112" s="28" t="s">
        <v>245</v>
      </c>
      <c r="B112" s="28" t="s">
        <v>138</v>
      </c>
      <c r="C112" s="28" t="s">
        <v>139</v>
      </c>
      <c r="D112" s="28" t="s">
        <v>143</v>
      </c>
      <c r="E112" s="28">
        <v>0</v>
      </c>
      <c r="G112" s="28">
        <f t="shared" ref="G112:G113" si="68">AVERAGE(E112:F112)</f>
        <v>0</v>
      </c>
      <c r="I112" s="28" t="s">
        <v>211</v>
      </c>
      <c r="J112" s="28" t="s">
        <v>141</v>
      </c>
      <c r="K112" s="28" t="s">
        <v>141</v>
      </c>
    </row>
    <row r="113" spans="1:11" x14ac:dyDescent="0.3">
      <c r="A113" s="28" t="s">
        <v>246</v>
      </c>
      <c r="B113" s="28" t="s">
        <v>138</v>
      </c>
      <c r="C113" s="28" t="s">
        <v>139</v>
      </c>
      <c r="D113" s="28" t="s">
        <v>140</v>
      </c>
      <c r="E113" s="28">
        <v>1</v>
      </c>
      <c r="G113" s="28">
        <f t="shared" si="68"/>
        <v>1</v>
      </c>
      <c r="I113" s="28" t="s">
        <v>149</v>
      </c>
      <c r="J113" s="28" t="s">
        <v>141</v>
      </c>
      <c r="K113" s="28" t="s">
        <v>141</v>
      </c>
    </row>
    <row r="114" spans="1:11" x14ac:dyDescent="0.3">
      <c r="A114" s="28" t="s">
        <v>247</v>
      </c>
      <c r="B114" s="28" t="s">
        <v>138</v>
      </c>
      <c r="C114" s="28" t="s">
        <v>139</v>
      </c>
      <c r="D114" s="28" t="s">
        <v>140</v>
      </c>
      <c r="E114" s="28">
        <v>1</v>
      </c>
      <c r="G114" s="28">
        <f t="shared" ref="G114" si="69">AVERAGE(E114:F114)</f>
        <v>1</v>
      </c>
      <c r="I114" s="28" t="s">
        <v>149</v>
      </c>
      <c r="J114" s="28" t="s">
        <v>141</v>
      </c>
      <c r="K114" s="28" t="s">
        <v>141</v>
      </c>
    </row>
    <row r="115" spans="1:11" x14ac:dyDescent="0.3">
      <c r="A115" s="28" t="s">
        <v>248</v>
      </c>
      <c r="B115" s="28" t="s">
        <v>138</v>
      </c>
      <c r="C115" s="28" t="s">
        <v>139</v>
      </c>
      <c r="D115" s="28" t="s">
        <v>140</v>
      </c>
      <c r="E115" s="28">
        <v>1</v>
      </c>
      <c r="G115" s="28">
        <f t="shared" ref="G115" si="70">AVERAGE(E115:F115)</f>
        <v>1</v>
      </c>
      <c r="I115" s="28" t="s">
        <v>149</v>
      </c>
      <c r="J115" s="28" t="s">
        <v>141</v>
      </c>
      <c r="K115" s="28" t="s">
        <v>141</v>
      </c>
    </row>
    <row r="116" spans="1:11" x14ac:dyDescent="0.3">
      <c r="A116" s="28" t="s">
        <v>249</v>
      </c>
      <c r="B116" s="28" t="s">
        <v>138</v>
      </c>
      <c r="C116" s="28" t="s">
        <v>139</v>
      </c>
      <c r="D116" s="28" t="s">
        <v>143</v>
      </c>
      <c r="E116" s="28">
        <v>1</v>
      </c>
      <c r="G116" s="28">
        <f t="shared" ref="G116" si="71">AVERAGE(E116:F116)</f>
        <v>1</v>
      </c>
      <c r="I116" s="28" t="s">
        <v>149</v>
      </c>
      <c r="J116" s="28" t="s">
        <v>141</v>
      </c>
      <c r="K116" s="28" t="s">
        <v>141</v>
      </c>
    </row>
    <row r="117" spans="1:11" x14ac:dyDescent="0.3">
      <c r="A117" s="28" t="s">
        <v>250</v>
      </c>
      <c r="B117" s="28" t="s">
        <v>138</v>
      </c>
      <c r="C117" s="28" t="s">
        <v>139</v>
      </c>
      <c r="D117" s="28" t="s">
        <v>143</v>
      </c>
      <c r="E117" s="28">
        <v>1</v>
      </c>
      <c r="G117" s="28">
        <f t="shared" ref="G117" si="72">AVERAGE(E117:F117)</f>
        <v>1</v>
      </c>
      <c r="I117" s="28" t="s">
        <v>149</v>
      </c>
      <c r="J117" s="28" t="s">
        <v>141</v>
      </c>
      <c r="K117" s="28" t="s">
        <v>141</v>
      </c>
    </row>
    <row r="118" spans="1:11" x14ac:dyDescent="0.3">
      <c r="A118" s="28" t="s">
        <v>251</v>
      </c>
      <c r="B118" s="28" t="s">
        <v>138</v>
      </c>
      <c r="C118" s="28" t="s">
        <v>139</v>
      </c>
      <c r="D118" s="28" t="s">
        <v>140</v>
      </c>
      <c r="E118" s="28">
        <v>1</v>
      </c>
      <c r="G118" s="28">
        <f t="shared" ref="G118" si="73">AVERAGE(E118:F118)</f>
        <v>1</v>
      </c>
      <c r="I118" s="28" t="s">
        <v>149</v>
      </c>
      <c r="J118" s="28" t="s">
        <v>141</v>
      </c>
      <c r="K118" s="28" t="s">
        <v>141</v>
      </c>
    </row>
    <row r="119" spans="1:11" x14ac:dyDescent="0.3">
      <c r="A119" s="28" t="s">
        <v>252</v>
      </c>
      <c r="B119" s="28" t="s">
        <v>138</v>
      </c>
      <c r="C119" s="28" t="s">
        <v>139</v>
      </c>
      <c r="D119" s="28" t="s">
        <v>143</v>
      </c>
      <c r="E119" s="28">
        <v>1</v>
      </c>
      <c r="G119" s="28">
        <f t="shared" ref="G119" si="74">AVERAGE(E119:F119)</f>
        <v>1</v>
      </c>
      <c r="I119" s="28" t="s">
        <v>149</v>
      </c>
      <c r="J119" s="28" t="s">
        <v>141</v>
      </c>
      <c r="K119" s="28" t="s">
        <v>141</v>
      </c>
    </row>
    <row r="120" spans="1:11" x14ac:dyDescent="0.3">
      <c r="A120" s="28" t="s">
        <v>253</v>
      </c>
      <c r="B120" s="28" t="s">
        <v>138</v>
      </c>
      <c r="C120" s="28" t="s">
        <v>139</v>
      </c>
      <c r="D120" s="28" t="s">
        <v>140</v>
      </c>
      <c r="E120" s="28">
        <v>1</v>
      </c>
      <c r="G120" s="28">
        <f t="shared" ref="G120" si="75">AVERAGE(E120:F120)</f>
        <v>1</v>
      </c>
      <c r="I120" s="28" t="s">
        <v>149</v>
      </c>
      <c r="J120" s="28" t="s">
        <v>141</v>
      </c>
      <c r="K120" s="28" t="s">
        <v>141</v>
      </c>
    </row>
    <row r="121" spans="1:11" x14ac:dyDescent="0.3">
      <c r="A121" s="28" t="s">
        <v>254</v>
      </c>
      <c r="B121" s="28" t="s">
        <v>138</v>
      </c>
      <c r="C121" s="28" t="s">
        <v>139</v>
      </c>
      <c r="D121" s="28" t="s">
        <v>140</v>
      </c>
      <c r="E121" s="28">
        <v>1</v>
      </c>
      <c r="G121" s="28">
        <f t="shared" ref="G121" si="76">AVERAGE(E121:F121)</f>
        <v>1</v>
      </c>
      <c r="I121" s="28" t="s">
        <v>149</v>
      </c>
      <c r="J121" s="28" t="s">
        <v>141</v>
      </c>
      <c r="K121" s="28" t="s">
        <v>141</v>
      </c>
    </row>
    <row r="122" spans="1:11" x14ac:dyDescent="0.3">
      <c r="A122" s="28" t="s">
        <v>255</v>
      </c>
      <c r="B122" s="28" t="s">
        <v>138</v>
      </c>
      <c r="C122" s="28" t="s">
        <v>139</v>
      </c>
      <c r="D122" s="28" t="s">
        <v>143</v>
      </c>
      <c r="E122" s="28">
        <v>1</v>
      </c>
      <c r="G122" s="28">
        <f t="shared" ref="G122" si="77">AVERAGE(E122:F122)</f>
        <v>1</v>
      </c>
      <c r="I122" s="28" t="s">
        <v>149</v>
      </c>
      <c r="J122" s="28" t="s">
        <v>141</v>
      </c>
      <c r="K122" s="28" t="s">
        <v>141</v>
      </c>
    </row>
    <row r="123" spans="1:11" x14ac:dyDescent="0.3">
      <c r="A123" s="28" t="s">
        <v>256</v>
      </c>
      <c r="B123" s="28" t="s">
        <v>138</v>
      </c>
      <c r="C123" s="28" t="s">
        <v>139</v>
      </c>
      <c r="D123" s="28" t="s">
        <v>140</v>
      </c>
      <c r="E123" s="28">
        <v>1</v>
      </c>
      <c r="G123" s="28">
        <f t="shared" ref="G123" si="78">AVERAGE(E123:F123)</f>
        <v>1</v>
      </c>
      <c r="I123" s="28" t="s">
        <v>149</v>
      </c>
      <c r="J123" s="28" t="s">
        <v>141</v>
      </c>
      <c r="K123" s="28" t="s">
        <v>141</v>
      </c>
    </row>
    <row r="124" spans="1:11" x14ac:dyDescent="0.3">
      <c r="A124" s="28" t="s">
        <v>257</v>
      </c>
      <c r="B124" s="28" t="s">
        <v>138</v>
      </c>
      <c r="C124" s="28" t="s">
        <v>139</v>
      </c>
      <c r="D124" s="28" t="s">
        <v>147</v>
      </c>
      <c r="E124" s="28">
        <v>1</v>
      </c>
      <c r="G124" s="28">
        <f t="shared" ref="G124" si="79">AVERAGE(E124:F124)</f>
        <v>1</v>
      </c>
      <c r="I124" s="28" t="s">
        <v>149</v>
      </c>
      <c r="J124" s="28" t="s">
        <v>141</v>
      </c>
      <c r="K124" s="28" t="s">
        <v>141</v>
      </c>
    </row>
    <row r="125" spans="1:11" x14ac:dyDescent="0.3">
      <c r="A125" s="28" t="s">
        <v>258</v>
      </c>
      <c r="B125" s="28" t="s">
        <v>138</v>
      </c>
      <c r="C125" s="28" t="s">
        <v>139</v>
      </c>
      <c r="D125" s="28" t="s">
        <v>143</v>
      </c>
      <c r="E125" s="28">
        <v>1</v>
      </c>
      <c r="G125" s="28">
        <f t="shared" ref="G125" si="80">AVERAGE(E125:F125)</f>
        <v>1</v>
      </c>
      <c r="I125" s="28" t="s">
        <v>149</v>
      </c>
      <c r="J125" s="28" t="s">
        <v>141</v>
      </c>
      <c r="K125" s="28" t="s">
        <v>141</v>
      </c>
    </row>
    <row r="126" spans="1:11" x14ac:dyDescent="0.3">
      <c r="A126" s="28" t="s">
        <v>259</v>
      </c>
      <c r="B126" s="28" t="s">
        <v>138</v>
      </c>
      <c r="C126" s="28" t="s">
        <v>139</v>
      </c>
      <c r="D126" s="28" t="s">
        <v>143</v>
      </c>
      <c r="E126" s="28">
        <v>1</v>
      </c>
      <c r="G126" s="28">
        <f t="shared" ref="G126" si="81">AVERAGE(E126:F126)</f>
        <v>1</v>
      </c>
      <c r="I126" s="28" t="s">
        <v>149</v>
      </c>
      <c r="J126" s="28" t="s">
        <v>141</v>
      </c>
      <c r="K126" s="28" t="s">
        <v>141</v>
      </c>
    </row>
    <row r="127" spans="1:11" x14ac:dyDescent="0.3">
      <c r="A127" s="28" t="s">
        <v>260</v>
      </c>
      <c r="B127" s="28" t="s">
        <v>138</v>
      </c>
      <c r="C127" s="28" t="s">
        <v>139</v>
      </c>
      <c r="D127" s="28" t="s">
        <v>143</v>
      </c>
      <c r="E127" s="28">
        <v>1</v>
      </c>
      <c r="G127" s="28">
        <f t="shared" ref="G127" si="82">AVERAGE(E127:F127)</f>
        <v>1</v>
      </c>
      <c r="I127" s="28" t="s">
        <v>149</v>
      </c>
      <c r="J127" s="28" t="s">
        <v>141</v>
      </c>
      <c r="K127" s="28" t="s">
        <v>141</v>
      </c>
    </row>
    <row r="128" spans="1:11" x14ac:dyDescent="0.3">
      <c r="A128" s="28" t="s">
        <v>261</v>
      </c>
      <c r="B128" s="28" t="s">
        <v>138</v>
      </c>
      <c r="C128" s="28" t="s">
        <v>139</v>
      </c>
      <c r="D128" s="28" t="s">
        <v>140</v>
      </c>
      <c r="E128" s="28">
        <v>1</v>
      </c>
      <c r="G128" s="28">
        <f t="shared" ref="G128" si="83">AVERAGE(E128:F128)</f>
        <v>1</v>
      </c>
      <c r="I128" s="28" t="s">
        <v>149</v>
      </c>
      <c r="J128" s="28" t="s">
        <v>141</v>
      </c>
      <c r="K128" s="28" t="s">
        <v>141</v>
      </c>
    </row>
    <row r="129" spans="1:11" x14ac:dyDescent="0.3">
      <c r="A129" s="28" t="s">
        <v>262</v>
      </c>
      <c r="B129" s="28" t="s">
        <v>138</v>
      </c>
      <c r="C129" s="28" t="s">
        <v>139</v>
      </c>
      <c r="D129" s="28" t="s">
        <v>147</v>
      </c>
      <c r="E129" s="28">
        <v>1</v>
      </c>
      <c r="G129" s="28">
        <f t="shared" ref="G129" si="84">AVERAGE(E129:F129)</f>
        <v>1</v>
      </c>
      <c r="I129" s="28" t="s">
        <v>149</v>
      </c>
      <c r="J129" s="28" t="s">
        <v>141</v>
      </c>
      <c r="K129" s="28" t="s">
        <v>141</v>
      </c>
    </row>
    <row r="130" spans="1:11" x14ac:dyDescent="0.3">
      <c r="A130" s="28" t="s">
        <v>263</v>
      </c>
      <c r="B130" s="28" t="s">
        <v>138</v>
      </c>
      <c r="C130" s="28" t="s">
        <v>139</v>
      </c>
      <c r="D130" s="28" t="s">
        <v>140</v>
      </c>
      <c r="E130" s="28">
        <v>1</v>
      </c>
      <c r="G130" s="28">
        <f t="shared" ref="G130" si="85">AVERAGE(E130:F130)</f>
        <v>1</v>
      </c>
      <c r="I130" s="28" t="s">
        <v>149</v>
      </c>
      <c r="J130" s="28" t="s">
        <v>141</v>
      </c>
      <c r="K130" s="28" t="s">
        <v>141</v>
      </c>
    </row>
    <row r="131" spans="1:11" x14ac:dyDescent="0.3">
      <c r="A131" s="28" t="s">
        <v>264</v>
      </c>
      <c r="B131" s="28" t="s">
        <v>138</v>
      </c>
      <c r="C131" s="28" t="s">
        <v>139</v>
      </c>
      <c r="D131" s="28" t="s">
        <v>140</v>
      </c>
      <c r="E131" s="28">
        <v>1</v>
      </c>
      <c r="G131" s="28">
        <f t="shared" ref="G131" si="86">AVERAGE(E131:F131)</f>
        <v>1</v>
      </c>
      <c r="I131" s="28" t="s">
        <v>149</v>
      </c>
      <c r="J131" s="28" t="s">
        <v>141</v>
      </c>
      <c r="K131" s="28" t="s">
        <v>141</v>
      </c>
    </row>
    <row r="132" spans="1:11" x14ac:dyDescent="0.3">
      <c r="A132" s="28" t="s">
        <v>265</v>
      </c>
      <c r="B132" s="28" t="s">
        <v>138</v>
      </c>
      <c r="C132" s="28" t="s">
        <v>139</v>
      </c>
      <c r="D132" s="28" t="s">
        <v>143</v>
      </c>
      <c r="E132" s="28">
        <v>1</v>
      </c>
      <c r="G132" s="28">
        <f t="shared" ref="G132" si="87">AVERAGE(E132:F132)</f>
        <v>1</v>
      </c>
      <c r="I132" s="28" t="s">
        <v>149</v>
      </c>
      <c r="J132" s="28" t="s">
        <v>141</v>
      </c>
      <c r="K132" s="28" t="s">
        <v>141</v>
      </c>
    </row>
    <row r="133" spans="1:11" x14ac:dyDescent="0.3">
      <c r="A133" s="28" t="s">
        <v>268</v>
      </c>
      <c r="B133" s="28" t="s">
        <v>138</v>
      </c>
      <c r="C133" s="28" t="s">
        <v>139</v>
      </c>
      <c r="D133" s="28" t="s">
        <v>140</v>
      </c>
      <c r="E133" s="28">
        <v>1</v>
      </c>
      <c r="G133" s="28">
        <v>1</v>
      </c>
      <c r="I133" s="28" t="s">
        <v>149</v>
      </c>
      <c r="J133" s="28" t="s">
        <v>141</v>
      </c>
      <c r="K133" s="28" t="s">
        <v>141</v>
      </c>
    </row>
  </sheetData>
  <autoFilter ref="A1:K132" xr:uid="{4280CF82-8AFE-4DED-9362-7E105AADCB54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guia</vt:lpstr>
      <vt:lpstr>ZK</vt:lpstr>
      <vt:lpstr>CCD - IDOR</vt:lpstr>
      <vt:lpstr>CCD - UCSF</vt:lpstr>
      <vt:lpstr>CCD - CALTECH</vt:lpstr>
      <vt:lpstr>AD - IDOR ses 1 long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Hansen Pacheco de Moraes</cp:lastModifiedBy>
  <cp:revision/>
  <dcterms:created xsi:type="dcterms:W3CDTF">2022-11-21T18:02:21Z</dcterms:created>
  <dcterms:modified xsi:type="dcterms:W3CDTF">2023-02-14T19:21:03Z</dcterms:modified>
  <cp:category/>
  <cp:contentStatus/>
</cp:coreProperties>
</file>