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s\idor\Gyrification\data\amostras\"/>
    </mc:Choice>
  </mc:AlternateContent>
  <bookViews>
    <workbookView xWindow="0" yWindow="0" windowWidth="19200" windowHeight="7460" firstSheet="1" activeTab="2"/>
  </bookViews>
  <sheets>
    <sheet name="SUBJS" sheetId="1" r:id="rId1"/>
    <sheet name="checklist" sheetId="2" r:id="rId2"/>
    <sheet name="data" sheetId="3" r:id="rId3"/>
    <sheet name="data (2)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3" i="3" l="1"/>
  <c r="E20" i="3" l="1"/>
  <c r="D20" i="3"/>
  <c r="B20" i="3"/>
  <c r="E19" i="3"/>
  <c r="D19" i="3"/>
  <c r="B19" i="3"/>
  <c r="E18" i="3"/>
  <c r="D18" i="3"/>
  <c r="B18" i="3"/>
  <c r="E17" i="3"/>
  <c r="D17" i="3"/>
  <c r="B17" i="3"/>
  <c r="E16" i="3"/>
  <c r="D16" i="3"/>
  <c r="B16" i="3"/>
  <c r="E15" i="3"/>
  <c r="D15" i="3"/>
  <c r="B15" i="3"/>
  <c r="E14" i="3"/>
  <c r="D14" i="3"/>
  <c r="B14" i="3"/>
  <c r="E13" i="3"/>
  <c r="D13" i="3"/>
  <c r="B13" i="3"/>
  <c r="E12" i="3"/>
  <c r="D12" i="3"/>
  <c r="B12" i="3"/>
  <c r="E11" i="3"/>
  <c r="D11" i="3"/>
  <c r="B11" i="3"/>
  <c r="E10" i="3"/>
  <c r="D10" i="3"/>
  <c r="B10" i="3"/>
  <c r="E9" i="3"/>
  <c r="D9" i="3"/>
  <c r="B9" i="3"/>
  <c r="E8" i="3"/>
  <c r="D8" i="3"/>
  <c r="B8" i="3"/>
  <c r="E7" i="3"/>
  <c r="D7" i="3"/>
  <c r="B7" i="3"/>
  <c r="E6" i="3"/>
  <c r="D6" i="3"/>
  <c r="B6" i="3"/>
  <c r="E5" i="3"/>
  <c r="D5" i="3"/>
  <c r="B5" i="3"/>
  <c r="E4" i="3"/>
  <c r="D4" i="3"/>
  <c r="B4" i="3"/>
  <c r="E3" i="3"/>
  <c r="D3" i="3"/>
</calcChain>
</file>

<file path=xl/sharedStrings.xml><?xml version="1.0" encoding="utf-8"?>
<sst xmlns="http://schemas.openxmlformats.org/spreadsheetml/2006/main" count="224" uniqueCount="56">
  <si>
    <t>PACIENTES FOLLOW-UPs</t>
  </si>
  <si>
    <t>DIAG  1</t>
  </si>
  <si>
    <t>DIAG 2 ( FOLLOW 2 ANOS)</t>
  </si>
  <si>
    <t>SUBJID</t>
  </si>
  <si>
    <t>obs.:</t>
  </si>
  <si>
    <t>DATA DIAG 1</t>
  </si>
  <si>
    <t>DATA DIAG 2</t>
  </si>
  <si>
    <t>3DT1_salvo em PREPROC_DATA</t>
  </si>
  <si>
    <t>PROCESSAMENTO FS</t>
  </si>
  <si>
    <t>LGI</t>
  </si>
  <si>
    <t>Tabela com valores sem correcao</t>
  </si>
  <si>
    <t>VERIFICACAO</t>
  </si>
  <si>
    <t>CORRECAO</t>
  </si>
  <si>
    <t>Tabela com valores com correcao</t>
  </si>
  <si>
    <t>Hemisfério esquerdo</t>
  </si>
  <si>
    <t>SUBJ</t>
  </si>
  <si>
    <t>AGE</t>
  </si>
  <si>
    <t>GENDER</t>
  </si>
  <si>
    <t>n of vertices</t>
  </si>
  <si>
    <t>total surface area (mm²)</t>
  </si>
  <si>
    <t>total gray matter volume (mm³)</t>
  </si>
  <si>
    <t>average cortical thickness (mm) (T2)</t>
  </si>
  <si>
    <t>lGI</t>
  </si>
  <si>
    <t>deltaT</t>
  </si>
  <si>
    <t>GENERO</t>
  </si>
  <si>
    <t>OK</t>
  </si>
  <si>
    <t>IDADE 1</t>
  </si>
  <si>
    <t>IDADE2</t>
  </si>
  <si>
    <t>DATA NASC</t>
  </si>
  <si>
    <t>PRI152</t>
  </si>
  <si>
    <t>PRI155</t>
  </si>
  <si>
    <t>PRI166</t>
  </si>
  <si>
    <t>PRI183</t>
  </si>
  <si>
    <t>PRI187</t>
  </si>
  <si>
    <t>SEG155</t>
  </si>
  <si>
    <t>SEG166</t>
  </si>
  <si>
    <t>SEG183</t>
  </si>
  <si>
    <t>SEG187</t>
  </si>
  <si>
    <t>processando script</t>
  </si>
  <si>
    <t>diagnostic</t>
  </si>
  <si>
    <t>visit</t>
  </si>
  <si>
    <t>hemisphere</t>
  </si>
  <si>
    <t>follow</t>
  </si>
  <si>
    <t>L</t>
  </si>
  <si>
    <t>R</t>
  </si>
  <si>
    <t>SUBJ155</t>
  </si>
  <si>
    <t>SUBJ166</t>
  </si>
  <si>
    <t>SUBJ183</t>
  </si>
  <si>
    <t>SUBJ187</t>
  </si>
  <si>
    <t>SUBJ152</t>
  </si>
  <si>
    <t>yes</t>
  </si>
  <si>
    <t>CTRL</t>
  </si>
  <si>
    <t>FEM</t>
  </si>
  <si>
    <t>CCL A MD</t>
  </si>
  <si>
    <t>MASC</t>
  </si>
  <si>
    <t>CCL NA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</si>
</sst>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Garamond"/>
      <family val="1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/>
    <xf numFmtId="0" fontId="0" fillId="3" borderId="4" xfId="0" applyFill="1" applyBorder="1" applyAlignment="1">
      <alignment horizontal="center"/>
    </xf>
    <xf numFmtId="0" fontId="4" fillId="3" borderId="5" xfId="0" applyFont="1" applyFill="1" applyBorder="1"/>
    <xf numFmtId="0" fontId="0" fillId="0" borderId="5" xfId="0" applyBorder="1"/>
    <xf numFmtId="0" fontId="0" fillId="3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Fill="1" applyBorder="1"/>
    <xf numFmtId="0" fontId="4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5" xfId="0" applyFont="1" applyFill="1" applyBorder="1"/>
    <xf numFmtId="0" fontId="0" fillId="0" borderId="0" xfId="0" applyBorder="1" applyAlignment="1">
      <alignment horizontal="center"/>
    </xf>
    <xf numFmtId="0" fontId="0" fillId="4" borderId="0" xfId="0" applyFill="1" applyBorder="1"/>
    <xf numFmtId="0" fontId="1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/>
    <xf numFmtId="0" fontId="5" fillId="4" borderId="0" xfId="0" applyFont="1" applyFill="1" applyBorder="1"/>
    <xf numFmtId="0" fontId="4" fillId="3" borderId="5" xfId="0" applyNumberFormat="1" applyFont="1" applyFill="1" applyBorder="1"/>
    <xf numFmtId="0" fontId="0" fillId="0" borderId="5" xfId="0" applyNumberFormat="1" applyBorder="1"/>
    <xf numFmtId="0" fontId="0" fillId="0" borderId="0" xfId="0" applyNumberFormat="1" applyBorder="1"/>
    <xf numFmtId="0" fontId="5" fillId="4" borderId="5" xfId="0" applyNumberFormat="1" applyFont="1" applyFill="1" applyBorder="1"/>
    <xf numFmtId="0" fontId="0" fillId="0" borderId="5" xfId="0" applyNumberFormat="1" applyBorder="1" applyAlignment="1">
      <alignment horizont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left"/>
    </xf>
    <xf numFmtId="0" fontId="1" fillId="0" borderId="5" xfId="0" applyNumberFormat="1" applyFont="1" applyFill="1" applyBorder="1"/>
    <xf numFmtId="0" fontId="1" fillId="0" borderId="0" xfId="0" applyFont="1" applyFill="1" applyBorder="1"/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5" xfId="0" applyFont="1" applyFill="1" applyBorder="1" applyAlignment="1">
      <alignment horizontal="left"/>
    </xf>
    <xf numFmtId="0" fontId="0" fillId="0" borderId="5" xfId="0" applyNumberFormat="1" applyFont="1" applyFill="1" applyBorder="1"/>
    <xf numFmtId="0" fontId="0" fillId="0" borderId="0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/>
    <xf numFmtId="0" fontId="0" fillId="0" borderId="0" xfId="0" applyNumberFormat="1" applyFont="1" applyFill="1" applyBorder="1"/>
    <xf numFmtId="0" fontId="0" fillId="5" borderId="0" xfId="0" applyFill="1" applyBorder="1"/>
    <xf numFmtId="0" fontId="1" fillId="5" borderId="0" xfId="0" applyFont="1" applyFill="1" applyBorder="1"/>
    <xf numFmtId="0" fontId="0" fillId="0" borderId="5" xfId="0" applyFill="1" applyBorder="1" applyAlignment="1">
      <alignment horizontal="left"/>
    </xf>
    <xf numFmtId="11" fontId="0" fillId="0" borderId="5" xfId="0" applyNumberFormat="1" applyFont="1" applyFill="1" applyBorder="1"/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64" fontId="1" fillId="0" borderId="5" xfId="0" applyNumberFormat="1" applyFont="1" applyFill="1" applyBorder="1"/>
    <xf numFmtId="164" fontId="0" fillId="0" borderId="5" xfId="0" applyNumberFormat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FOLLOWS%20PARA%20FERNANDA%20%20HANSEN%20E%20MAR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hecklist"/>
    </sheetNames>
    <sheetDataSet>
      <sheetData sheetId="0">
        <row r="1">
          <cell r="A1" t="str">
            <v>SUJEITO</v>
          </cell>
          <cell r="D1" t="str">
            <v>DIAG</v>
          </cell>
          <cell r="F1" t="str">
            <v>IDADE</v>
          </cell>
          <cell r="H1" t="str">
            <v>SEXO</v>
          </cell>
          <cell r="J1" t="str">
            <v>DIAG 2a VISITA</v>
          </cell>
          <cell r="K1" t="str">
            <v>Diferenca 1 a 2 visita</v>
          </cell>
        </row>
        <row r="2">
          <cell r="A2" t="str">
            <v>SUBJ001</v>
          </cell>
          <cell r="D2" t="str">
            <v>ALZ</v>
          </cell>
          <cell r="F2">
            <v>79</v>
          </cell>
          <cell r="H2" t="str">
            <v>MASC</v>
          </cell>
        </row>
        <row r="3">
          <cell r="A3" t="str">
            <v>SUBJ002</v>
          </cell>
          <cell r="D3" t="str">
            <v>CTRL</v>
          </cell>
          <cell r="F3">
            <v>72</v>
          </cell>
          <cell r="H3" t="str">
            <v>FEM</v>
          </cell>
          <cell r="J3" t="str">
            <v>CTRL</v>
          </cell>
          <cell r="K3">
            <v>2.1166666666666667</v>
          </cell>
        </row>
        <row r="4">
          <cell r="A4" t="str">
            <v>SUBJ003</v>
          </cell>
          <cell r="D4" t="str">
            <v>CCL A DU</v>
          </cell>
          <cell r="F4">
            <v>75</v>
          </cell>
          <cell r="H4" t="str">
            <v>MASC</v>
          </cell>
          <cell r="J4" t="str">
            <v>CCL A MD</v>
          </cell>
          <cell r="K4">
            <v>2.1833333333333331</v>
          </cell>
        </row>
        <row r="5">
          <cell r="A5" t="str">
            <v>SUBJ004</v>
          </cell>
          <cell r="D5" t="str">
            <v>DESIST</v>
          </cell>
          <cell r="F5">
            <v>74</v>
          </cell>
          <cell r="H5" t="str">
            <v>MASC</v>
          </cell>
          <cell r="K5" t="str">
            <v>nao houve 2a visita</v>
          </cell>
        </row>
        <row r="6">
          <cell r="A6" t="str">
            <v>SUBJ005</v>
          </cell>
          <cell r="D6" t="str">
            <v>CCL A DU</v>
          </cell>
          <cell r="F6">
            <v>75</v>
          </cell>
          <cell r="H6" t="str">
            <v>FEM</v>
          </cell>
          <cell r="J6" t="str">
            <v>CCL A DU</v>
          </cell>
          <cell r="K6">
            <v>2.2749999999999999</v>
          </cell>
        </row>
        <row r="7">
          <cell r="A7" t="str">
            <v>SUBJ006</v>
          </cell>
          <cell r="D7" t="str">
            <v>CTRL</v>
          </cell>
          <cell r="F7">
            <v>77</v>
          </cell>
          <cell r="H7" t="str">
            <v>FEM</v>
          </cell>
          <cell r="K7" t="str">
            <v>nao houve 2a visita</v>
          </cell>
        </row>
        <row r="8">
          <cell r="A8" t="str">
            <v>SUBJ007</v>
          </cell>
          <cell r="D8" t="str">
            <v>CCL NA</v>
          </cell>
          <cell r="F8">
            <v>68</v>
          </cell>
          <cell r="H8" t="str">
            <v>FEM</v>
          </cell>
          <cell r="J8" t="str">
            <v>CCL A MD</v>
          </cell>
          <cell r="K8">
            <v>2.4750000000000001</v>
          </cell>
        </row>
        <row r="9">
          <cell r="A9" t="str">
            <v>SUBJ008</v>
          </cell>
          <cell r="D9" t="str">
            <v>OUTRO</v>
          </cell>
          <cell r="F9">
            <v>61</v>
          </cell>
          <cell r="H9" t="str">
            <v>FEM</v>
          </cell>
          <cell r="K9" t="str">
            <v>nao houve 2a visita</v>
          </cell>
        </row>
        <row r="10">
          <cell r="A10" t="str">
            <v>SUBJ009</v>
          </cell>
          <cell r="D10" t="str">
            <v>LEWY</v>
          </cell>
          <cell r="F10">
            <v>70</v>
          </cell>
          <cell r="H10" t="str">
            <v>FEM</v>
          </cell>
          <cell r="K10" t="str">
            <v>nao houve 2a visita</v>
          </cell>
        </row>
        <row r="11">
          <cell r="A11" t="str">
            <v>SUBJ010</v>
          </cell>
          <cell r="D11" t="str">
            <v>CTRL</v>
          </cell>
          <cell r="F11">
            <v>68</v>
          </cell>
          <cell r="H11" t="str">
            <v>FEM</v>
          </cell>
          <cell r="J11" t="str">
            <v>CTRL</v>
          </cell>
          <cell r="K11">
            <v>2.1055555555555556</v>
          </cell>
        </row>
        <row r="12">
          <cell r="A12" t="str">
            <v>SUBJ011</v>
          </cell>
          <cell r="D12" t="str">
            <v>ALZ</v>
          </cell>
          <cell r="F12">
            <v>79</v>
          </cell>
          <cell r="H12" t="str">
            <v>FEM</v>
          </cell>
          <cell r="K12" t="str">
            <v>nao houve 2a visita</v>
          </cell>
        </row>
        <row r="13">
          <cell r="A13" t="str">
            <v>SUBJ012</v>
          </cell>
          <cell r="D13" t="str">
            <v>CTRL</v>
          </cell>
          <cell r="F13">
            <v>85</v>
          </cell>
          <cell r="H13" t="str">
            <v>MASC</v>
          </cell>
          <cell r="K13" t="str">
            <v>nao houve 2a visita</v>
          </cell>
        </row>
        <row r="14">
          <cell r="A14" t="str">
            <v>SUBJ013</v>
          </cell>
          <cell r="D14" t="str">
            <v>APP</v>
          </cell>
          <cell r="F14">
            <v>73</v>
          </cell>
          <cell r="H14" t="str">
            <v>MASC</v>
          </cell>
          <cell r="K14" t="str">
            <v>nao houve 2a visita</v>
          </cell>
        </row>
        <row r="15">
          <cell r="A15" t="str">
            <v>SUBJ014</v>
          </cell>
          <cell r="D15" t="str">
            <v>CCL A MD</v>
          </cell>
          <cell r="F15">
            <v>83</v>
          </cell>
          <cell r="H15" t="str">
            <v>MASC</v>
          </cell>
          <cell r="K15" t="str">
            <v>nao houve 2a visita</v>
          </cell>
        </row>
        <row r="16">
          <cell r="A16" t="str">
            <v>SUBJ015</v>
          </cell>
          <cell r="D16" t="str">
            <v>LEWY</v>
          </cell>
          <cell r="F16">
            <v>81</v>
          </cell>
          <cell r="H16" t="str">
            <v>FEM</v>
          </cell>
          <cell r="K16" t="str">
            <v>nao houve 2a visita</v>
          </cell>
        </row>
        <row r="17">
          <cell r="A17" t="str">
            <v>SUBJ016</v>
          </cell>
          <cell r="D17" t="str">
            <v>DESIST</v>
          </cell>
          <cell r="F17">
            <v>106</v>
          </cell>
          <cell r="H17" t="str">
            <v>FEM</v>
          </cell>
          <cell r="K17" t="str">
            <v>nao houve 2a visita</v>
          </cell>
        </row>
        <row r="18">
          <cell r="A18" t="str">
            <v>SUBJ017</v>
          </cell>
          <cell r="D18" t="str">
            <v>ALZ</v>
          </cell>
          <cell r="F18">
            <v>82</v>
          </cell>
          <cell r="H18" t="str">
            <v>MASC</v>
          </cell>
          <cell r="K18" t="str">
            <v>nao houve 2a visita</v>
          </cell>
        </row>
        <row r="19">
          <cell r="A19" t="str">
            <v>SUBJ018</v>
          </cell>
          <cell r="D19" t="str">
            <v>CCL A MD</v>
          </cell>
          <cell r="F19">
            <v>75</v>
          </cell>
          <cell r="H19" t="str">
            <v>FEM</v>
          </cell>
          <cell r="J19" t="str">
            <v>CCL A MD</v>
          </cell>
          <cell r="K19">
            <v>2.6055555555555556</v>
          </cell>
        </row>
        <row r="20">
          <cell r="A20" t="str">
            <v>SUBJ019</v>
          </cell>
          <cell r="D20" t="str">
            <v>ALZ</v>
          </cell>
          <cell r="F20">
            <v>68</v>
          </cell>
          <cell r="H20" t="str">
            <v>FEM</v>
          </cell>
          <cell r="K20" t="str">
            <v>nao houve 2a visita</v>
          </cell>
        </row>
        <row r="21">
          <cell r="A21" t="str">
            <v>SUBJ020</v>
          </cell>
          <cell r="D21" t="str">
            <v>EXCLUID</v>
          </cell>
          <cell r="F21">
            <v>74</v>
          </cell>
          <cell r="H21" t="str">
            <v>FEM</v>
          </cell>
          <cell r="K21" t="str">
            <v>nao houve 2a visita</v>
          </cell>
        </row>
        <row r="22">
          <cell r="A22" t="str">
            <v>SUBJ021</v>
          </cell>
          <cell r="D22" t="str">
            <v>OUTRO</v>
          </cell>
          <cell r="F22">
            <v>59</v>
          </cell>
          <cell r="H22" t="str">
            <v>FEM</v>
          </cell>
          <cell r="K22" t="str">
            <v>nao houve 2a visita</v>
          </cell>
        </row>
        <row r="23">
          <cell r="A23" t="str">
            <v>SUBJ022</v>
          </cell>
          <cell r="D23" t="str">
            <v>LEWY</v>
          </cell>
          <cell r="F23">
            <v>80</v>
          </cell>
          <cell r="H23" t="str">
            <v>MASC</v>
          </cell>
          <cell r="K23" t="str">
            <v>nao houve 2a visita</v>
          </cell>
        </row>
        <row r="24">
          <cell r="A24" t="str">
            <v>SUBJ023</v>
          </cell>
          <cell r="D24" t="str">
            <v>EXCLUID</v>
          </cell>
          <cell r="F24">
            <v>55</v>
          </cell>
          <cell r="H24" t="str">
            <v>MASC</v>
          </cell>
          <cell r="K24" t="str">
            <v>nao houve 2a visita</v>
          </cell>
        </row>
        <row r="25">
          <cell r="A25" t="str">
            <v>SUBJ024</v>
          </cell>
          <cell r="D25" t="str">
            <v>ALZ</v>
          </cell>
          <cell r="F25">
            <v>85</v>
          </cell>
          <cell r="H25" t="str">
            <v>MASC</v>
          </cell>
          <cell r="K25" t="str">
            <v>nao houve 2a visita</v>
          </cell>
        </row>
        <row r="26">
          <cell r="A26" t="str">
            <v>SUBJ025</v>
          </cell>
          <cell r="D26" t="str">
            <v>ALZ</v>
          </cell>
          <cell r="F26">
            <v>63</v>
          </cell>
          <cell r="H26" t="str">
            <v>FEM</v>
          </cell>
          <cell r="K26" t="str">
            <v>nao houve 2a visita</v>
          </cell>
        </row>
        <row r="27">
          <cell r="A27" t="str">
            <v>SUBJ026</v>
          </cell>
          <cell r="D27" t="str">
            <v>EXCLUID</v>
          </cell>
          <cell r="F27">
            <v>83</v>
          </cell>
          <cell r="H27" t="str">
            <v>MASC</v>
          </cell>
          <cell r="K27" t="str">
            <v>nao houve 2a visita</v>
          </cell>
        </row>
        <row r="28">
          <cell r="A28" t="str">
            <v>SUBJ027</v>
          </cell>
          <cell r="D28" t="str">
            <v>CCL NA</v>
          </cell>
          <cell r="F28">
            <v>67</v>
          </cell>
          <cell r="H28" t="str">
            <v>FEM</v>
          </cell>
          <cell r="J28" t="str">
            <v>CCL NA</v>
          </cell>
          <cell r="K28">
            <v>2.3611111111111112</v>
          </cell>
        </row>
        <row r="29">
          <cell r="A29" t="str">
            <v>SUBJ028</v>
          </cell>
          <cell r="D29" t="str">
            <v>ALZ</v>
          </cell>
          <cell r="F29">
            <v>60</v>
          </cell>
          <cell r="H29" t="str">
            <v>FEM</v>
          </cell>
          <cell r="K29" t="str">
            <v>nao houve 2a visita</v>
          </cell>
        </row>
        <row r="30">
          <cell r="A30" t="str">
            <v>SUBJ029</v>
          </cell>
          <cell r="D30" t="str">
            <v>DESIST</v>
          </cell>
          <cell r="F30">
            <v>71</v>
          </cell>
          <cell r="H30" t="str">
            <v>FEM</v>
          </cell>
          <cell r="K30" t="str">
            <v>nao houve 2a visita</v>
          </cell>
        </row>
        <row r="31">
          <cell r="A31" t="str">
            <v>SUBJ030</v>
          </cell>
          <cell r="D31" t="str">
            <v>ALZ</v>
          </cell>
          <cell r="F31">
            <v>80</v>
          </cell>
          <cell r="H31" t="str">
            <v>FEM</v>
          </cell>
          <cell r="K31" t="str">
            <v>nao houve 2a visita</v>
          </cell>
        </row>
        <row r="32">
          <cell r="A32" t="str">
            <v>SUBJ031</v>
          </cell>
          <cell r="D32" t="str">
            <v>OUTRO</v>
          </cell>
          <cell r="F32">
            <v>64</v>
          </cell>
          <cell r="H32" t="str">
            <v>FEM</v>
          </cell>
          <cell r="K32" t="str">
            <v>nao houve 2a visita</v>
          </cell>
        </row>
        <row r="33">
          <cell r="A33" t="str">
            <v>SUBJ032</v>
          </cell>
          <cell r="D33" t="str">
            <v>LEWY</v>
          </cell>
          <cell r="F33">
            <v>79</v>
          </cell>
          <cell r="H33" t="str">
            <v>FEM</v>
          </cell>
          <cell r="K33" t="str">
            <v>nao houve 2a visita</v>
          </cell>
        </row>
        <row r="34">
          <cell r="A34" t="str">
            <v>SUBJ033</v>
          </cell>
          <cell r="D34" t="str">
            <v>ALZ</v>
          </cell>
          <cell r="F34">
            <v>87</v>
          </cell>
          <cell r="H34" t="str">
            <v>MASC</v>
          </cell>
          <cell r="K34" t="str">
            <v>nao houve 2a visita</v>
          </cell>
        </row>
        <row r="35">
          <cell r="A35" t="str">
            <v>SUBJ034</v>
          </cell>
          <cell r="D35" t="str">
            <v>DESIST</v>
          </cell>
          <cell r="F35">
            <v>88</v>
          </cell>
          <cell r="H35" t="str">
            <v>MASC</v>
          </cell>
          <cell r="K35" t="str">
            <v>nao houve 2a visita</v>
          </cell>
        </row>
        <row r="36">
          <cell r="A36" t="str">
            <v>SUBJ035</v>
          </cell>
          <cell r="D36" t="str">
            <v>ALZ</v>
          </cell>
          <cell r="F36">
            <v>81</v>
          </cell>
          <cell r="H36" t="str">
            <v>MASC</v>
          </cell>
          <cell r="K36" t="str">
            <v>nao houve 2a visita</v>
          </cell>
        </row>
        <row r="37">
          <cell r="A37" t="str">
            <v>SUBJ036</v>
          </cell>
          <cell r="D37" t="str">
            <v>ALZ</v>
          </cell>
          <cell r="F37">
            <v>88</v>
          </cell>
          <cell r="H37" t="str">
            <v>MASC</v>
          </cell>
          <cell r="K37" t="str">
            <v>nao houve 2a visita</v>
          </cell>
        </row>
        <row r="38">
          <cell r="A38" t="str">
            <v>SUBJ037</v>
          </cell>
          <cell r="D38" t="str">
            <v>LEWY</v>
          </cell>
          <cell r="F38">
            <v>75</v>
          </cell>
          <cell r="H38" t="str">
            <v>FEM</v>
          </cell>
          <cell r="K38" t="str">
            <v>nao houve 2a visita</v>
          </cell>
        </row>
        <row r="39">
          <cell r="A39" t="str">
            <v>SUBJ038</v>
          </cell>
          <cell r="D39" t="str">
            <v>VASC</v>
          </cell>
          <cell r="F39">
            <v>77</v>
          </cell>
          <cell r="H39" t="str">
            <v>MASC</v>
          </cell>
          <cell r="K39" t="str">
            <v>nao houve 2a visita</v>
          </cell>
        </row>
        <row r="40">
          <cell r="A40" t="str">
            <v>SUBJ039</v>
          </cell>
          <cell r="D40" t="str">
            <v>ALZ</v>
          </cell>
          <cell r="F40">
            <v>70</v>
          </cell>
          <cell r="H40" t="str">
            <v>FEM</v>
          </cell>
          <cell r="K40" t="str">
            <v>nao houve 2a visita</v>
          </cell>
        </row>
        <row r="41">
          <cell r="A41" t="str">
            <v>SUBJ040</v>
          </cell>
          <cell r="D41" t="str">
            <v>OUTRO</v>
          </cell>
          <cell r="F41">
            <v>91</v>
          </cell>
          <cell r="H41" t="str">
            <v>FEM</v>
          </cell>
          <cell r="K41" t="str">
            <v>nao houve 2a visita</v>
          </cell>
        </row>
        <row r="42">
          <cell r="A42" t="str">
            <v>SUBJ041</v>
          </cell>
          <cell r="D42" t="str">
            <v>ALZ</v>
          </cell>
          <cell r="F42">
            <v>57</v>
          </cell>
          <cell r="H42" t="str">
            <v>MASC</v>
          </cell>
          <cell r="K42" t="str">
            <v>nao houve 2a visita</v>
          </cell>
        </row>
        <row r="43">
          <cell r="A43" t="str">
            <v>SUBJ042</v>
          </cell>
          <cell r="D43" t="str">
            <v>VASC</v>
          </cell>
          <cell r="F43">
            <v>90</v>
          </cell>
          <cell r="H43" t="str">
            <v>FEM</v>
          </cell>
          <cell r="K43" t="str">
            <v>nao houve 2a visita</v>
          </cell>
        </row>
        <row r="44">
          <cell r="A44" t="str">
            <v>SUBJ043</v>
          </cell>
          <cell r="D44" t="str">
            <v>VASC</v>
          </cell>
          <cell r="F44">
            <v>52</v>
          </cell>
          <cell r="H44" t="str">
            <v>MASC</v>
          </cell>
          <cell r="K44" t="str">
            <v>nao houve 2a visita</v>
          </cell>
        </row>
        <row r="45">
          <cell r="A45" t="str">
            <v>SUBJ044</v>
          </cell>
          <cell r="D45" t="str">
            <v>LEWY</v>
          </cell>
          <cell r="F45">
            <v>65</v>
          </cell>
          <cell r="H45" t="str">
            <v>FEM</v>
          </cell>
          <cell r="K45" t="str">
            <v>nao houve 2a visita</v>
          </cell>
        </row>
        <row r="46">
          <cell r="A46" t="str">
            <v>SUBJ045</v>
          </cell>
          <cell r="D46" t="str">
            <v>ALZ</v>
          </cell>
          <cell r="F46">
            <v>84</v>
          </cell>
          <cell r="H46" t="str">
            <v>FEM</v>
          </cell>
          <cell r="K46" t="str">
            <v>nao houve 2a visita</v>
          </cell>
        </row>
        <row r="47">
          <cell r="A47" t="str">
            <v>SUBJ046</v>
          </cell>
          <cell r="D47" t="str">
            <v>CTRL</v>
          </cell>
          <cell r="F47">
            <v>74</v>
          </cell>
          <cell r="H47" t="str">
            <v>FEM</v>
          </cell>
          <cell r="K47" t="str">
            <v>nao houve 2a visita</v>
          </cell>
        </row>
        <row r="48">
          <cell r="A48" t="str">
            <v>SUBJ047</v>
          </cell>
          <cell r="D48" t="str">
            <v>ALZ</v>
          </cell>
          <cell r="F48">
            <v>87</v>
          </cell>
          <cell r="H48" t="str">
            <v>FEM</v>
          </cell>
          <cell r="K48" t="str">
            <v>nao houve 2a visita</v>
          </cell>
        </row>
        <row r="49">
          <cell r="A49" t="str">
            <v>SUBJ048</v>
          </cell>
          <cell r="D49" t="str">
            <v>CCL A DU</v>
          </cell>
          <cell r="F49">
            <v>69</v>
          </cell>
          <cell r="H49" t="str">
            <v>MASC</v>
          </cell>
          <cell r="J49" t="str">
            <v>CTRL</v>
          </cell>
          <cell r="K49">
            <v>1.9361111111111111</v>
          </cell>
        </row>
        <row r="50">
          <cell r="A50" t="str">
            <v>SUBJ049</v>
          </cell>
          <cell r="D50" t="str">
            <v>ALZ</v>
          </cell>
          <cell r="F50">
            <v>67</v>
          </cell>
          <cell r="H50" t="str">
            <v>FEM</v>
          </cell>
          <cell r="K50" t="str">
            <v>nao houve 2a visita</v>
          </cell>
        </row>
        <row r="51">
          <cell r="A51" t="str">
            <v>SUBJ050</v>
          </cell>
          <cell r="D51" t="str">
            <v>ALZ</v>
          </cell>
          <cell r="F51">
            <v>77</v>
          </cell>
          <cell r="H51" t="str">
            <v>FEM</v>
          </cell>
          <cell r="K51" t="str">
            <v>nao houve 2a visita</v>
          </cell>
        </row>
        <row r="52">
          <cell r="A52" t="str">
            <v>SUBJ051</v>
          </cell>
          <cell r="D52" t="str">
            <v>CTRL</v>
          </cell>
          <cell r="F52">
            <v>65</v>
          </cell>
          <cell r="H52" t="str">
            <v>FEM</v>
          </cell>
          <cell r="J52" t="str">
            <v>CTRL</v>
          </cell>
          <cell r="K52">
            <v>1.8611111111111112</v>
          </cell>
        </row>
        <row r="53">
          <cell r="A53" t="str">
            <v>SUBJ052</v>
          </cell>
          <cell r="D53" t="str">
            <v>ALZ</v>
          </cell>
          <cell r="F53">
            <v>68</v>
          </cell>
          <cell r="H53" t="str">
            <v>FEM</v>
          </cell>
          <cell r="K53" t="str">
            <v>nao houve 2a visita</v>
          </cell>
        </row>
        <row r="54">
          <cell r="A54" t="str">
            <v>SUBJ053</v>
          </cell>
          <cell r="D54" t="str">
            <v>CTRL</v>
          </cell>
          <cell r="F54">
            <v>63</v>
          </cell>
          <cell r="H54" t="str">
            <v>MASC</v>
          </cell>
          <cell r="J54" t="str">
            <v>CTRL</v>
          </cell>
          <cell r="K54">
            <v>2.3555555555555556</v>
          </cell>
        </row>
        <row r="55">
          <cell r="A55" t="str">
            <v>SUBJ054</v>
          </cell>
          <cell r="D55" t="str">
            <v>CCL A DU</v>
          </cell>
          <cell r="F55">
            <v>59</v>
          </cell>
          <cell r="H55" t="str">
            <v>FEM</v>
          </cell>
          <cell r="K55" t="str">
            <v>nao houve 2a visita</v>
          </cell>
        </row>
        <row r="56">
          <cell r="A56" t="str">
            <v>SUBJ055</v>
          </cell>
          <cell r="D56" t="str">
            <v>CCL A MD</v>
          </cell>
          <cell r="F56">
            <v>65</v>
          </cell>
          <cell r="H56" t="str">
            <v>FEM</v>
          </cell>
          <cell r="K56" t="str">
            <v>nao houve 2a visita</v>
          </cell>
        </row>
        <row r="57">
          <cell r="A57" t="str">
            <v>SUBJ056</v>
          </cell>
          <cell r="D57" t="str">
            <v>ALZ</v>
          </cell>
          <cell r="F57">
            <v>74</v>
          </cell>
          <cell r="H57" t="str">
            <v>FEM</v>
          </cell>
          <cell r="K57" t="str">
            <v>nao houve 2a visita</v>
          </cell>
        </row>
        <row r="58">
          <cell r="A58" t="str">
            <v>SUBJ057</v>
          </cell>
          <cell r="D58" t="str">
            <v>CCL A DU</v>
          </cell>
          <cell r="F58">
            <v>67</v>
          </cell>
          <cell r="H58" t="str">
            <v>FEM</v>
          </cell>
          <cell r="K58" t="str">
            <v>nao houve 2a visita</v>
          </cell>
        </row>
        <row r="59">
          <cell r="A59" t="str">
            <v>SUBJ058</v>
          </cell>
          <cell r="D59" t="str">
            <v>LEWY</v>
          </cell>
          <cell r="F59">
            <v>65</v>
          </cell>
          <cell r="H59" t="str">
            <v>FEM</v>
          </cell>
          <cell r="K59" t="str">
            <v>nao houve 2a visita</v>
          </cell>
        </row>
        <row r="60">
          <cell r="A60" t="str">
            <v>SUBJ059</v>
          </cell>
          <cell r="D60" t="str">
            <v>DESIST</v>
          </cell>
          <cell r="F60">
            <v>87</v>
          </cell>
          <cell r="H60" t="str">
            <v>FEM</v>
          </cell>
          <cell r="K60" t="str">
            <v>nao houve 2a visita</v>
          </cell>
        </row>
        <row r="61">
          <cell r="A61" t="str">
            <v>SUBJ060</v>
          </cell>
          <cell r="D61" t="str">
            <v>ALZ</v>
          </cell>
          <cell r="F61">
            <v>73</v>
          </cell>
          <cell r="H61" t="str">
            <v>MASC</v>
          </cell>
          <cell r="K61" t="str">
            <v>nao houve 2a visita</v>
          </cell>
        </row>
        <row r="62">
          <cell r="A62" t="str">
            <v>SUBJ061</v>
          </cell>
          <cell r="D62" t="str">
            <v>VASC</v>
          </cell>
          <cell r="F62">
            <v>82</v>
          </cell>
          <cell r="H62" t="str">
            <v>MASC</v>
          </cell>
          <cell r="K62" t="str">
            <v>nao houve 2a visita</v>
          </cell>
        </row>
        <row r="63">
          <cell r="A63" t="str">
            <v>SUBJ062</v>
          </cell>
          <cell r="D63" t="str">
            <v>VASC</v>
          </cell>
          <cell r="F63">
            <v>71</v>
          </cell>
          <cell r="H63" t="str">
            <v>MASC</v>
          </cell>
          <cell r="K63" t="str">
            <v>nao houve 2a visita</v>
          </cell>
        </row>
        <row r="64">
          <cell r="A64" t="str">
            <v>SUBJ063</v>
          </cell>
          <cell r="D64" t="str">
            <v>LEWY</v>
          </cell>
          <cell r="F64">
            <v>81</v>
          </cell>
          <cell r="H64" t="str">
            <v>FEM</v>
          </cell>
          <cell r="K64" t="str">
            <v>nao houve 2a visita</v>
          </cell>
        </row>
        <row r="65">
          <cell r="A65" t="str">
            <v>SUBJ064</v>
          </cell>
          <cell r="D65" t="str">
            <v>VASC</v>
          </cell>
          <cell r="F65">
            <v>82</v>
          </cell>
          <cell r="H65" t="str">
            <v>FEM</v>
          </cell>
          <cell r="K65" t="str">
            <v>nao houve 2a visita</v>
          </cell>
        </row>
        <row r="66">
          <cell r="A66" t="str">
            <v>SUBJ065</v>
          </cell>
          <cell r="D66" t="str">
            <v>CCL A MD</v>
          </cell>
          <cell r="F66">
            <v>80</v>
          </cell>
          <cell r="H66" t="str">
            <v>FEM</v>
          </cell>
          <cell r="J66" t="str">
            <v>ALZ</v>
          </cell>
          <cell r="K66">
            <v>2.5527777777777776</v>
          </cell>
        </row>
        <row r="67">
          <cell r="A67" t="str">
            <v>SUBJ066</v>
          </cell>
          <cell r="D67" t="str">
            <v>ALZ</v>
          </cell>
          <cell r="F67">
            <v>74</v>
          </cell>
          <cell r="H67" t="str">
            <v>MASC</v>
          </cell>
          <cell r="K67" t="str">
            <v>nao houve 2a visita</v>
          </cell>
        </row>
        <row r="68">
          <cell r="A68" t="str">
            <v>SUBJ067</v>
          </cell>
          <cell r="D68" t="str">
            <v>CTRL</v>
          </cell>
          <cell r="F68">
            <v>76</v>
          </cell>
          <cell r="H68" t="str">
            <v>FEM</v>
          </cell>
          <cell r="J68" t="str">
            <v>CTRL</v>
          </cell>
          <cell r="K68">
            <v>1.9333333333333333</v>
          </cell>
        </row>
        <row r="69">
          <cell r="A69" t="str">
            <v>SUBJ068</v>
          </cell>
          <cell r="D69" t="str">
            <v>LEWY</v>
          </cell>
          <cell r="F69">
            <v>57</v>
          </cell>
          <cell r="H69" t="str">
            <v>FEM</v>
          </cell>
          <cell r="K69" t="str">
            <v>nao houve 2a visita</v>
          </cell>
        </row>
        <row r="70">
          <cell r="A70" t="str">
            <v>SUBJ069</v>
          </cell>
          <cell r="D70" t="str">
            <v>ALZ</v>
          </cell>
          <cell r="F70">
            <v>81</v>
          </cell>
          <cell r="H70" t="str">
            <v>FEM</v>
          </cell>
          <cell r="K70" t="str">
            <v>nao houve 2a visita</v>
          </cell>
        </row>
        <row r="71">
          <cell r="A71" t="str">
            <v>SUBJ070</v>
          </cell>
          <cell r="D71" t="str">
            <v>ALZ</v>
          </cell>
          <cell r="F71">
            <v>82</v>
          </cell>
          <cell r="H71" t="str">
            <v>FEM</v>
          </cell>
          <cell r="K71" t="str">
            <v>nao houve 2a visita</v>
          </cell>
        </row>
        <row r="72">
          <cell r="A72" t="str">
            <v>SUBJ071</v>
          </cell>
          <cell r="D72" t="str">
            <v>CCL A DU</v>
          </cell>
          <cell r="F72">
            <v>82</v>
          </cell>
          <cell r="H72" t="str">
            <v>FEM</v>
          </cell>
          <cell r="J72" t="str">
            <v>ALZ</v>
          </cell>
          <cell r="K72">
            <v>0.70277777777777772</v>
          </cell>
        </row>
        <row r="73">
          <cell r="A73" t="str">
            <v>SUBJ072</v>
          </cell>
          <cell r="D73" t="str">
            <v>OUTRO</v>
          </cell>
          <cell r="F73">
            <v>79</v>
          </cell>
          <cell r="H73" t="str">
            <v>MASC</v>
          </cell>
          <cell r="K73" t="str">
            <v>nao houve 2a visita</v>
          </cell>
        </row>
        <row r="74">
          <cell r="A74" t="str">
            <v>SUBJ073</v>
          </cell>
          <cell r="D74" t="str">
            <v>CTRL</v>
          </cell>
          <cell r="F74">
            <v>47</v>
          </cell>
          <cell r="H74" t="str">
            <v>FEM</v>
          </cell>
          <cell r="J74" t="str">
            <v>CTRL</v>
          </cell>
          <cell r="K74">
            <v>2.0333333333333332</v>
          </cell>
        </row>
        <row r="75">
          <cell r="A75" t="str">
            <v>SUBJ074</v>
          </cell>
          <cell r="D75" t="str">
            <v>CTRL</v>
          </cell>
          <cell r="F75">
            <v>76</v>
          </cell>
          <cell r="H75" t="str">
            <v>MASC</v>
          </cell>
          <cell r="K75" t="str">
            <v>nao houve 2a visita</v>
          </cell>
        </row>
        <row r="76">
          <cell r="A76" t="str">
            <v>SUBJ075</v>
          </cell>
          <cell r="D76" t="str">
            <v>CTRL</v>
          </cell>
          <cell r="F76">
            <v>80</v>
          </cell>
          <cell r="H76" t="str">
            <v>FEM</v>
          </cell>
          <cell r="K76" t="str">
            <v>nao houve 2a visita</v>
          </cell>
        </row>
        <row r="77">
          <cell r="A77" t="str">
            <v>SUBJ076</v>
          </cell>
          <cell r="D77" t="str">
            <v>ALZ</v>
          </cell>
          <cell r="F77">
            <v>79</v>
          </cell>
          <cell r="H77" t="str">
            <v>MASC</v>
          </cell>
          <cell r="K77" t="str">
            <v>nao houve 2a visita</v>
          </cell>
        </row>
        <row r="78">
          <cell r="A78" t="str">
            <v>SUBJ077</v>
          </cell>
          <cell r="D78" t="str">
            <v>DESIST</v>
          </cell>
          <cell r="F78">
            <v>69</v>
          </cell>
          <cell r="H78" t="str">
            <v>MASC</v>
          </cell>
          <cell r="K78" t="str">
            <v>nao houve 2a visita</v>
          </cell>
        </row>
        <row r="79">
          <cell r="A79" t="str">
            <v>SUBJ078</v>
          </cell>
          <cell r="D79" t="str">
            <v>VASC</v>
          </cell>
          <cell r="F79">
            <v>72</v>
          </cell>
          <cell r="H79" t="str">
            <v>FEM</v>
          </cell>
          <cell r="K79" t="str">
            <v>nao houve 2a visita</v>
          </cell>
        </row>
        <row r="80">
          <cell r="A80" t="str">
            <v>SUBJ079</v>
          </cell>
          <cell r="D80" t="str">
            <v>CTRL</v>
          </cell>
          <cell r="F80">
            <v>63</v>
          </cell>
          <cell r="H80" t="str">
            <v>FEM</v>
          </cell>
          <cell r="J80" t="str">
            <v>CTRL</v>
          </cell>
          <cell r="K80">
            <v>2.3305555555555557</v>
          </cell>
        </row>
        <row r="81">
          <cell r="A81" t="str">
            <v>SUBJ080</v>
          </cell>
          <cell r="D81" t="str">
            <v>CTRL</v>
          </cell>
          <cell r="F81">
            <v>68</v>
          </cell>
          <cell r="H81" t="str">
            <v>FEM</v>
          </cell>
          <cell r="J81" t="str">
            <v>CTRL</v>
          </cell>
          <cell r="K81">
            <v>1.9194444444444445</v>
          </cell>
        </row>
        <row r="82">
          <cell r="A82" t="str">
            <v>SUBJ081</v>
          </cell>
          <cell r="D82" t="str">
            <v>CTRL</v>
          </cell>
          <cell r="F82">
            <v>70</v>
          </cell>
          <cell r="H82" t="str">
            <v>FEM</v>
          </cell>
          <cell r="J82" t="str">
            <v>CTRL</v>
          </cell>
          <cell r="K82">
            <v>2.0527777777777776</v>
          </cell>
        </row>
        <row r="83">
          <cell r="A83" t="str">
            <v>SUBJ082</v>
          </cell>
          <cell r="D83" t="str">
            <v>CTRL</v>
          </cell>
          <cell r="F83">
            <v>49</v>
          </cell>
          <cell r="H83" t="str">
            <v>MASC</v>
          </cell>
          <cell r="J83" t="str">
            <v>CTRL</v>
          </cell>
          <cell r="K83">
            <v>2.0138888888888888</v>
          </cell>
        </row>
        <row r="84">
          <cell r="A84" t="str">
            <v>SUBJ083</v>
          </cell>
          <cell r="D84" t="str">
            <v>CTRL</v>
          </cell>
          <cell r="F84">
            <v>52</v>
          </cell>
          <cell r="H84" t="str">
            <v>FEM</v>
          </cell>
          <cell r="J84" t="str">
            <v>CTRL</v>
          </cell>
          <cell r="K84">
            <v>2.3055555555555554</v>
          </cell>
        </row>
        <row r="85">
          <cell r="A85" t="str">
            <v>SUBJ084</v>
          </cell>
          <cell r="D85" t="str">
            <v>OUTRO</v>
          </cell>
          <cell r="F85">
            <v>58</v>
          </cell>
          <cell r="H85" t="str">
            <v>FEM</v>
          </cell>
          <cell r="K85" t="str">
            <v>nao houve 2a visita</v>
          </cell>
        </row>
        <row r="86">
          <cell r="A86" t="str">
            <v>SUBJ085</v>
          </cell>
          <cell r="D86" t="str">
            <v>DESIST</v>
          </cell>
          <cell r="F86" t="str">
            <v>NA</v>
          </cell>
          <cell r="H86" t="str">
            <v>MASC</v>
          </cell>
          <cell r="K86" t="str">
            <v>nao houve 2a visita</v>
          </cell>
        </row>
        <row r="87">
          <cell r="A87" t="str">
            <v>SUBJ086</v>
          </cell>
          <cell r="D87" t="str">
            <v>CTRL</v>
          </cell>
          <cell r="F87">
            <v>50</v>
          </cell>
          <cell r="H87" t="str">
            <v>FEM</v>
          </cell>
          <cell r="J87" t="str">
            <v>CTRL</v>
          </cell>
          <cell r="K87">
            <v>2.286111111111111</v>
          </cell>
        </row>
        <row r="88">
          <cell r="A88" t="str">
            <v>SUBJ087</v>
          </cell>
          <cell r="D88" t="str">
            <v>LEWY</v>
          </cell>
          <cell r="F88">
            <v>80</v>
          </cell>
          <cell r="H88" t="str">
            <v>MASC</v>
          </cell>
          <cell r="K88" t="str">
            <v>nao houve 2a visita</v>
          </cell>
        </row>
        <row r="89">
          <cell r="A89" t="str">
            <v>SUBJ088</v>
          </cell>
          <cell r="D89" t="str">
            <v>ALZ</v>
          </cell>
          <cell r="F89">
            <v>78</v>
          </cell>
          <cell r="H89" t="str">
            <v>MASC</v>
          </cell>
          <cell r="K89" t="str">
            <v>nao houve 2a visita</v>
          </cell>
        </row>
        <row r="90">
          <cell r="A90" t="str">
            <v>SUBJ089</v>
          </cell>
          <cell r="D90" t="str">
            <v>LEWY</v>
          </cell>
          <cell r="F90">
            <v>68</v>
          </cell>
          <cell r="H90" t="str">
            <v>MASC</v>
          </cell>
          <cell r="K90" t="str">
            <v>nao houve 2a visita</v>
          </cell>
        </row>
        <row r="91">
          <cell r="A91" t="str">
            <v>SUBJ090</v>
          </cell>
          <cell r="D91" t="str">
            <v>CTRL</v>
          </cell>
          <cell r="F91">
            <v>75</v>
          </cell>
          <cell r="H91" t="str">
            <v>FEM</v>
          </cell>
          <cell r="J91" t="str">
            <v>CTRL</v>
          </cell>
          <cell r="K91">
            <v>2.1111111111111112</v>
          </cell>
        </row>
        <row r="92">
          <cell r="A92" t="str">
            <v>SUBJ091</v>
          </cell>
          <cell r="D92" t="str">
            <v>CTRL</v>
          </cell>
          <cell r="F92">
            <v>70</v>
          </cell>
          <cell r="H92" t="str">
            <v>FEM</v>
          </cell>
          <cell r="J92" t="str">
            <v>CTRL</v>
          </cell>
          <cell r="K92">
            <v>2.1361111111111111</v>
          </cell>
        </row>
        <row r="93">
          <cell r="A93" t="str">
            <v>SUBJ092</v>
          </cell>
          <cell r="D93" t="str">
            <v>CCL A MD</v>
          </cell>
          <cell r="F93">
            <v>73</v>
          </cell>
          <cell r="H93" t="str">
            <v>MASC</v>
          </cell>
          <cell r="J93" t="str">
            <v>CCL A MD</v>
          </cell>
          <cell r="K93">
            <v>2.3472222222222223</v>
          </cell>
        </row>
        <row r="94">
          <cell r="A94" t="str">
            <v>SUBJ093</v>
          </cell>
          <cell r="D94" t="str">
            <v>CCL A DU</v>
          </cell>
          <cell r="F94">
            <v>76</v>
          </cell>
          <cell r="H94" t="str">
            <v>MASC</v>
          </cell>
          <cell r="J94" t="str">
            <v>CTRL</v>
          </cell>
          <cell r="K94">
            <v>2.0166666666666666</v>
          </cell>
        </row>
        <row r="95">
          <cell r="A95" t="str">
            <v>SUBJ094</v>
          </cell>
          <cell r="D95" t="str">
            <v>CCL A MD</v>
          </cell>
          <cell r="F95">
            <v>71</v>
          </cell>
          <cell r="H95" t="str">
            <v>FEM</v>
          </cell>
          <cell r="J95" t="str">
            <v>CCL A MD</v>
          </cell>
          <cell r="K95">
            <v>2.0166666666666666</v>
          </cell>
        </row>
        <row r="96">
          <cell r="A96" t="str">
            <v>SUBJ095</v>
          </cell>
          <cell r="D96" t="str">
            <v>ALZ</v>
          </cell>
          <cell r="F96">
            <v>70</v>
          </cell>
          <cell r="H96" t="str">
            <v>FEM</v>
          </cell>
          <cell r="K96" t="e">
            <v>#VALUE!</v>
          </cell>
        </row>
        <row r="97">
          <cell r="A97" t="str">
            <v>SUBJ096</v>
          </cell>
          <cell r="D97" t="str">
            <v>CTRL</v>
          </cell>
          <cell r="F97">
            <v>42</v>
          </cell>
          <cell r="H97" t="str">
            <v>FEM</v>
          </cell>
          <cell r="J97" t="str">
            <v>CTRL</v>
          </cell>
          <cell r="K97">
            <v>1.9583333333333333</v>
          </cell>
        </row>
        <row r="98">
          <cell r="A98" t="str">
            <v>SUBJ097</v>
          </cell>
          <cell r="D98" t="str">
            <v>CCL NA</v>
          </cell>
          <cell r="F98">
            <v>69</v>
          </cell>
          <cell r="H98" t="str">
            <v>FEM</v>
          </cell>
          <cell r="J98" t="str">
            <v>CCL NA</v>
          </cell>
          <cell r="K98">
            <v>1.9972222222222222</v>
          </cell>
        </row>
        <row r="99">
          <cell r="A99" t="str">
            <v>SUBJ098</v>
          </cell>
          <cell r="D99" t="str">
            <v>ALZ</v>
          </cell>
          <cell r="F99">
            <v>83</v>
          </cell>
          <cell r="H99" t="str">
            <v>FEM</v>
          </cell>
          <cell r="K99" t="e">
            <v>#VALUE!</v>
          </cell>
        </row>
        <row r="100">
          <cell r="A100" t="str">
            <v>SUBJ099</v>
          </cell>
          <cell r="D100" t="str">
            <v>CTRL</v>
          </cell>
          <cell r="F100">
            <v>58</v>
          </cell>
          <cell r="H100" t="str">
            <v>FEM</v>
          </cell>
          <cell r="J100" t="str">
            <v>CTRL</v>
          </cell>
          <cell r="K100">
            <v>1.8833333333333333</v>
          </cell>
        </row>
        <row r="101">
          <cell r="A101" t="str">
            <v>SUBJ100</v>
          </cell>
          <cell r="D101" t="str">
            <v>CTRL</v>
          </cell>
          <cell r="F101">
            <v>75</v>
          </cell>
          <cell r="H101" t="str">
            <v>FEM</v>
          </cell>
          <cell r="J101" t="str">
            <v>CTRL</v>
          </cell>
          <cell r="K101">
            <v>2.1</v>
          </cell>
        </row>
        <row r="102">
          <cell r="A102" t="str">
            <v>SUBJ101</v>
          </cell>
          <cell r="D102" t="str">
            <v>CTRL</v>
          </cell>
          <cell r="F102">
            <v>56</v>
          </cell>
          <cell r="H102" t="str">
            <v>FEM</v>
          </cell>
          <cell r="J102" t="str">
            <v>CTRL</v>
          </cell>
          <cell r="K102">
            <v>2.5555555555555554</v>
          </cell>
        </row>
        <row r="103">
          <cell r="A103" t="str">
            <v>SUBJ102</v>
          </cell>
          <cell r="D103" t="str">
            <v>ALZ</v>
          </cell>
          <cell r="F103">
            <v>57</v>
          </cell>
          <cell r="H103" t="str">
            <v>MASC</v>
          </cell>
          <cell r="K103" t="e">
            <v>#VALUE!</v>
          </cell>
        </row>
        <row r="104">
          <cell r="A104" t="str">
            <v>SUBJ103</v>
          </cell>
          <cell r="D104" t="str">
            <v>CTRL</v>
          </cell>
          <cell r="F104">
            <v>60</v>
          </cell>
          <cell r="H104" t="str">
            <v>FEM</v>
          </cell>
          <cell r="J104" t="str">
            <v>CTRL</v>
          </cell>
          <cell r="K104">
            <v>2.2638888888888888</v>
          </cell>
        </row>
        <row r="105">
          <cell r="A105" t="str">
            <v>SUBJ104</v>
          </cell>
          <cell r="D105" t="str">
            <v>ALZ</v>
          </cell>
          <cell r="F105">
            <v>79</v>
          </cell>
          <cell r="H105" t="str">
            <v>FEM</v>
          </cell>
          <cell r="K105" t="e">
            <v>#VALUE!</v>
          </cell>
        </row>
        <row r="106">
          <cell r="A106" t="str">
            <v>SUBJ105</v>
          </cell>
          <cell r="D106" t="str">
            <v>CTRL</v>
          </cell>
          <cell r="F106">
            <v>61</v>
          </cell>
          <cell r="H106" t="str">
            <v>FEM</v>
          </cell>
          <cell r="J106" t="str">
            <v>CTRL</v>
          </cell>
          <cell r="K106">
            <v>2.0416666666666665</v>
          </cell>
        </row>
        <row r="107">
          <cell r="A107" t="str">
            <v>SUBJ106</v>
          </cell>
          <cell r="D107" t="str">
            <v>CCL A MD</v>
          </cell>
          <cell r="F107">
            <v>69</v>
          </cell>
          <cell r="H107" t="str">
            <v>FEM</v>
          </cell>
          <cell r="J107" t="str">
            <v>ALZ</v>
          </cell>
          <cell r="K107">
            <v>2.088888888888889</v>
          </cell>
        </row>
        <row r="108">
          <cell r="A108" t="str">
            <v>SUBJ107</v>
          </cell>
          <cell r="D108" t="str">
            <v>OUTRO</v>
          </cell>
          <cell r="F108">
            <v>63</v>
          </cell>
          <cell r="H108" t="str">
            <v>MASC</v>
          </cell>
          <cell r="K108" t="e">
            <v>#VALUE!</v>
          </cell>
        </row>
        <row r="109">
          <cell r="A109" t="str">
            <v>SUBJ108</v>
          </cell>
          <cell r="D109" t="str">
            <v>CTRL</v>
          </cell>
          <cell r="F109">
            <v>47</v>
          </cell>
          <cell r="H109" t="str">
            <v>MASC</v>
          </cell>
          <cell r="J109" t="str">
            <v>CTRL</v>
          </cell>
          <cell r="K109">
            <v>2.15</v>
          </cell>
        </row>
        <row r="110">
          <cell r="A110" t="str">
            <v>SUBJ109</v>
          </cell>
          <cell r="D110" t="str">
            <v>CCL A MD</v>
          </cell>
          <cell r="F110">
            <v>69</v>
          </cell>
          <cell r="H110" t="str">
            <v>FEM</v>
          </cell>
          <cell r="J110" t="str">
            <v>CCL A MD</v>
          </cell>
          <cell r="K110">
            <v>1.9972222222222222</v>
          </cell>
        </row>
        <row r="111">
          <cell r="A111" t="str">
            <v>SUBJ110</v>
          </cell>
          <cell r="D111" t="str">
            <v>CCL A MD</v>
          </cell>
          <cell r="F111">
            <v>79</v>
          </cell>
          <cell r="H111" t="str">
            <v>FEM</v>
          </cell>
          <cell r="K111" t="e">
            <v>#VALUE!</v>
          </cell>
        </row>
        <row r="112">
          <cell r="A112" t="str">
            <v>SUBJ111</v>
          </cell>
          <cell r="D112" t="str">
            <v>ALZ</v>
          </cell>
          <cell r="F112">
            <v>80</v>
          </cell>
          <cell r="H112" t="str">
            <v>MASC</v>
          </cell>
          <cell r="K112" t="e">
            <v>#VALUE!</v>
          </cell>
        </row>
        <row r="113">
          <cell r="A113" t="str">
            <v>SUBJ112</v>
          </cell>
          <cell r="D113" t="str">
            <v>CTRL</v>
          </cell>
          <cell r="F113">
            <v>70</v>
          </cell>
          <cell r="H113" t="str">
            <v>FEM</v>
          </cell>
          <cell r="J113" t="str">
            <v>CTRL</v>
          </cell>
          <cell r="K113">
            <v>2.1305555555555555</v>
          </cell>
        </row>
        <row r="114">
          <cell r="A114" t="str">
            <v>SUBJ113</v>
          </cell>
          <cell r="D114" t="str">
            <v>CTRL</v>
          </cell>
          <cell r="F114">
            <v>50</v>
          </cell>
          <cell r="H114" t="str">
            <v>FEM</v>
          </cell>
          <cell r="K114" t="e">
            <v>#VALUE!</v>
          </cell>
        </row>
        <row r="115">
          <cell r="A115" t="str">
            <v>SUBJ114</v>
          </cell>
          <cell r="D115" t="str">
            <v>OUTRO</v>
          </cell>
          <cell r="F115">
            <v>86</v>
          </cell>
          <cell r="H115" t="str">
            <v>MASC</v>
          </cell>
          <cell r="K115" t="e">
            <v>#VALUE!</v>
          </cell>
        </row>
        <row r="116">
          <cell r="A116" t="str">
            <v>SUBJ115</v>
          </cell>
          <cell r="D116" t="str">
            <v>CCL A DU</v>
          </cell>
          <cell r="F116">
            <v>72</v>
          </cell>
          <cell r="H116" t="str">
            <v>FEM</v>
          </cell>
          <cell r="K116" t="e">
            <v>#VALUE!</v>
          </cell>
        </row>
        <row r="117">
          <cell r="A117" t="str">
            <v>SUBJ116</v>
          </cell>
          <cell r="D117" t="str">
            <v>CTRL</v>
          </cell>
          <cell r="F117">
            <v>79</v>
          </cell>
          <cell r="H117" t="str">
            <v>MASC</v>
          </cell>
          <cell r="J117" t="str">
            <v>CTRL</v>
          </cell>
          <cell r="K117">
            <v>2</v>
          </cell>
        </row>
        <row r="118">
          <cell r="A118" t="str">
            <v>SUBJ117</v>
          </cell>
          <cell r="D118" t="str">
            <v>EXCLUID</v>
          </cell>
          <cell r="F118">
            <v>55</v>
          </cell>
          <cell r="H118" t="str">
            <v>FEM</v>
          </cell>
          <cell r="K118" t="str">
            <v>nao houve 2a visita</v>
          </cell>
        </row>
        <row r="119">
          <cell r="A119" t="str">
            <v>SUBJ118</v>
          </cell>
          <cell r="D119" t="str">
            <v>CTRL</v>
          </cell>
          <cell r="F119">
            <v>56</v>
          </cell>
          <cell r="H119" t="str">
            <v>MASC</v>
          </cell>
          <cell r="J119" t="str">
            <v>CTRL</v>
          </cell>
          <cell r="K119">
            <v>2.1388888888888888</v>
          </cell>
        </row>
        <row r="120">
          <cell r="A120" t="str">
            <v>SUBJ119</v>
          </cell>
          <cell r="D120" t="str">
            <v>CTRL</v>
          </cell>
          <cell r="F120">
            <v>48</v>
          </cell>
          <cell r="H120" t="str">
            <v>MASC</v>
          </cell>
          <cell r="J120" t="str">
            <v>CTRL</v>
          </cell>
          <cell r="K120">
            <v>2.0527777777777776</v>
          </cell>
        </row>
        <row r="121">
          <cell r="A121" t="str">
            <v>SUBJ120</v>
          </cell>
          <cell r="D121" t="str">
            <v>CCL A MD</v>
          </cell>
          <cell r="F121">
            <v>69</v>
          </cell>
          <cell r="H121" t="str">
            <v>MASC</v>
          </cell>
          <cell r="K121" t="str">
            <v>nao houve 2a visita</v>
          </cell>
        </row>
        <row r="122">
          <cell r="A122" t="str">
            <v>SUBJ121</v>
          </cell>
          <cell r="D122" t="str">
            <v>CTRL</v>
          </cell>
          <cell r="F122">
            <v>64</v>
          </cell>
          <cell r="H122" t="str">
            <v>MASC</v>
          </cell>
          <cell r="K122" t="str">
            <v>nao houve 2a visita</v>
          </cell>
        </row>
        <row r="123">
          <cell r="A123" t="str">
            <v>SUBJ122</v>
          </cell>
          <cell r="D123" t="str">
            <v>LEWY</v>
          </cell>
          <cell r="F123">
            <v>81</v>
          </cell>
          <cell r="H123" t="str">
            <v>MASC</v>
          </cell>
          <cell r="K123" t="str">
            <v>nao houve 2a visita</v>
          </cell>
        </row>
        <row r="124">
          <cell r="A124" t="str">
            <v>SUBJ123</v>
          </cell>
          <cell r="D124" t="str">
            <v>CCL A DU</v>
          </cell>
          <cell r="F124">
            <v>73</v>
          </cell>
          <cell r="H124" t="str">
            <v>MASC</v>
          </cell>
          <cell r="J124" t="str">
            <v>ALZ</v>
          </cell>
          <cell r="K124">
            <v>2.0916666666666668</v>
          </cell>
        </row>
        <row r="125">
          <cell r="A125" t="str">
            <v>SUBJ124</v>
          </cell>
          <cell r="D125" t="str">
            <v>CCL A MD</v>
          </cell>
          <cell r="F125">
            <v>69</v>
          </cell>
          <cell r="H125" t="str">
            <v>FEM</v>
          </cell>
          <cell r="J125" t="str">
            <v>CCL NA</v>
          </cell>
          <cell r="K125">
            <v>2.338888888888889</v>
          </cell>
        </row>
        <row r="126">
          <cell r="A126" t="str">
            <v>SUBJ125</v>
          </cell>
          <cell r="D126" t="str">
            <v>CTRL</v>
          </cell>
          <cell r="F126">
            <v>73</v>
          </cell>
          <cell r="H126" t="str">
            <v>MASC</v>
          </cell>
          <cell r="J126" t="str">
            <v>CTRL</v>
          </cell>
          <cell r="K126">
            <v>1.9750000000000001</v>
          </cell>
        </row>
        <row r="127">
          <cell r="A127" t="str">
            <v>SUBJ126</v>
          </cell>
          <cell r="D127" t="str">
            <v>CTRL</v>
          </cell>
          <cell r="F127">
            <v>69</v>
          </cell>
          <cell r="H127" t="str">
            <v>FEM</v>
          </cell>
          <cell r="K127" t="str">
            <v>nao houve 2a visita</v>
          </cell>
        </row>
        <row r="128">
          <cell r="A128" t="str">
            <v>SUBJ127</v>
          </cell>
          <cell r="D128" t="str">
            <v>CTRL</v>
          </cell>
          <cell r="F128">
            <v>72</v>
          </cell>
          <cell r="H128" t="str">
            <v>MASC</v>
          </cell>
          <cell r="K128" t="str">
            <v>nao houve 2a visita</v>
          </cell>
        </row>
        <row r="129">
          <cell r="A129" t="str">
            <v>SUBJ128</v>
          </cell>
          <cell r="D129" t="str">
            <v>CCL A DU</v>
          </cell>
          <cell r="F129">
            <v>67</v>
          </cell>
          <cell r="H129" t="str">
            <v>FEM</v>
          </cell>
          <cell r="J129" t="str">
            <v>CTRL</v>
          </cell>
          <cell r="K129">
            <v>2.0333333333333332</v>
          </cell>
        </row>
        <row r="130">
          <cell r="A130" t="str">
            <v>SUBJ129</v>
          </cell>
          <cell r="D130" t="str">
            <v>CTRL</v>
          </cell>
          <cell r="F130">
            <v>65</v>
          </cell>
          <cell r="H130" t="str">
            <v>MASC</v>
          </cell>
          <cell r="J130" t="str">
            <v>CTRL</v>
          </cell>
          <cell r="K130">
            <v>1.9750000000000001</v>
          </cell>
        </row>
        <row r="131">
          <cell r="A131" t="str">
            <v>SUBJ130</v>
          </cell>
          <cell r="D131" t="str">
            <v>CTRL</v>
          </cell>
          <cell r="F131">
            <v>74</v>
          </cell>
          <cell r="H131" t="str">
            <v>MASC</v>
          </cell>
          <cell r="J131" t="str">
            <v>CTRL</v>
          </cell>
          <cell r="K131">
            <v>2.1638888888888888</v>
          </cell>
        </row>
        <row r="132">
          <cell r="A132" t="str">
            <v>SUBJ131</v>
          </cell>
          <cell r="D132" t="str">
            <v>OUTRO</v>
          </cell>
          <cell r="F132">
            <v>48</v>
          </cell>
          <cell r="H132" t="str">
            <v>FEM</v>
          </cell>
          <cell r="K132" t="str">
            <v>nao houve 2a visita</v>
          </cell>
        </row>
        <row r="133">
          <cell r="A133" t="str">
            <v>SUBJ132</v>
          </cell>
          <cell r="D133" t="str">
            <v>CTRL</v>
          </cell>
          <cell r="F133">
            <v>74</v>
          </cell>
          <cell r="H133" t="str">
            <v>MASC</v>
          </cell>
          <cell r="J133" t="str">
            <v>CTRL</v>
          </cell>
          <cell r="K133">
            <v>2.036111111111111</v>
          </cell>
        </row>
        <row r="134">
          <cell r="A134" t="str">
            <v>SUBJ133</v>
          </cell>
          <cell r="D134" t="str">
            <v>CCL A MD</v>
          </cell>
          <cell r="F134">
            <v>75</v>
          </cell>
          <cell r="H134" t="str">
            <v>MASC</v>
          </cell>
          <cell r="J134" t="str">
            <v>CCL A MD</v>
          </cell>
          <cell r="K134">
            <v>2.3583333333333334</v>
          </cell>
        </row>
        <row r="135">
          <cell r="A135" t="str">
            <v>SUBJ134</v>
          </cell>
          <cell r="D135" t="str">
            <v>CTRL</v>
          </cell>
          <cell r="F135">
            <v>50</v>
          </cell>
          <cell r="H135" t="str">
            <v>FEM</v>
          </cell>
          <cell r="J135" t="str">
            <v>CTRL</v>
          </cell>
          <cell r="K135">
            <v>2.1277777777777778</v>
          </cell>
        </row>
        <row r="136">
          <cell r="A136" t="str">
            <v>SUBJ135</v>
          </cell>
          <cell r="D136" t="str">
            <v>CTRL</v>
          </cell>
          <cell r="F136">
            <v>69</v>
          </cell>
          <cell r="H136" t="str">
            <v>MASC</v>
          </cell>
          <cell r="J136" t="str">
            <v>CTRL</v>
          </cell>
          <cell r="K136">
            <v>2.088888888888889</v>
          </cell>
        </row>
        <row r="137">
          <cell r="A137" t="str">
            <v>SUBJ136</v>
          </cell>
          <cell r="D137" t="str">
            <v>CCL A DU</v>
          </cell>
          <cell r="F137">
            <v>70</v>
          </cell>
          <cell r="H137" t="str">
            <v>FEM</v>
          </cell>
          <cell r="J137" t="str">
            <v>CTRL</v>
          </cell>
          <cell r="K137">
            <v>2.0694444444444446</v>
          </cell>
        </row>
        <row r="138">
          <cell r="A138" t="str">
            <v>SUBJ137</v>
          </cell>
          <cell r="D138" t="str">
            <v>CTRL</v>
          </cell>
          <cell r="F138">
            <v>69</v>
          </cell>
          <cell r="H138" t="str">
            <v>MASC</v>
          </cell>
          <cell r="J138" t="str">
            <v>CTRL</v>
          </cell>
          <cell r="K138">
            <v>1.9</v>
          </cell>
        </row>
        <row r="139">
          <cell r="A139" t="str">
            <v>SUBJ138</v>
          </cell>
          <cell r="D139" t="str">
            <v>CTRL</v>
          </cell>
          <cell r="F139">
            <v>58</v>
          </cell>
          <cell r="H139" t="str">
            <v>FEM</v>
          </cell>
          <cell r="J139" t="str">
            <v>CTRL</v>
          </cell>
          <cell r="K139">
            <v>2.1333333333333333</v>
          </cell>
        </row>
        <row r="140">
          <cell r="A140" t="str">
            <v>SUBJ139</v>
          </cell>
          <cell r="D140" t="str">
            <v>CTRL</v>
          </cell>
          <cell r="F140">
            <v>66</v>
          </cell>
          <cell r="H140" t="str">
            <v>FEM</v>
          </cell>
          <cell r="J140" t="str">
            <v>CTRL</v>
          </cell>
          <cell r="K140">
            <v>2.0499999999999998</v>
          </cell>
        </row>
        <row r="141">
          <cell r="A141" t="str">
            <v>SUBJ140</v>
          </cell>
          <cell r="D141" t="str">
            <v>CTRL</v>
          </cell>
          <cell r="F141">
            <v>55</v>
          </cell>
          <cell r="H141" t="str">
            <v>MASC</v>
          </cell>
          <cell r="J141" t="str">
            <v>CTRL</v>
          </cell>
          <cell r="K141">
            <v>1.9944444444444445</v>
          </cell>
        </row>
        <row r="142">
          <cell r="A142" t="str">
            <v>SUBJ141</v>
          </cell>
          <cell r="D142" t="str">
            <v>CCL A DU</v>
          </cell>
          <cell r="F142">
            <v>71</v>
          </cell>
          <cell r="H142" t="str">
            <v>MASC</v>
          </cell>
          <cell r="K142" t="e">
            <v>#VALUE!</v>
          </cell>
        </row>
        <row r="143">
          <cell r="A143" t="str">
            <v>SUBJ142</v>
          </cell>
          <cell r="D143" t="str">
            <v>CCL A MD</v>
          </cell>
          <cell r="F143">
            <v>71</v>
          </cell>
          <cell r="H143" t="str">
            <v>MASC</v>
          </cell>
          <cell r="J143" t="str">
            <v>CCL A MD</v>
          </cell>
          <cell r="K143">
            <v>2.0333333333333332</v>
          </cell>
        </row>
        <row r="144">
          <cell r="A144" t="str">
            <v>SUBJ143</v>
          </cell>
          <cell r="D144" t="str">
            <v>CTRL</v>
          </cell>
          <cell r="F144">
            <v>61</v>
          </cell>
          <cell r="H144" t="str">
            <v>MASC</v>
          </cell>
          <cell r="J144" t="str">
            <v>CTRL</v>
          </cell>
          <cell r="K144">
            <v>2</v>
          </cell>
        </row>
        <row r="145">
          <cell r="A145" t="str">
            <v>SUBJ144</v>
          </cell>
          <cell r="D145" t="str">
            <v>CCL A MD</v>
          </cell>
          <cell r="F145">
            <v>70</v>
          </cell>
          <cell r="H145" t="str">
            <v>MASC</v>
          </cell>
          <cell r="J145" t="str">
            <v>CTRL</v>
          </cell>
          <cell r="K145">
            <v>2.0527777777777776</v>
          </cell>
        </row>
        <row r="146">
          <cell r="A146" t="str">
            <v>SUBJ145</v>
          </cell>
          <cell r="D146" t="str">
            <v>OUTRO</v>
          </cell>
          <cell r="F146">
            <v>80</v>
          </cell>
          <cell r="H146" t="str">
            <v>FEM</v>
          </cell>
          <cell r="K146" t="e">
            <v>#VALUE!</v>
          </cell>
        </row>
        <row r="147">
          <cell r="A147" t="str">
            <v>SUBJ146</v>
          </cell>
          <cell r="D147" t="str">
            <v>CTRL</v>
          </cell>
          <cell r="F147">
            <v>56</v>
          </cell>
          <cell r="H147" t="str">
            <v>FEM</v>
          </cell>
          <cell r="K147" t="e">
            <v>#VALUE!</v>
          </cell>
        </row>
        <row r="148">
          <cell r="A148" t="str">
            <v>SUBJ147</v>
          </cell>
          <cell r="D148" t="str">
            <v>CCL A MD</v>
          </cell>
          <cell r="F148">
            <v>76</v>
          </cell>
          <cell r="H148" t="str">
            <v>FEM</v>
          </cell>
          <cell r="K148" t="e">
            <v>#VALUE!</v>
          </cell>
        </row>
        <row r="149">
          <cell r="A149" t="str">
            <v>SUBJ148</v>
          </cell>
          <cell r="D149" t="str">
            <v>CTRL</v>
          </cell>
          <cell r="F149">
            <v>69</v>
          </cell>
          <cell r="H149" t="str">
            <v>FEM</v>
          </cell>
          <cell r="J149" t="str">
            <v>CTRL</v>
          </cell>
          <cell r="K149">
            <v>1.9555555555555555</v>
          </cell>
        </row>
        <row r="150">
          <cell r="A150" t="str">
            <v>SUBJ149</v>
          </cell>
          <cell r="D150" t="str">
            <v>DESIST</v>
          </cell>
          <cell r="F150">
            <v>87</v>
          </cell>
          <cell r="H150" t="str">
            <v>FEM</v>
          </cell>
          <cell r="K150" t="e">
            <v>#VALUE!</v>
          </cell>
        </row>
        <row r="151">
          <cell r="A151" t="str">
            <v>SUBJ150</v>
          </cell>
          <cell r="D151" t="str">
            <v>OUTRO</v>
          </cell>
          <cell r="F151">
            <v>74</v>
          </cell>
          <cell r="H151" t="str">
            <v>FEM</v>
          </cell>
          <cell r="K151" t="e">
            <v>#VALUE!</v>
          </cell>
        </row>
        <row r="152">
          <cell r="A152" t="str">
            <v>SUBJ151</v>
          </cell>
          <cell r="D152" t="str">
            <v>EXCLUID</v>
          </cell>
          <cell r="F152">
            <v>63</v>
          </cell>
          <cell r="H152" t="str">
            <v>FEM</v>
          </cell>
          <cell r="K152" t="e">
            <v>#VALUE!</v>
          </cell>
        </row>
        <row r="153">
          <cell r="A153" t="str">
            <v>SUBJ152</v>
          </cell>
          <cell r="D153" t="str">
            <v>CTRL</v>
          </cell>
          <cell r="F153">
            <v>67</v>
          </cell>
          <cell r="H153" t="str">
            <v>FEM</v>
          </cell>
          <cell r="K153">
            <v>2.5527777777777776</v>
          </cell>
        </row>
        <row r="154">
          <cell r="A154" t="str">
            <v>SUBJ153</v>
          </cell>
          <cell r="D154" t="str">
            <v>CTRL</v>
          </cell>
          <cell r="F154">
            <v>72</v>
          </cell>
          <cell r="H154" t="str">
            <v>FEM</v>
          </cell>
          <cell r="K154">
            <v>2.5138888888888888</v>
          </cell>
        </row>
        <row r="155">
          <cell r="A155" t="str">
            <v>SUBJ154</v>
          </cell>
          <cell r="D155" t="str">
            <v>CTRL</v>
          </cell>
          <cell r="F155">
            <v>63</v>
          </cell>
          <cell r="H155" t="str">
            <v>FEM</v>
          </cell>
          <cell r="K155">
            <v>2.5333333333333332</v>
          </cell>
        </row>
        <row r="156">
          <cell r="A156" t="str">
            <v>SUBJ155</v>
          </cell>
          <cell r="D156" t="str">
            <v>CTRL</v>
          </cell>
          <cell r="F156">
            <v>59</v>
          </cell>
          <cell r="H156" t="str">
            <v>FEM</v>
          </cell>
          <cell r="J156" t="str">
            <v>CTRL</v>
          </cell>
          <cell r="K156">
            <v>2.5305555555555554</v>
          </cell>
        </row>
        <row r="157">
          <cell r="A157" t="str">
            <v>SUBJ156</v>
          </cell>
          <cell r="D157" t="str">
            <v>DESIST</v>
          </cell>
          <cell r="F157">
            <v>73</v>
          </cell>
          <cell r="H157" t="str">
            <v>MASC</v>
          </cell>
          <cell r="K157" t="e">
            <v>#VALUE!</v>
          </cell>
        </row>
        <row r="158">
          <cell r="A158" t="str">
            <v>SUBJ157</v>
          </cell>
          <cell r="D158" t="str">
            <v>CTRL</v>
          </cell>
          <cell r="F158">
            <v>74</v>
          </cell>
          <cell r="H158" t="str">
            <v>FEM</v>
          </cell>
          <cell r="J158" t="str">
            <v>CCL A DU</v>
          </cell>
          <cell r="K158">
            <v>1.9361111111111111</v>
          </cell>
        </row>
        <row r="159">
          <cell r="A159" t="str">
            <v>SUBJ158</v>
          </cell>
          <cell r="D159" t="str">
            <v>EXCLUID</v>
          </cell>
          <cell r="F159">
            <v>79</v>
          </cell>
          <cell r="H159" t="str">
            <v>MASC</v>
          </cell>
          <cell r="K159" t="e">
            <v>#VALUE!</v>
          </cell>
        </row>
        <row r="160">
          <cell r="A160" t="str">
            <v>SUBJ159</v>
          </cell>
          <cell r="D160" t="str">
            <v>DESIST</v>
          </cell>
          <cell r="F160">
            <v>51</v>
          </cell>
          <cell r="H160" t="str">
            <v>FEM</v>
          </cell>
          <cell r="K160" t="e">
            <v>#VALUE!</v>
          </cell>
        </row>
        <row r="161">
          <cell r="A161" t="str">
            <v>SUBJ160</v>
          </cell>
          <cell r="D161" t="str">
            <v>DESIST</v>
          </cell>
          <cell r="F161">
            <v>49</v>
          </cell>
          <cell r="H161" t="str">
            <v>FEM</v>
          </cell>
          <cell r="K161" t="e">
            <v>#VALUE!</v>
          </cell>
        </row>
        <row r="162">
          <cell r="A162" t="str">
            <v>SUBJ161</v>
          </cell>
          <cell r="D162" t="str">
            <v>CCL A DU</v>
          </cell>
          <cell r="F162">
            <v>71</v>
          </cell>
          <cell r="H162" t="str">
            <v>FEM</v>
          </cell>
          <cell r="J162" t="str">
            <v>CTRL</v>
          </cell>
          <cell r="K162">
            <v>1.9750000000000001</v>
          </cell>
        </row>
        <row r="163">
          <cell r="A163" t="str">
            <v>SUBJ162</v>
          </cell>
          <cell r="D163" t="str">
            <v>CTRL</v>
          </cell>
          <cell r="F163">
            <v>65</v>
          </cell>
          <cell r="H163" t="str">
            <v>MASC</v>
          </cell>
          <cell r="K163" t="str">
            <v>nao houve 2a visita</v>
          </cell>
        </row>
        <row r="164">
          <cell r="A164" t="str">
            <v>SUBJ163</v>
          </cell>
          <cell r="D164" t="str">
            <v>CTRL</v>
          </cell>
          <cell r="F164">
            <v>67</v>
          </cell>
          <cell r="H164" t="str">
            <v>FEM</v>
          </cell>
          <cell r="K164" t="str">
            <v>nao houve 2a visita</v>
          </cell>
        </row>
        <row r="165">
          <cell r="A165" t="str">
            <v>SUBJ164</v>
          </cell>
          <cell r="D165" t="str">
            <v>CTRL</v>
          </cell>
          <cell r="F165">
            <v>63</v>
          </cell>
          <cell r="H165" t="str">
            <v>FEM</v>
          </cell>
          <cell r="K165" t="str">
            <v>nao houve 2a visita</v>
          </cell>
        </row>
        <row r="166">
          <cell r="A166" t="str">
            <v>SUBJ165</v>
          </cell>
          <cell r="D166" t="str">
            <v>DESIST</v>
          </cell>
          <cell r="F166">
            <v>70</v>
          </cell>
          <cell r="H166" t="str">
            <v>MASC</v>
          </cell>
          <cell r="K166" t="str">
            <v>nao houve 2a visita</v>
          </cell>
        </row>
        <row r="167">
          <cell r="A167" t="str">
            <v>SUBJ166</v>
          </cell>
          <cell r="D167" t="str">
            <v>CTRL</v>
          </cell>
          <cell r="F167">
            <v>71</v>
          </cell>
          <cell r="H167" t="str">
            <v>FEM</v>
          </cell>
          <cell r="J167" t="str">
            <v>CCL NA DU</v>
          </cell>
          <cell r="K167">
            <v>2.4361111111111109</v>
          </cell>
        </row>
        <row r="168">
          <cell r="A168" t="str">
            <v>SUBJ167</v>
          </cell>
          <cell r="D168" t="str">
            <v>CTRL</v>
          </cell>
          <cell r="F168">
            <v>72</v>
          </cell>
          <cell r="H168" t="str">
            <v>MASC</v>
          </cell>
          <cell r="K168" t="str">
            <v>nao houve 2a visita</v>
          </cell>
        </row>
        <row r="169">
          <cell r="A169" t="str">
            <v>SUBJ168</v>
          </cell>
          <cell r="D169" t="str">
            <v>CTRL</v>
          </cell>
          <cell r="F169">
            <v>62</v>
          </cell>
          <cell r="H169" t="str">
            <v>FEM</v>
          </cell>
          <cell r="K169" t="str">
            <v>nao houve 2a visita</v>
          </cell>
        </row>
        <row r="170">
          <cell r="A170" t="str">
            <v>SUBJ169</v>
          </cell>
          <cell r="D170" t="str">
            <v>DESIST</v>
          </cell>
          <cell r="F170">
            <v>74</v>
          </cell>
          <cell r="H170" t="str">
            <v>MASC</v>
          </cell>
          <cell r="K170" t="str">
            <v>nao houve 2a visita</v>
          </cell>
        </row>
        <row r="171">
          <cell r="A171" t="str">
            <v>SUBJ170</v>
          </cell>
          <cell r="D171" t="str">
            <v>CCL NA</v>
          </cell>
          <cell r="F171">
            <v>71</v>
          </cell>
          <cell r="H171" t="str">
            <v>MASC</v>
          </cell>
          <cell r="J171" t="str">
            <v>FECHAR</v>
          </cell>
          <cell r="K171">
            <v>2.3611111111111112</v>
          </cell>
        </row>
        <row r="172">
          <cell r="A172" t="str">
            <v>SUBJ171</v>
          </cell>
          <cell r="D172" t="str">
            <v>CTRL</v>
          </cell>
          <cell r="F172">
            <v>68</v>
          </cell>
          <cell r="H172" t="str">
            <v>FEM</v>
          </cell>
          <cell r="J172" t="str">
            <v>FECHAR</v>
          </cell>
          <cell r="K172">
            <v>2.3611111111111112</v>
          </cell>
        </row>
        <row r="173">
          <cell r="A173" t="str">
            <v>SUBJ172</v>
          </cell>
          <cell r="D173" t="str">
            <v>CTRL</v>
          </cell>
          <cell r="F173">
            <v>68</v>
          </cell>
          <cell r="H173" t="str">
            <v>MASC</v>
          </cell>
          <cell r="K173" t="str">
            <v>nao houve 2a visita</v>
          </cell>
        </row>
        <row r="174">
          <cell r="A174" t="str">
            <v>SUBJ173</v>
          </cell>
          <cell r="D174" t="str">
            <v>EXCLUID</v>
          </cell>
          <cell r="F174" t="str">
            <v>NA</v>
          </cell>
          <cell r="H174" t="str">
            <v>MASC</v>
          </cell>
          <cell r="K174" t="str">
            <v>nao houve 2a visita</v>
          </cell>
        </row>
        <row r="175">
          <cell r="A175" t="str">
            <v>SUBJ174</v>
          </cell>
          <cell r="D175" t="str">
            <v>CTRL</v>
          </cell>
          <cell r="F175">
            <v>73</v>
          </cell>
          <cell r="H175" t="str">
            <v>MASC</v>
          </cell>
          <cell r="K175" t="str">
            <v>nao houve 2a visita</v>
          </cell>
        </row>
        <row r="176">
          <cell r="A176" t="str">
            <v>SUBJ175</v>
          </cell>
          <cell r="D176" t="str">
            <v>CTRL</v>
          </cell>
          <cell r="F176">
            <v>62</v>
          </cell>
          <cell r="H176" t="str">
            <v>FEM</v>
          </cell>
          <cell r="K176" t="str">
            <v>nao houve 2a visita</v>
          </cell>
        </row>
        <row r="177">
          <cell r="A177" t="str">
            <v>SUBJ176</v>
          </cell>
          <cell r="D177" t="str">
            <v>CTRL</v>
          </cell>
          <cell r="F177">
            <v>69</v>
          </cell>
          <cell r="H177" t="str">
            <v>MASC</v>
          </cell>
          <cell r="K177" t="str">
            <v>nao houve 2a visita</v>
          </cell>
        </row>
        <row r="178">
          <cell r="A178" t="str">
            <v>SUBJ177</v>
          </cell>
          <cell r="D178" t="str">
            <v>DESIST</v>
          </cell>
          <cell r="F178">
            <v>59</v>
          </cell>
          <cell r="H178" t="str">
            <v>FEM</v>
          </cell>
          <cell r="K178" t="str">
            <v>nao houve 2a visita</v>
          </cell>
        </row>
        <row r="179">
          <cell r="A179" t="str">
            <v>SUBJ178</v>
          </cell>
          <cell r="D179" t="str">
            <v>EXCLUID</v>
          </cell>
          <cell r="F179">
            <v>62</v>
          </cell>
          <cell r="H179" t="str">
            <v>MASC</v>
          </cell>
          <cell r="K179" t="str">
            <v>nao houve 2a visita</v>
          </cell>
        </row>
        <row r="180">
          <cell r="A180" t="str">
            <v>SUBJ179</v>
          </cell>
          <cell r="D180" t="str">
            <v>ALZ</v>
          </cell>
          <cell r="F180">
            <v>70</v>
          </cell>
          <cell r="H180" t="str">
            <v>FEM</v>
          </cell>
          <cell r="K180" t="str">
            <v>nao houve 2a visita</v>
          </cell>
        </row>
        <row r="181">
          <cell r="A181" t="str">
            <v>SUBJ180</v>
          </cell>
          <cell r="D181" t="str">
            <v>DESIST</v>
          </cell>
          <cell r="F181">
            <v>69</v>
          </cell>
          <cell r="H181" t="str">
            <v>FEM</v>
          </cell>
          <cell r="K181" t="str">
            <v>nao houve 2a visita</v>
          </cell>
        </row>
        <row r="182">
          <cell r="A182" t="str">
            <v>SUBJ181</v>
          </cell>
          <cell r="D182" t="str">
            <v>EXCLUID</v>
          </cell>
          <cell r="F182">
            <v>64</v>
          </cell>
          <cell r="H182" t="str">
            <v>FEM</v>
          </cell>
          <cell r="K182" t="str">
            <v>nao houve 2a visita</v>
          </cell>
        </row>
        <row r="183">
          <cell r="A183" t="str">
            <v>SUBJ182</v>
          </cell>
          <cell r="D183" t="str">
            <v>CTRL</v>
          </cell>
          <cell r="F183">
            <v>70</v>
          </cell>
          <cell r="H183" t="str">
            <v>FEM</v>
          </cell>
          <cell r="K183" t="str">
            <v>nao houve 2a visita</v>
          </cell>
        </row>
        <row r="184">
          <cell r="A184" t="str">
            <v>SUBJ183</v>
          </cell>
          <cell r="D184" t="str">
            <v>CTRL</v>
          </cell>
          <cell r="F184">
            <v>63</v>
          </cell>
          <cell r="H184" t="str">
            <v>FEM</v>
          </cell>
          <cell r="J184" t="str">
            <v>CTRL</v>
          </cell>
          <cell r="K184">
            <v>2.2027777777777779</v>
          </cell>
        </row>
        <row r="185">
          <cell r="A185" t="str">
            <v>SUBJ184</v>
          </cell>
          <cell r="D185" t="str">
            <v>OUTRO</v>
          </cell>
          <cell r="F185">
            <v>66</v>
          </cell>
          <cell r="H185" t="str">
            <v>MASC</v>
          </cell>
          <cell r="K185" t="str">
            <v>nao houve 2a visita</v>
          </cell>
        </row>
        <row r="186">
          <cell r="A186" t="str">
            <v>SUBJ185</v>
          </cell>
          <cell r="D186" t="str">
            <v>EXCLUID</v>
          </cell>
          <cell r="F186">
            <v>72</v>
          </cell>
          <cell r="H186" t="str">
            <v>FEM</v>
          </cell>
          <cell r="K186" t="str">
            <v>nao houve 2a visita</v>
          </cell>
        </row>
        <row r="187">
          <cell r="A187" t="str">
            <v>SUBJ186</v>
          </cell>
          <cell r="D187" t="str">
            <v>DESIST</v>
          </cell>
          <cell r="F187">
            <v>77</v>
          </cell>
          <cell r="H187" t="str">
            <v>FEM</v>
          </cell>
          <cell r="K187" t="str">
            <v>nao houve 2a visita</v>
          </cell>
        </row>
        <row r="188">
          <cell r="A188" t="str">
            <v>SUBJ187</v>
          </cell>
          <cell r="D188" t="str">
            <v>CCL A MD</v>
          </cell>
          <cell r="F188">
            <v>68</v>
          </cell>
          <cell r="H188" t="str">
            <v>MASC</v>
          </cell>
          <cell r="J188" t="str">
            <v>CCL A MD</v>
          </cell>
          <cell r="K188">
            <v>2.0861111111111112</v>
          </cell>
        </row>
        <row r="189">
          <cell r="A189" t="str">
            <v>SUBJ188</v>
          </cell>
          <cell r="D189" t="str">
            <v>CTRL</v>
          </cell>
          <cell r="F189">
            <v>64</v>
          </cell>
          <cell r="H189" t="str">
            <v>MASC</v>
          </cell>
          <cell r="J189" t="str">
            <v>FECHAR</v>
          </cell>
          <cell r="K189">
            <v>2.1638888888888888</v>
          </cell>
        </row>
        <row r="190">
          <cell r="A190" t="str">
            <v>SUBJ189</v>
          </cell>
          <cell r="D190" t="str">
            <v>CTRL</v>
          </cell>
          <cell r="F190">
            <v>67</v>
          </cell>
          <cell r="H190" t="str">
            <v>FEM</v>
          </cell>
          <cell r="K190" t="str">
            <v>nao houve 2a visita</v>
          </cell>
        </row>
        <row r="191">
          <cell r="A191" t="str">
            <v>SUBJ190</v>
          </cell>
          <cell r="D191" t="str">
            <v>OUTRO</v>
          </cell>
          <cell r="F191">
            <v>70</v>
          </cell>
          <cell r="H191" t="str">
            <v>MASC</v>
          </cell>
          <cell r="K191" t="str">
            <v>nao houve 2a visita</v>
          </cell>
        </row>
        <row r="192">
          <cell r="A192" t="str">
            <v>SUBJ191</v>
          </cell>
          <cell r="D192" t="str">
            <v>CTRL</v>
          </cell>
          <cell r="F192">
            <v>62</v>
          </cell>
          <cell r="H192" t="str">
            <v>FEM</v>
          </cell>
          <cell r="J192" t="str">
            <v>FECHAR</v>
          </cell>
          <cell r="K192">
            <v>2.0861111111111112</v>
          </cell>
        </row>
        <row r="193">
          <cell r="A193" t="str">
            <v>SUBJ192</v>
          </cell>
          <cell r="D193" t="str">
            <v>CTRL</v>
          </cell>
          <cell r="F193">
            <v>73</v>
          </cell>
          <cell r="H193" t="str">
            <v>FEM</v>
          </cell>
          <cell r="J193" t="str">
            <v>FECHAR</v>
          </cell>
          <cell r="K193">
            <v>2.0499999999999998</v>
          </cell>
        </row>
        <row r="194">
          <cell r="A194" t="str">
            <v>SUBJ193</v>
          </cell>
          <cell r="D194" t="str">
            <v>OUTRO</v>
          </cell>
          <cell r="F194">
            <v>77</v>
          </cell>
          <cell r="H194" t="str">
            <v>FEM</v>
          </cell>
          <cell r="K194" t="str">
            <v>nao houve 2a visita</v>
          </cell>
        </row>
        <row r="195">
          <cell r="A195" t="str">
            <v>SUBJ194</v>
          </cell>
          <cell r="D195" t="str">
            <v>CTRL</v>
          </cell>
          <cell r="F195">
            <v>71</v>
          </cell>
          <cell r="H195" t="str">
            <v>FEM</v>
          </cell>
          <cell r="K195" t="str">
            <v>nao houve 2a visita</v>
          </cell>
        </row>
        <row r="196">
          <cell r="A196" t="str">
            <v>SUBJ195</v>
          </cell>
          <cell r="D196" t="str">
            <v>DESIST</v>
          </cell>
          <cell r="F196">
            <v>64</v>
          </cell>
          <cell r="H196" t="str">
            <v>FEM</v>
          </cell>
          <cell r="K196" t="str">
            <v>nao houve 2a visita</v>
          </cell>
        </row>
        <row r="197">
          <cell r="A197" t="str">
            <v>SUBJ196</v>
          </cell>
          <cell r="D197" t="str">
            <v>DESIST</v>
          </cell>
          <cell r="F197">
            <v>72</v>
          </cell>
          <cell r="H197" t="str">
            <v>MASC</v>
          </cell>
          <cell r="K197" t="str">
            <v>nao houve 2a visita</v>
          </cell>
        </row>
        <row r="198">
          <cell r="A198" t="str">
            <v>SUBJ197</v>
          </cell>
          <cell r="D198" t="str">
            <v>CCL A DU</v>
          </cell>
          <cell r="F198">
            <v>67</v>
          </cell>
          <cell r="H198" t="str">
            <v>MASC</v>
          </cell>
          <cell r="K198" t="str">
            <v>nao houve 2a visita</v>
          </cell>
        </row>
        <row r="199">
          <cell r="A199" t="str">
            <v>SUBJ198</v>
          </cell>
          <cell r="D199" t="str">
            <v>CTRL</v>
          </cell>
          <cell r="F199">
            <v>68</v>
          </cell>
          <cell r="H199" t="str">
            <v>FEM</v>
          </cell>
          <cell r="K199" t="str">
            <v>nao houve 2a visita</v>
          </cell>
        </row>
        <row r="200">
          <cell r="A200" t="str">
            <v>SUBJ199</v>
          </cell>
          <cell r="D200" t="str">
            <v>EXCLUID</v>
          </cell>
          <cell r="F200">
            <v>65</v>
          </cell>
          <cell r="H200" t="str">
            <v>MASC</v>
          </cell>
          <cell r="K200" t="str">
            <v>nao houve 2a visita</v>
          </cell>
        </row>
        <row r="201">
          <cell r="A201" t="str">
            <v>SUBJ200</v>
          </cell>
          <cell r="D201" t="str">
            <v>CTRL</v>
          </cell>
          <cell r="F201">
            <v>68</v>
          </cell>
          <cell r="H201" t="str">
            <v>MASC</v>
          </cell>
          <cell r="K201" t="str">
            <v>nao houve 2a visita</v>
          </cell>
        </row>
        <row r="202">
          <cell r="A202" t="str">
            <v>SUBJ201</v>
          </cell>
          <cell r="D202" t="str">
            <v>CTRL</v>
          </cell>
          <cell r="F202">
            <v>76</v>
          </cell>
          <cell r="H202" t="str">
            <v>MASC</v>
          </cell>
          <cell r="K202" t="str">
            <v>nao houve 2a visita</v>
          </cell>
        </row>
        <row r="203">
          <cell r="A203" t="str">
            <v>SUBJ202</v>
          </cell>
          <cell r="D203" t="str">
            <v>CTRL</v>
          </cell>
          <cell r="F203">
            <v>67</v>
          </cell>
          <cell r="H203" t="str">
            <v>FEM</v>
          </cell>
          <cell r="K203" t="str">
            <v>nao houve 2a visita</v>
          </cell>
        </row>
        <row r="204">
          <cell r="A204" t="str">
            <v>SUBJ203</v>
          </cell>
          <cell r="D204" t="str">
            <v>CTRL</v>
          </cell>
          <cell r="F204">
            <v>68</v>
          </cell>
          <cell r="H204" t="str">
            <v>FEM</v>
          </cell>
          <cell r="K204" t="str">
            <v>nao houve 2a visita</v>
          </cell>
        </row>
        <row r="205">
          <cell r="A205" t="str">
            <v>SUBJ204</v>
          </cell>
          <cell r="D205" t="str">
            <v>DESIST</v>
          </cell>
          <cell r="F205">
            <v>76</v>
          </cell>
          <cell r="H205" t="str">
            <v>MASC</v>
          </cell>
          <cell r="K205" t="str">
            <v>nao houve 2a visita</v>
          </cell>
        </row>
        <row r="206">
          <cell r="A206" t="str">
            <v>SUBJ205</v>
          </cell>
          <cell r="D206" t="str">
            <v>CCL A MD</v>
          </cell>
          <cell r="F206">
            <v>72</v>
          </cell>
          <cell r="H206" t="str">
            <v>MASC</v>
          </cell>
          <cell r="K206" t="str">
            <v>nao houve 2a visita</v>
          </cell>
        </row>
        <row r="207">
          <cell r="A207" t="str">
            <v>SUBJ206</v>
          </cell>
          <cell r="D207" t="str">
            <v>CTRL</v>
          </cell>
          <cell r="F207">
            <v>70</v>
          </cell>
          <cell r="H207" t="str">
            <v>FEM</v>
          </cell>
          <cell r="K207" t="str">
            <v>nao houve 2a visita</v>
          </cell>
        </row>
        <row r="208">
          <cell r="A208" t="str">
            <v>SUBJ207</v>
          </cell>
          <cell r="D208" t="str">
            <v>EXCLUID</v>
          </cell>
          <cell r="F208">
            <v>63</v>
          </cell>
          <cell r="H208" t="str">
            <v>MASC</v>
          </cell>
          <cell r="K208" t="str">
            <v>nao houve 2a visita</v>
          </cell>
        </row>
        <row r="209">
          <cell r="A209" t="str">
            <v>SUBJ208</v>
          </cell>
          <cell r="D209" t="str">
            <v>CTRL</v>
          </cell>
          <cell r="F209">
            <v>68</v>
          </cell>
          <cell r="H209" t="str">
            <v>MASC</v>
          </cell>
          <cell r="K209" t="str">
            <v>nao houve 2a visita</v>
          </cell>
        </row>
        <row r="210">
          <cell r="A210" t="str">
            <v>SUBJ209</v>
          </cell>
          <cell r="D210" t="str">
            <v>CTRL</v>
          </cell>
          <cell r="F210">
            <v>70</v>
          </cell>
          <cell r="H210" t="str">
            <v>FEM</v>
          </cell>
          <cell r="K210" t="str">
            <v>nao houve 2a visita</v>
          </cell>
        </row>
        <row r="211">
          <cell r="A211" t="str">
            <v>SUBJ210</v>
          </cell>
          <cell r="D211" t="str">
            <v>EXCLUID</v>
          </cell>
          <cell r="F211">
            <v>73</v>
          </cell>
          <cell r="H211" t="str">
            <v>MASC</v>
          </cell>
          <cell r="K211" t="str">
            <v>nao houve 2a visita</v>
          </cell>
        </row>
        <row r="212">
          <cell r="A212" t="str">
            <v>SUBJ211</v>
          </cell>
          <cell r="D212" t="str">
            <v>CCL A MD</v>
          </cell>
          <cell r="F212">
            <v>77</v>
          </cell>
          <cell r="H212" t="str">
            <v>FEM</v>
          </cell>
          <cell r="K212" t="str">
            <v>nao houve 2a visita</v>
          </cell>
        </row>
        <row r="213">
          <cell r="A213" t="str">
            <v>SUBJ212</v>
          </cell>
          <cell r="D213" t="str">
            <v>CCL A MD</v>
          </cell>
          <cell r="F213">
            <v>77</v>
          </cell>
          <cell r="H213" t="str">
            <v>MASC</v>
          </cell>
          <cell r="K213" t="str">
            <v>nao houve 2a visita</v>
          </cell>
        </row>
        <row r="214">
          <cell r="A214" t="str">
            <v>SUBJ213</v>
          </cell>
          <cell r="D214" t="str">
            <v>CTRL</v>
          </cell>
          <cell r="F214">
            <v>77</v>
          </cell>
          <cell r="H214" t="str">
            <v>FEM</v>
          </cell>
          <cell r="K214" t="str">
            <v>nao houve 2a visita</v>
          </cell>
        </row>
        <row r="215">
          <cell r="A215" t="str">
            <v>SUBJ214</v>
          </cell>
          <cell r="D215" t="str">
            <v>CCL A MD</v>
          </cell>
          <cell r="F215">
            <v>81</v>
          </cell>
          <cell r="H215" t="str">
            <v>FEM</v>
          </cell>
          <cell r="K215" t="str">
            <v>nao houve 2a visita</v>
          </cell>
        </row>
        <row r="216">
          <cell r="A216" t="str">
            <v>SUBJ215</v>
          </cell>
          <cell r="D216" t="str">
            <v>CTRL</v>
          </cell>
          <cell r="F216">
            <v>76</v>
          </cell>
          <cell r="H216" t="str">
            <v>FEM</v>
          </cell>
          <cell r="K216" t="str">
            <v>nao houve 2a visita</v>
          </cell>
        </row>
        <row r="217">
          <cell r="A217" t="str">
            <v>SUBJ216</v>
          </cell>
          <cell r="D217" t="str">
            <v>CTRL</v>
          </cell>
          <cell r="F217">
            <v>64</v>
          </cell>
          <cell r="H217" t="str">
            <v>FEM</v>
          </cell>
          <cell r="K217" t="str">
            <v>nao houve 2a visita</v>
          </cell>
        </row>
        <row r="218">
          <cell r="A218" t="str">
            <v>SUBJ217</v>
          </cell>
          <cell r="D218" t="str">
            <v>CCL A DU</v>
          </cell>
          <cell r="F218">
            <v>73</v>
          </cell>
          <cell r="H218" t="str">
            <v>FEM</v>
          </cell>
          <cell r="K218" t="str">
            <v>nao houve 2a visita</v>
          </cell>
        </row>
        <row r="219">
          <cell r="A219" t="str">
            <v>SUBJ218</v>
          </cell>
          <cell r="D219" t="str">
            <v>CTRL</v>
          </cell>
          <cell r="F219">
            <v>70</v>
          </cell>
          <cell r="H219" t="str">
            <v>FEM</v>
          </cell>
          <cell r="K219" t="str">
            <v>nao houve 2a visita</v>
          </cell>
        </row>
        <row r="220">
          <cell r="A220" t="str">
            <v>SUBJ219</v>
          </cell>
          <cell r="D220" t="str">
            <v>ALZ</v>
          </cell>
          <cell r="F220">
            <v>70</v>
          </cell>
          <cell r="H220" t="str">
            <v>MASC</v>
          </cell>
          <cell r="K220" t="str">
            <v>nao houve 2a visita</v>
          </cell>
        </row>
        <row r="221">
          <cell r="A221" t="str">
            <v>SUBJ220</v>
          </cell>
          <cell r="D221" t="str">
            <v>CCL A MD</v>
          </cell>
          <cell r="F221">
            <v>61</v>
          </cell>
          <cell r="H221" t="str">
            <v>FEM</v>
          </cell>
          <cell r="K221" t="str">
            <v>nao houve 2a visita</v>
          </cell>
        </row>
        <row r="222">
          <cell r="A222" t="str">
            <v>SUBJ221</v>
          </cell>
          <cell r="D222" t="str">
            <v>EXCLUID</v>
          </cell>
          <cell r="F222">
            <v>62</v>
          </cell>
          <cell r="H222" t="str">
            <v>MASC</v>
          </cell>
          <cell r="K222" t="str">
            <v>nao houve 2a visita</v>
          </cell>
        </row>
        <row r="223">
          <cell r="A223" t="str">
            <v>SUBJ222</v>
          </cell>
          <cell r="D223" t="str">
            <v>CCL A MD</v>
          </cell>
          <cell r="F223">
            <v>67</v>
          </cell>
          <cell r="H223" t="str">
            <v>FEM</v>
          </cell>
          <cell r="K223" t="str">
            <v>nao houve 2a visita</v>
          </cell>
        </row>
        <row r="224">
          <cell r="A224" t="str">
            <v>SUBJ223</v>
          </cell>
          <cell r="D224" t="str">
            <v>CCL A DU</v>
          </cell>
          <cell r="F224">
            <v>63</v>
          </cell>
          <cell r="H224" t="str">
            <v>MASC</v>
          </cell>
          <cell r="K224" t="str">
            <v>nao houve 2a visita</v>
          </cell>
        </row>
        <row r="225">
          <cell r="A225" t="str">
            <v>SUBJ224</v>
          </cell>
          <cell r="D225" t="str">
            <v>EXCLUID</v>
          </cell>
          <cell r="F225">
            <v>86</v>
          </cell>
          <cell r="H225" t="str">
            <v>MASC</v>
          </cell>
          <cell r="K225" t="str">
            <v>nao houve 2a visita</v>
          </cell>
        </row>
        <row r="226">
          <cell r="A226" t="str">
            <v>SUBJ225</v>
          </cell>
          <cell r="D226" t="str">
            <v>CTRL</v>
          </cell>
          <cell r="F226">
            <v>67</v>
          </cell>
          <cell r="H226" t="str">
            <v>MASC</v>
          </cell>
          <cell r="K226" t="str">
            <v>nao houve 2a visita</v>
          </cell>
        </row>
        <row r="227">
          <cell r="A227" t="str">
            <v>SUBJ226</v>
          </cell>
          <cell r="D227" t="str">
            <v>ALZ</v>
          </cell>
          <cell r="F227">
            <v>79</v>
          </cell>
          <cell r="H227" t="str">
            <v>FEM</v>
          </cell>
          <cell r="K227" t="str">
            <v>nao houve 2a visita</v>
          </cell>
        </row>
        <row r="228">
          <cell r="A228" t="str">
            <v>SUBJ227</v>
          </cell>
          <cell r="D228" t="str">
            <v>ALZ</v>
          </cell>
          <cell r="F228">
            <v>77</v>
          </cell>
          <cell r="H228" t="str">
            <v>FEM</v>
          </cell>
          <cell r="K228" t="str">
            <v>nao houve 2a visita</v>
          </cell>
        </row>
        <row r="229">
          <cell r="A229" t="str">
            <v>SUBJ228</v>
          </cell>
          <cell r="D229" t="str">
            <v>CTRL</v>
          </cell>
          <cell r="F229">
            <v>62</v>
          </cell>
          <cell r="H229" t="str">
            <v>FEM</v>
          </cell>
          <cell r="K229" t="str">
            <v>nao houve 2a visita</v>
          </cell>
        </row>
        <row r="230">
          <cell r="A230" t="str">
            <v>SUBJ229</v>
          </cell>
          <cell r="D230" t="str">
            <v>CTRL</v>
          </cell>
          <cell r="F230">
            <v>59</v>
          </cell>
          <cell r="H230" t="str">
            <v>FEM</v>
          </cell>
          <cell r="K230" t="str">
            <v>nao houve 2a visita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7" sqref="A17"/>
    </sheetView>
  </sheetViews>
  <sheetFormatPr defaultRowHeight="14.5" x14ac:dyDescent="0.35"/>
  <cols>
    <col min="1" max="1" width="42" customWidth="1"/>
    <col min="2" max="2" width="8.26953125" bestFit="1" customWidth="1"/>
    <col min="3" max="3" width="11.1796875" customWidth="1"/>
    <col min="4" max="4" width="13.7265625" bestFit="1" customWidth="1"/>
    <col min="5" max="6" width="13.7265625" customWidth="1"/>
    <col min="7" max="7" width="23.81640625" bestFit="1" customWidth="1"/>
    <col min="8" max="9" width="23.81640625" customWidth="1"/>
    <col min="10" max="10" width="23.81640625" style="7" customWidth="1"/>
    <col min="11" max="11" width="78.81640625" bestFit="1" customWidth="1"/>
  </cols>
  <sheetData>
    <row r="1" spans="1:11" x14ac:dyDescent="0.35">
      <c r="A1" s="1" t="s">
        <v>0</v>
      </c>
      <c r="B1" s="1" t="s">
        <v>24</v>
      </c>
      <c r="C1" s="1" t="s">
        <v>28</v>
      </c>
      <c r="D1" s="1" t="s">
        <v>1</v>
      </c>
      <c r="E1" s="6" t="s">
        <v>26</v>
      </c>
      <c r="F1" s="6" t="s">
        <v>5</v>
      </c>
      <c r="G1" s="6" t="s">
        <v>2</v>
      </c>
      <c r="H1" s="6" t="s">
        <v>27</v>
      </c>
      <c r="I1" s="6" t="s">
        <v>6</v>
      </c>
      <c r="J1" s="1" t="s">
        <v>3</v>
      </c>
      <c r="K1" s="8" t="s">
        <v>4</v>
      </c>
    </row>
    <row r="2" spans="1:11" x14ac:dyDescent="0.35">
      <c r="A2" s="47"/>
      <c r="B2" s="47"/>
      <c r="C2" s="48"/>
      <c r="D2" s="49"/>
      <c r="E2" s="50"/>
      <c r="F2" s="48"/>
      <c r="G2" s="49"/>
      <c r="H2" s="50"/>
      <c r="I2" s="48"/>
      <c r="J2" s="49"/>
      <c r="K2" s="51"/>
    </row>
    <row r="3" spans="1:11" x14ac:dyDescent="0.35">
      <c r="A3" s="47"/>
      <c r="B3" s="47"/>
      <c r="C3" s="48"/>
      <c r="D3" s="49"/>
      <c r="E3" s="50"/>
      <c r="F3" s="48"/>
      <c r="G3" s="49"/>
      <c r="H3" s="50"/>
      <c r="I3" s="48"/>
      <c r="J3" s="49"/>
      <c r="K3" s="51"/>
    </row>
    <row r="4" spans="1:11" x14ac:dyDescent="0.35">
      <c r="A4" s="47"/>
      <c r="B4" s="47"/>
      <c r="C4" s="48"/>
      <c r="D4" s="49"/>
      <c r="E4" s="50"/>
      <c r="F4" s="48"/>
      <c r="G4" s="49"/>
      <c r="H4" s="50"/>
      <c r="I4" s="48"/>
      <c r="J4" s="49"/>
      <c r="K4" s="51"/>
    </row>
    <row r="5" spans="1:11" x14ac:dyDescent="0.35">
      <c r="A5" s="47"/>
      <c r="B5" s="47"/>
      <c r="C5" s="48"/>
      <c r="D5" s="49"/>
      <c r="E5" s="50"/>
      <c r="F5" s="48"/>
      <c r="G5" s="49"/>
      <c r="H5" s="50"/>
      <c r="I5" s="48"/>
      <c r="J5" s="49"/>
      <c r="K5" s="51"/>
    </row>
    <row r="6" spans="1:11" x14ac:dyDescent="0.35">
      <c r="A6" s="47"/>
      <c r="B6" s="47"/>
      <c r="C6" s="48"/>
      <c r="D6" s="49"/>
      <c r="E6" s="50"/>
      <c r="F6" s="48"/>
      <c r="G6" s="49"/>
      <c r="H6" s="50"/>
      <c r="I6" s="48"/>
      <c r="J6" s="49"/>
      <c r="K6" s="51"/>
    </row>
    <row r="7" spans="1:11" x14ac:dyDescent="0.35">
      <c r="A7" s="47"/>
      <c r="B7" s="47"/>
      <c r="C7" s="48"/>
      <c r="D7" s="49"/>
      <c r="E7" s="50"/>
      <c r="F7" s="48"/>
      <c r="G7" s="49"/>
      <c r="H7" s="50"/>
      <c r="I7" s="48"/>
      <c r="J7" s="49"/>
      <c r="K7" s="51"/>
    </row>
    <row r="8" spans="1:11" x14ac:dyDescent="0.35">
      <c r="A8" s="47"/>
      <c r="B8" s="47"/>
      <c r="C8" s="48"/>
      <c r="D8" s="49"/>
      <c r="E8" s="50"/>
      <c r="F8" s="48"/>
      <c r="G8" s="49"/>
      <c r="H8" s="50"/>
      <c r="I8" s="48"/>
      <c r="J8" s="49"/>
      <c r="K8" s="51"/>
    </row>
    <row r="9" spans="1:11" x14ac:dyDescent="0.35">
      <c r="A9" s="47"/>
      <c r="B9" s="47"/>
      <c r="C9" s="48"/>
      <c r="D9" s="49"/>
      <c r="E9" s="50"/>
      <c r="F9" s="48"/>
      <c r="G9" s="49"/>
      <c r="H9" s="50"/>
      <c r="I9" s="48"/>
      <c r="J9" s="49"/>
      <c r="K9" s="51"/>
    </row>
    <row r="10" spans="1:11" x14ac:dyDescent="0.35">
      <c r="A10" s="47"/>
      <c r="B10" s="47"/>
      <c r="C10" s="48"/>
      <c r="D10" s="49"/>
      <c r="E10" s="50"/>
      <c r="F10" s="48"/>
      <c r="G10" s="49"/>
      <c r="H10" s="50"/>
      <c r="I10" s="48"/>
      <c r="J10" s="49"/>
      <c r="K10" s="51"/>
    </row>
    <row r="11" spans="1:11" x14ac:dyDescent="0.35">
      <c r="A11" s="47"/>
      <c r="B11" s="47"/>
      <c r="C11" s="48"/>
      <c r="D11" s="49"/>
      <c r="E11" s="50"/>
      <c r="F11" s="48"/>
      <c r="G11" s="49"/>
      <c r="H11" s="50"/>
      <c r="I11" s="48"/>
      <c r="J11" s="49"/>
      <c r="K11" s="51"/>
    </row>
    <row r="12" spans="1:11" x14ac:dyDescent="0.35">
      <c r="A12" s="47"/>
      <c r="B12" s="52"/>
      <c r="C12" s="48"/>
      <c r="D12" s="49"/>
      <c r="E12" s="50"/>
      <c r="F12" s="48"/>
      <c r="G12" s="49"/>
      <c r="H12" s="50"/>
      <c r="I12" s="48"/>
      <c r="J12" s="49"/>
      <c r="K12" s="51"/>
    </row>
    <row r="13" spans="1:11" x14ac:dyDescent="0.35">
      <c r="A13" s="47"/>
      <c r="B13" s="47"/>
      <c r="C13" s="48"/>
      <c r="D13" s="49"/>
      <c r="E13" s="50"/>
      <c r="F13" s="48"/>
      <c r="G13" s="49"/>
      <c r="H13" s="50"/>
      <c r="I13" s="48"/>
      <c r="J13" s="49"/>
      <c r="K13" s="51"/>
    </row>
    <row r="14" spans="1:11" ht="15.5" x14ac:dyDescent="0.35">
      <c r="A14" s="47"/>
      <c r="B14" s="47"/>
      <c r="C14" s="48"/>
      <c r="D14" s="49"/>
      <c r="E14" s="50"/>
      <c r="F14" s="48"/>
      <c r="G14" s="53"/>
      <c r="H14" s="54"/>
      <c r="I14" s="55"/>
      <c r="J14" s="49"/>
      <c r="K14" s="51"/>
    </row>
    <row r="15" spans="1:11" x14ac:dyDescent="0.35">
      <c r="A15" s="47"/>
      <c r="B15" s="47"/>
      <c r="C15" s="48"/>
      <c r="D15" s="49"/>
      <c r="E15" s="50"/>
      <c r="F15" s="48"/>
      <c r="G15" s="49"/>
      <c r="H15" s="50"/>
      <c r="I15" s="48"/>
      <c r="J15" s="49"/>
      <c r="K15" s="51"/>
    </row>
    <row r="16" spans="1:11" x14ac:dyDescent="0.35">
      <c r="A16" s="47"/>
      <c r="B16" s="52"/>
      <c r="C16" s="48"/>
      <c r="D16" s="49"/>
      <c r="E16" s="50"/>
      <c r="F16" s="48"/>
      <c r="G16" s="49"/>
      <c r="H16" s="50"/>
      <c r="I16" s="48"/>
      <c r="J16" s="49"/>
      <c r="K16" s="51"/>
    </row>
    <row r="17" spans="1:11" x14ac:dyDescent="0.35">
      <c r="A17" s="47"/>
      <c r="B17" s="47"/>
      <c r="C17" s="48"/>
      <c r="D17" s="49"/>
      <c r="E17" s="50"/>
      <c r="F17" s="48"/>
      <c r="G17" s="49"/>
      <c r="H17" s="50"/>
      <c r="I17" s="48"/>
      <c r="J17" s="49"/>
      <c r="K17" s="51"/>
    </row>
    <row r="18" spans="1:11" x14ac:dyDescent="0.35">
      <c r="A18" s="47"/>
      <c r="B18" s="47"/>
      <c r="C18" s="48"/>
      <c r="D18" s="49"/>
      <c r="E18" s="50"/>
      <c r="F18" s="48"/>
      <c r="G18" s="49"/>
      <c r="H18" s="50"/>
      <c r="I18" s="48"/>
      <c r="J18" s="49"/>
      <c r="K18" s="51"/>
    </row>
    <row r="19" spans="1:11" x14ac:dyDescent="0.35">
      <c r="A19" s="47"/>
      <c r="B19" s="47"/>
      <c r="C19" s="48"/>
      <c r="D19" s="49"/>
      <c r="E19" s="50"/>
      <c r="F19" s="48"/>
      <c r="G19" s="49"/>
      <c r="H19" s="50"/>
      <c r="I19" s="48"/>
      <c r="J19" s="49"/>
      <c r="K19" s="51"/>
    </row>
    <row r="20" spans="1:11" x14ac:dyDescent="0.35">
      <c r="A20" s="47"/>
      <c r="B20" s="47"/>
      <c r="C20" s="48"/>
      <c r="D20" s="49"/>
      <c r="E20" s="50"/>
      <c r="F20" s="48"/>
      <c r="G20" s="49"/>
      <c r="H20" s="50"/>
      <c r="I20" s="48"/>
      <c r="J20" s="49"/>
      <c r="K20" s="51"/>
    </row>
    <row r="21" spans="1:11" x14ac:dyDescent="0.35">
      <c r="A21" s="47"/>
      <c r="B21" s="47"/>
      <c r="C21" s="48"/>
      <c r="D21" s="49"/>
      <c r="E21" s="50"/>
      <c r="F21" s="48"/>
      <c r="G21" s="49"/>
      <c r="H21" s="50"/>
      <c r="I21" s="48"/>
      <c r="J21" s="49"/>
      <c r="K21" s="51"/>
    </row>
    <row r="22" spans="1:11" x14ac:dyDescent="0.35">
      <c r="A22" s="47"/>
      <c r="B22" s="47"/>
      <c r="C22" s="48"/>
      <c r="D22" s="49"/>
      <c r="E22" s="50"/>
      <c r="F22" s="48"/>
      <c r="G22" s="49"/>
      <c r="H22" s="50"/>
      <c r="I22" s="48"/>
      <c r="J22" s="49"/>
      <c r="K22" s="51"/>
    </row>
    <row r="23" spans="1:11" x14ac:dyDescent="0.35">
      <c r="A23" s="47"/>
      <c r="B23" s="47"/>
      <c r="C23" s="48"/>
      <c r="D23" s="49"/>
      <c r="E23" s="50"/>
      <c r="F23" s="48"/>
      <c r="G23" s="49"/>
      <c r="H23" s="50"/>
      <c r="I23" s="48"/>
      <c r="J23" s="49"/>
      <c r="K23" s="51"/>
    </row>
    <row r="24" spans="1:11" x14ac:dyDescent="0.35">
      <c r="A24" s="47"/>
      <c r="B24" s="47"/>
      <c r="C24" s="48"/>
      <c r="D24" s="49"/>
      <c r="E24" s="50"/>
      <c r="F24" s="48"/>
      <c r="G24" s="49"/>
      <c r="H24" s="50"/>
      <c r="I24" s="48"/>
      <c r="J24" s="49"/>
      <c r="K24" s="51"/>
    </row>
    <row r="25" spans="1:11" x14ac:dyDescent="0.35">
      <c r="A25" s="47"/>
      <c r="B25" s="47"/>
      <c r="C25" s="48"/>
      <c r="D25" s="49"/>
      <c r="E25" s="50"/>
      <c r="F25" s="48"/>
      <c r="G25" s="49"/>
      <c r="H25" s="50"/>
      <c r="I25" s="48"/>
      <c r="J25" s="49"/>
      <c r="K25" s="51"/>
    </row>
    <row r="26" spans="1:11" x14ac:dyDescent="0.35">
      <c r="A26" s="47"/>
      <c r="B26" s="47"/>
      <c r="C26" s="48"/>
      <c r="D26" s="49"/>
      <c r="E26" s="50"/>
      <c r="F26" s="48"/>
      <c r="G26" s="49"/>
      <c r="H26" s="50"/>
      <c r="I26" s="48"/>
      <c r="J26" s="49"/>
      <c r="K26" s="51"/>
    </row>
    <row r="27" spans="1:11" x14ac:dyDescent="0.35">
      <c r="A27" s="47"/>
      <c r="B27" s="52"/>
      <c r="C27" s="48"/>
      <c r="D27" s="49"/>
      <c r="E27" s="50"/>
      <c r="F27" s="48"/>
      <c r="G27" s="49"/>
      <c r="H27" s="50"/>
      <c r="I27" s="48"/>
      <c r="J27" s="49"/>
      <c r="K27" s="51"/>
    </row>
    <row r="28" spans="1:11" x14ac:dyDescent="0.35">
      <c r="A28" s="47"/>
      <c r="B28" s="47"/>
      <c r="C28" s="48"/>
      <c r="D28" s="49"/>
      <c r="E28" s="50"/>
      <c r="F28" s="48"/>
      <c r="G28" s="49"/>
      <c r="H28" s="50"/>
      <c r="I28" s="48"/>
      <c r="J28" s="49"/>
      <c r="K28" s="51"/>
    </row>
    <row r="29" spans="1:11" x14ac:dyDescent="0.35">
      <c r="A29" s="47"/>
      <c r="B29" s="52"/>
      <c r="C29" s="48"/>
      <c r="D29" s="49"/>
      <c r="E29" s="50"/>
      <c r="F29" s="48"/>
      <c r="G29" s="49"/>
      <c r="H29" s="50"/>
      <c r="I29" s="48"/>
      <c r="J29" s="49"/>
      <c r="K29" s="51"/>
    </row>
    <row r="30" spans="1:11" x14ac:dyDescent="0.35">
      <c r="A30" s="52"/>
      <c r="B30" s="52"/>
      <c r="C30" s="48"/>
      <c r="D30" s="49"/>
      <c r="E30" s="50"/>
      <c r="F30" s="48"/>
      <c r="G30" s="49"/>
      <c r="H30" s="50"/>
      <c r="I30" s="48"/>
      <c r="J30" s="49"/>
      <c r="K30" s="51"/>
    </row>
    <row r="31" spans="1:11" x14ac:dyDescent="0.35">
      <c r="A31" s="47"/>
      <c r="B31" s="52"/>
      <c r="C31" s="48"/>
      <c r="D31" s="49"/>
      <c r="E31" s="50"/>
      <c r="F31" s="48"/>
      <c r="G31" s="49"/>
      <c r="H31" s="50"/>
      <c r="I31" s="48"/>
      <c r="J31" s="49"/>
      <c r="K31" s="51"/>
    </row>
    <row r="32" spans="1:11" x14ac:dyDescent="0.35">
      <c r="A32" s="47"/>
      <c r="B32" s="47"/>
      <c r="C32" s="48"/>
      <c r="D32" s="49"/>
      <c r="E32" s="50"/>
      <c r="F32" s="48"/>
      <c r="G32" s="49"/>
      <c r="H32" s="50"/>
      <c r="I32" s="48"/>
      <c r="J32" s="49"/>
      <c r="K32" s="51"/>
    </row>
    <row r="33" spans="1:21" x14ac:dyDescent="0.35">
      <c r="A33" s="47"/>
      <c r="B33" s="47"/>
      <c r="C33" s="48"/>
      <c r="D33" s="49"/>
      <c r="E33" s="50"/>
      <c r="F33" s="56"/>
      <c r="G33" s="57"/>
      <c r="H33" s="50"/>
      <c r="I33" s="56"/>
      <c r="J33" s="49"/>
      <c r="K33" s="51"/>
    </row>
    <row r="34" spans="1:21" x14ac:dyDescent="0.35">
      <c r="A34" s="47"/>
      <c r="B34" s="47"/>
      <c r="C34" s="48"/>
      <c r="D34" s="49"/>
      <c r="E34" s="50"/>
      <c r="F34" s="48"/>
      <c r="G34" s="49"/>
      <c r="H34" s="50"/>
      <c r="I34" s="48"/>
      <c r="J34" s="49"/>
      <c r="K34" s="51"/>
    </row>
    <row r="35" spans="1:21" x14ac:dyDescent="0.35">
      <c r="A35" s="47"/>
      <c r="B35" s="47"/>
      <c r="C35" s="48"/>
      <c r="D35" s="49"/>
      <c r="E35" s="50"/>
      <c r="F35" s="48"/>
      <c r="G35" s="49"/>
      <c r="H35" s="50"/>
      <c r="I35" s="48"/>
      <c r="J35" s="49"/>
      <c r="K35" s="51"/>
    </row>
    <row r="36" spans="1:21" x14ac:dyDescent="0.35">
      <c r="A36" s="47"/>
      <c r="B36" s="47"/>
      <c r="C36" s="48"/>
      <c r="D36" s="49"/>
      <c r="E36" s="50"/>
      <c r="F36" s="48"/>
      <c r="G36" s="49"/>
      <c r="H36" s="50"/>
      <c r="I36" s="48"/>
      <c r="J36" s="49"/>
      <c r="K36" s="51"/>
      <c r="P36" s="2"/>
      <c r="Q36" s="2"/>
      <c r="R36" s="2"/>
      <c r="S36" s="2"/>
      <c r="T36" s="2"/>
      <c r="U36" s="2"/>
    </row>
    <row r="37" spans="1:21" x14ac:dyDescent="0.35">
      <c r="A37" s="47"/>
      <c r="B37" s="47"/>
      <c r="C37" s="48"/>
      <c r="D37" s="49"/>
      <c r="E37" s="50"/>
      <c r="F37" s="48"/>
      <c r="G37" s="49"/>
      <c r="H37" s="50"/>
      <c r="I37" s="48"/>
      <c r="J37" s="49"/>
      <c r="K37" s="51"/>
      <c r="P37" s="2"/>
      <c r="Q37" s="2"/>
      <c r="R37" s="2"/>
      <c r="S37" s="2"/>
      <c r="T37" s="2"/>
      <c r="U37" s="2"/>
    </row>
    <row r="38" spans="1:21" ht="15.5" x14ac:dyDescent="0.35">
      <c r="A38" s="47"/>
      <c r="B38" s="47"/>
      <c r="C38" s="48"/>
      <c r="D38" s="49"/>
      <c r="E38" s="50"/>
      <c r="F38" s="48"/>
      <c r="G38" s="49"/>
      <c r="H38" s="50"/>
      <c r="I38" s="48"/>
      <c r="J38" s="49"/>
      <c r="K38" s="51"/>
      <c r="P38" s="2"/>
      <c r="Q38" s="3"/>
      <c r="R38" s="4"/>
      <c r="S38" s="3"/>
      <c r="T38" s="4"/>
      <c r="U38" s="2"/>
    </row>
    <row r="39" spans="1:21" x14ac:dyDescent="0.35">
      <c r="A39" s="47"/>
      <c r="B39" s="47"/>
      <c r="C39" s="48"/>
      <c r="D39" s="49"/>
      <c r="E39" s="50"/>
      <c r="F39" s="48"/>
      <c r="G39" s="49"/>
      <c r="H39" s="50"/>
      <c r="I39" s="48"/>
      <c r="J39" s="49"/>
      <c r="K39" s="51"/>
      <c r="P39" s="2"/>
      <c r="Q39" s="2"/>
      <c r="R39" s="2"/>
      <c r="S39" s="2"/>
      <c r="T39" s="2"/>
      <c r="U39" s="2"/>
    </row>
    <row r="40" spans="1:21" ht="15.5" x14ac:dyDescent="0.35">
      <c r="A40" s="47"/>
      <c r="B40" s="47"/>
      <c r="C40" s="48"/>
      <c r="D40" s="49"/>
      <c r="E40" s="50"/>
      <c r="F40" s="48"/>
      <c r="G40" s="49"/>
      <c r="H40" s="50"/>
      <c r="I40" s="48"/>
      <c r="J40" s="49"/>
      <c r="K40" s="51"/>
      <c r="P40" s="2"/>
      <c r="Q40" s="3"/>
      <c r="R40" s="4"/>
      <c r="S40" s="5"/>
      <c r="T40" s="4"/>
      <c r="U40" s="2"/>
    </row>
    <row r="41" spans="1:21" x14ac:dyDescent="0.35">
      <c r="A41" s="52"/>
      <c r="B41" s="52"/>
      <c r="C41" s="48"/>
      <c r="D41" s="49"/>
      <c r="E41" s="50"/>
      <c r="F41" s="48"/>
      <c r="G41" s="49"/>
      <c r="H41" s="50"/>
      <c r="I41" s="48"/>
      <c r="J41" s="49"/>
      <c r="K41" s="51"/>
      <c r="P41" s="2"/>
      <c r="Q41" s="2"/>
      <c r="R41" s="2"/>
      <c r="S41" s="2"/>
      <c r="T41" s="2"/>
      <c r="U41" s="2"/>
    </row>
    <row r="42" spans="1:21" x14ac:dyDescent="0.35">
      <c r="A42" s="47"/>
      <c r="B42" s="47"/>
      <c r="C42" s="48"/>
      <c r="D42" s="49"/>
      <c r="E42" s="50"/>
      <c r="F42" s="48"/>
      <c r="G42" s="49"/>
      <c r="H42" s="50"/>
      <c r="I42" s="48"/>
      <c r="J42" s="49"/>
      <c r="K42" s="51"/>
    </row>
    <row r="43" spans="1:21" x14ac:dyDescent="0.35">
      <c r="A43" s="47"/>
      <c r="B43" s="52"/>
      <c r="C43" s="48"/>
      <c r="D43" s="49"/>
      <c r="E43" s="50"/>
      <c r="F43" s="48"/>
      <c r="G43" s="49"/>
      <c r="H43" s="50"/>
      <c r="I43" s="48"/>
      <c r="J43" s="49"/>
      <c r="K43" s="51"/>
    </row>
    <row r="44" spans="1:21" x14ac:dyDescent="0.35">
      <c r="A44" s="47"/>
      <c r="B44" s="52"/>
      <c r="C44" s="48"/>
      <c r="D44" s="49"/>
      <c r="E44" s="50"/>
      <c r="F44" s="58"/>
      <c r="G44" s="49"/>
      <c r="H44" s="50"/>
      <c r="I44" s="58"/>
      <c r="J44" s="49"/>
      <c r="K44" s="51"/>
    </row>
    <row r="45" spans="1:21" x14ac:dyDescent="0.35">
      <c r="A45" s="47"/>
      <c r="B45" s="47"/>
      <c r="C45" s="48"/>
      <c r="D45" s="49"/>
      <c r="E45" s="50"/>
      <c r="F45" s="48"/>
      <c r="G45" s="49"/>
      <c r="H45" s="50"/>
      <c r="I45" s="48"/>
      <c r="J45" s="49"/>
      <c r="K45" s="51"/>
    </row>
    <row r="46" spans="1:21" x14ac:dyDescent="0.35">
      <c r="A46" s="52"/>
      <c r="B46" s="52"/>
      <c r="C46" s="48"/>
      <c r="D46" s="49"/>
      <c r="E46" s="50"/>
      <c r="F46" s="48"/>
      <c r="G46" s="49"/>
      <c r="H46" s="50"/>
      <c r="I46" s="48"/>
      <c r="J46" s="49"/>
      <c r="K46" s="51"/>
    </row>
    <row r="47" spans="1:21" x14ac:dyDescent="0.35">
      <c r="A47" s="52"/>
      <c r="B47" s="52"/>
      <c r="C47" s="48"/>
      <c r="D47" s="49"/>
      <c r="E47" s="50"/>
      <c r="F47" s="48"/>
      <c r="G47" s="49"/>
      <c r="H47" s="50"/>
      <c r="I47" s="48"/>
      <c r="J47" s="49"/>
      <c r="K47" s="51"/>
    </row>
    <row r="48" spans="1:21" x14ac:dyDescent="0.35">
      <c r="A48" s="52"/>
      <c r="B48" s="52"/>
      <c r="C48" s="48"/>
      <c r="D48" s="49"/>
      <c r="E48" s="50"/>
      <c r="F48" s="48"/>
      <c r="G48" s="49"/>
      <c r="H48" s="50"/>
      <c r="I48" s="48"/>
      <c r="J48" s="49"/>
      <c r="K48" s="51"/>
    </row>
    <row r="49" spans="1:11" x14ac:dyDescent="0.35">
      <c r="A49" s="52"/>
      <c r="B49" s="52"/>
      <c r="C49" s="48"/>
      <c r="D49" s="49"/>
      <c r="E49" s="50"/>
      <c r="F49" s="48"/>
      <c r="G49" s="49"/>
      <c r="H49" s="50"/>
      <c r="I49" s="48"/>
      <c r="J49" s="49"/>
      <c r="K49" s="51"/>
    </row>
    <row r="50" spans="1:11" x14ac:dyDescent="0.35">
      <c r="A50" s="52"/>
      <c r="B50" s="52"/>
      <c r="C50" s="48"/>
      <c r="D50" s="49"/>
      <c r="E50" s="50"/>
      <c r="F50" s="48"/>
      <c r="G50" s="49"/>
      <c r="H50" s="50"/>
      <c r="I50" s="48"/>
      <c r="J50" s="49"/>
      <c r="K50" s="49"/>
    </row>
    <row r="51" spans="1:11" x14ac:dyDescent="0.35">
      <c r="A51" s="47"/>
      <c r="B51" s="47"/>
      <c r="C51" s="48"/>
      <c r="D51" s="49"/>
      <c r="E51" s="50"/>
      <c r="F51" s="48"/>
      <c r="G51" s="49"/>
      <c r="H51" s="50"/>
      <c r="I51" s="48"/>
      <c r="J51" s="49"/>
      <c r="K51" s="51"/>
    </row>
    <row r="52" spans="1:11" x14ac:dyDescent="0.35">
      <c r="A52" s="52"/>
      <c r="B52" s="52"/>
      <c r="C52" s="48"/>
      <c r="D52" s="49"/>
      <c r="E52" s="50"/>
      <c r="F52" s="48"/>
      <c r="G52" s="49"/>
      <c r="H52" s="50"/>
      <c r="I52" s="48"/>
      <c r="J52" s="49"/>
      <c r="K52" s="51"/>
    </row>
    <row r="53" spans="1:11" x14ac:dyDescent="0.35">
      <c r="A53" s="52"/>
      <c r="B53" s="52"/>
      <c r="C53" s="48"/>
      <c r="D53" s="49"/>
      <c r="E53" s="50"/>
      <c r="F53" s="48"/>
      <c r="G53" s="49"/>
      <c r="H53" s="50"/>
      <c r="I53" s="48"/>
      <c r="J53" s="49"/>
      <c r="K53" s="51"/>
    </row>
    <row r="54" spans="1:11" x14ac:dyDescent="0.35">
      <c r="A54" s="52"/>
      <c r="B54" s="52"/>
      <c r="C54" s="48"/>
      <c r="D54" s="49"/>
      <c r="E54" s="50"/>
      <c r="F54" s="48"/>
      <c r="G54" s="49"/>
      <c r="H54" s="50"/>
      <c r="I54" s="48"/>
      <c r="J54" s="49"/>
      <c r="K54" s="51"/>
    </row>
    <row r="55" spans="1:11" x14ac:dyDescent="0.35">
      <c r="A55" s="52"/>
      <c r="B55" s="52"/>
      <c r="C55" s="48"/>
      <c r="D55" s="49"/>
      <c r="E55" s="50"/>
      <c r="F55" s="48"/>
      <c r="G55" s="49"/>
      <c r="H55" s="50"/>
      <c r="I55" s="48"/>
      <c r="J55" s="49"/>
      <c r="K55" s="51"/>
    </row>
    <row r="56" spans="1:11" x14ac:dyDescent="0.35">
      <c r="A56" s="52"/>
      <c r="B56" s="52"/>
      <c r="C56" s="48"/>
      <c r="D56" s="49"/>
      <c r="E56" s="50"/>
      <c r="F56" s="48"/>
      <c r="G56" s="49"/>
      <c r="H56" s="50"/>
      <c r="I56" s="48"/>
      <c r="J56" s="49"/>
      <c r="K56" s="51"/>
    </row>
    <row r="57" spans="1:11" x14ac:dyDescent="0.35">
      <c r="A57" s="52"/>
      <c r="B57" s="52"/>
      <c r="C57" s="48"/>
      <c r="D57" s="49"/>
      <c r="E57" s="50"/>
      <c r="F57" s="48"/>
      <c r="G57" s="49"/>
      <c r="H57" s="50"/>
      <c r="I57" s="48"/>
      <c r="J57" s="49"/>
      <c r="K57" s="51"/>
    </row>
    <row r="58" spans="1:11" x14ac:dyDescent="0.35">
      <c r="A58" s="52"/>
      <c r="B58" s="52"/>
      <c r="C58" s="48"/>
      <c r="D58" s="49"/>
      <c r="E58" s="50"/>
      <c r="F58" s="48"/>
      <c r="G58" s="49"/>
      <c r="H58" s="50"/>
      <c r="I58" s="48"/>
      <c r="J58" s="49"/>
      <c r="K58" s="51"/>
    </row>
    <row r="59" spans="1:11" x14ac:dyDescent="0.35">
      <c r="A59" s="52"/>
      <c r="B59" s="52"/>
      <c r="C59" s="48"/>
      <c r="D59" s="49"/>
      <c r="E59" s="50"/>
      <c r="F59" s="48"/>
      <c r="G59" s="49"/>
      <c r="H59" s="50"/>
      <c r="I59" s="48"/>
      <c r="J59" s="49"/>
      <c r="K59" s="51"/>
    </row>
    <row r="60" spans="1:11" x14ac:dyDescent="0.35">
      <c r="A60" s="52"/>
      <c r="B60" s="52"/>
      <c r="C60" s="48"/>
      <c r="D60" s="49"/>
      <c r="E60" s="50"/>
      <c r="F60" s="48"/>
      <c r="G60" s="49"/>
      <c r="H60" s="50"/>
      <c r="I60" s="48"/>
      <c r="J60" s="49"/>
      <c r="K60" s="51"/>
    </row>
  </sheetData>
  <sortState ref="A2:K61">
    <sortCondition ref="J2:J6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zoomScale="90" zoomScaleNormal="90" workbookViewId="0">
      <pane xSplit="1" topLeftCell="B1" activePane="topRight" state="frozen"/>
      <selection pane="topRight" activeCell="B2" sqref="B2:D10"/>
    </sheetView>
  </sheetViews>
  <sheetFormatPr defaultColWidth="9.1796875" defaultRowHeight="14.5" x14ac:dyDescent="0.35"/>
  <cols>
    <col min="1" max="1" width="23.81640625" style="2" customWidth="1"/>
    <col min="2" max="2" width="29.1796875" style="2" customWidth="1"/>
    <col min="3" max="3" width="22.81640625" style="17" bestFit="1" customWidth="1"/>
    <col min="4" max="4" width="37.453125" style="2" bestFit="1" customWidth="1"/>
    <col min="5" max="5" width="30.7265625" style="2" bestFit="1" customWidth="1"/>
    <col min="6" max="6" width="12.81640625" style="2" bestFit="1" customWidth="1"/>
    <col min="7" max="7" width="10.7265625" style="2" bestFit="1" customWidth="1"/>
    <col min="8" max="8" width="30.7265625" style="2" bestFit="1" customWidth="1"/>
    <col min="9" max="16384" width="9.1796875" style="2"/>
  </cols>
  <sheetData>
    <row r="1" spans="1:8" x14ac:dyDescent="0.35">
      <c r="A1" s="11" t="s">
        <v>3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</row>
    <row r="2" spans="1:8" x14ac:dyDescent="0.35">
      <c r="A2" s="19" t="s">
        <v>29</v>
      </c>
      <c r="B2" s="20" t="s">
        <v>25</v>
      </c>
      <c r="C2" s="20" t="s">
        <v>25</v>
      </c>
      <c r="D2" s="20" t="s">
        <v>38</v>
      </c>
      <c r="E2" s="20"/>
      <c r="F2" s="45"/>
      <c r="G2" s="45"/>
      <c r="H2" s="45"/>
    </row>
    <row r="3" spans="1:8" x14ac:dyDescent="0.35">
      <c r="A3" s="19" t="s">
        <v>30</v>
      </c>
      <c r="B3" s="20" t="s">
        <v>25</v>
      </c>
      <c r="C3" s="20" t="s">
        <v>25</v>
      </c>
      <c r="D3" s="20" t="s">
        <v>38</v>
      </c>
      <c r="E3" s="20"/>
      <c r="F3" s="21"/>
      <c r="G3" s="21"/>
      <c r="H3" s="21"/>
    </row>
    <row r="4" spans="1:8" x14ac:dyDescent="0.35">
      <c r="A4" s="19" t="s">
        <v>31</v>
      </c>
      <c r="B4" s="20" t="s">
        <v>25</v>
      </c>
      <c r="C4" s="20" t="s">
        <v>25</v>
      </c>
      <c r="D4" s="20" t="s">
        <v>38</v>
      </c>
      <c r="E4" s="20"/>
      <c r="F4" s="21"/>
      <c r="G4" s="21"/>
      <c r="H4" s="21"/>
    </row>
    <row r="5" spans="1:8" x14ac:dyDescent="0.35">
      <c r="A5" s="19" t="s">
        <v>32</v>
      </c>
      <c r="B5" s="20" t="s">
        <v>25</v>
      </c>
      <c r="C5" s="20" t="s">
        <v>25</v>
      </c>
      <c r="D5" s="20" t="s">
        <v>38</v>
      </c>
      <c r="E5" s="20"/>
      <c r="F5" s="21"/>
      <c r="G5" s="21"/>
      <c r="H5" s="21"/>
    </row>
    <row r="6" spans="1:8" s="33" customFormat="1" x14ac:dyDescent="0.35">
      <c r="A6" s="19" t="s">
        <v>33</v>
      </c>
      <c r="B6" s="20" t="s">
        <v>25</v>
      </c>
      <c r="C6" s="20" t="s">
        <v>25</v>
      </c>
      <c r="D6" s="20" t="s">
        <v>38</v>
      </c>
      <c r="E6" s="19"/>
      <c r="F6" s="30"/>
      <c r="G6" s="30"/>
      <c r="H6" s="30"/>
    </row>
    <row r="7" spans="1:8" x14ac:dyDescent="0.35">
      <c r="A7" s="19" t="s">
        <v>34</v>
      </c>
      <c r="B7" s="20" t="s">
        <v>25</v>
      </c>
      <c r="C7" s="20" t="s">
        <v>25</v>
      </c>
      <c r="D7" s="20" t="s">
        <v>38</v>
      </c>
      <c r="E7" s="20"/>
      <c r="F7" s="21"/>
      <c r="G7" s="21"/>
      <c r="H7" s="21"/>
    </row>
    <row r="8" spans="1:8" x14ac:dyDescent="0.35">
      <c r="A8" s="19" t="s">
        <v>35</v>
      </c>
      <c r="B8" s="20" t="s">
        <v>25</v>
      </c>
      <c r="C8" s="20" t="s">
        <v>25</v>
      </c>
      <c r="D8" s="20" t="s">
        <v>38</v>
      </c>
      <c r="E8" s="20"/>
      <c r="F8" s="21"/>
      <c r="G8" s="21"/>
      <c r="H8" s="21"/>
    </row>
    <row r="9" spans="1:8" x14ac:dyDescent="0.35">
      <c r="A9" s="19" t="s">
        <v>36</v>
      </c>
      <c r="B9" s="20" t="s">
        <v>25</v>
      </c>
      <c r="C9" s="20" t="s">
        <v>25</v>
      </c>
      <c r="D9" s="20" t="s">
        <v>38</v>
      </c>
      <c r="E9" s="20"/>
      <c r="F9" s="45"/>
      <c r="G9" s="45"/>
      <c r="H9" s="45"/>
    </row>
    <row r="10" spans="1:8" x14ac:dyDescent="0.35">
      <c r="A10" s="19" t="s">
        <v>37</v>
      </c>
      <c r="B10" s="20" t="s">
        <v>25</v>
      </c>
      <c r="C10" s="20" t="s">
        <v>25</v>
      </c>
      <c r="D10" s="20" t="s">
        <v>38</v>
      </c>
      <c r="E10" s="20"/>
      <c r="F10" s="45"/>
      <c r="G10" s="45"/>
      <c r="H10" s="45"/>
    </row>
    <row r="11" spans="1:8" x14ac:dyDescent="0.35">
      <c r="A11" s="19"/>
      <c r="B11" s="20"/>
      <c r="C11" s="20"/>
      <c r="D11" s="20"/>
      <c r="E11" s="20"/>
      <c r="F11" s="21"/>
      <c r="G11" s="21"/>
      <c r="H11" s="21"/>
    </row>
    <row r="12" spans="1:8" x14ac:dyDescent="0.35">
      <c r="A12" s="19"/>
      <c r="B12" s="20"/>
      <c r="C12" s="20"/>
      <c r="D12" s="20"/>
      <c r="E12" s="20"/>
      <c r="F12" s="21"/>
      <c r="G12" s="21"/>
      <c r="H12" s="21"/>
    </row>
    <row r="13" spans="1:8" x14ac:dyDescent="0.35">
      <c r="A13" s="19"/>
      <c r="B13" s="20"/>
      <c r="C13" s="20"/>
      <c r="D13" s="20"/>
      <c r="E13" s="20"/>
      <c r="F13" s="21"/>
      <c r="G13" s="21"/>
      <c r="H13" s="21"/>
    </row>
    <row r="14" spans="1:8" x14ac:dyDescent="0.35">
      <c r="A14" s="19"/>
      <c r="B14" s="20"/>
      <c r="C14" s="20"/>
      <c r="D14" s="20"/>
      <c r="E14" s="20"/>
      <c r="F14" s="21"/>
      <c r="G14" s="21"/>
      <c r="H14" s="21"/>
    </row>
    <row r="15" spans="1:8" x14ac:dyDescent="0.35">
      <c r="A15" s="19"/>
      <c r="B15" s="20"/>
      <c r="C15" s="20"/>
      <c r="D15" s="20"/>
      <c r="E15" s="20"/>
      <c r="F15" s="45"/>
      <c r="G15" s="45"/>
      <c r="H15" s="45"/>
    </row>
    <row r="16" spans="1:8" x14ac:dyDescent="0.35">
      <c r="A16" s="19"/>
      <c r="B16" s="20"/>
      <c r="C16" s="20"/>
      <c r="D16" s="20"/>
      <c r="E16" s="20"/>
      <c r="F16" s="21"/>
      <c r="G16" s="21"/>
      <c r="H16" s="21"/>
    </row>
    <row r="17" spans="1:8" x14ac:dyDescent="0.35">
      <c r="A17" s="19"/>
      <c r="B17" s="20"/>
      <c r="C17" s="20"/>
      <c r="D17" s="20"/>
      <c r="E17" s="20"/>
      <c r="F17" s="21"/>
      <c r="G17" s="21"/>
      <c r="H17" s="21"/>
    </row>
    <row r="18" spans="1:8" x14ac:dyDescent="0.35">
      <c r="A18" s="19"/>
      <c r="B18" s="20"/>
      <c r="C18" s="20"/>
      <c r="D18" s="20"/>
      <c r="E18" s="20"/>
      <c r="F18" s="45"/>
      <c r="G18" s="45"/>
      <c r="H18" s="45"/>
    </row>
    <row r="19" spans="1:8" s="13" customFormat="1" x14ac:dyDescent="0.35">
      <c r="A19" s="19"/>
      <c r="B19" s="20"/>
      <c r="C19" s="20"/>
      <c r="D19" s="20"/>
      <c r="E19" s="20"/>
      <c r="F19" s="45"/>
      <c r="G19" s="45"/>
      <c r="H19" s="45"/>
    </row>
    <row r="20" spans="1:8" x14ac:dyDescent="0.35">
      <c r="A20" s="19"/>
      <c r="B20" s="20"/>
      <c r="C20" s="20"/>
      <c r="D20" s="20"/>
      <c r="E20" s="20"/>
      <c r="F20" s="45"/>
      <c r="G20" s="45"/>
      <c r="H20" s="45"/>
    </row>
    <row r="21" spans="1:8" x14ac:dyDescent="0.35">
      <c r="A21" s="19"/>
      <c r="B21" s="20"/>
      <c r="C21" s="20"/>
      <c r="D21" s="20"/>
      <c r="E21" s="20"/>
      <c r="F21" s="21"/>
      <c r="G21" s="21"/>
      <c r="H21" s="21"/>
    </row>
    <row r="22" spans="1:8" x14ac:dyDescent="0.35">
      <c r="A22" s="19"/>
      <c r="B22" s="20"/>
      <c r="C22" s="20"/>
      <c r="D22" s="20"/>
      <c r="E22" s="20"/>
      <c r="F22" s="21"/>
      <c r="G22" s="21"/>
      <c r="H22" s="21"/>
    </row>
    <row r="23" spans="1:8" x14ac:dyDescent="0.35">
      <c r="A23" s="19"/>
      <c r="B23" s="20"/>
      <c r="C23" s="20"/>
      <c r="D23" s="20"/>
      <c r="E23" s="20"/>
      <c r="F23" s="45"/>
      <c r="G23" s="45"/>
      <c r="H23" s="45"/>
    </row>
    <row r="24" spans="1:8" x14ac:dyDescent="0.35">
      <c r="A24" s="19"/>
      <c r="B24" s="20"/>
      <c r="C24" s="20"/>
      <c r="D24" s="20"/>
      <c r="E24" s="20"/>
      <c r="F24" s="21"/>
      <c r="G24" s="21"/>
      <c r="H24" s="21"/>
    </row>
    <row r="25" spans="1:8" s="43" customFormat="1" x14ac:dyDescent="0.35">
      <c r="A25" s="19"/>
      <c r="B25" s="64"/>
      <c r="C25" s="65"/>
      <c r="D25" s="65"/>
      <c r="E25" s="65"/>
      <c r="F25" s="65"/>
      <c r="G25" s="65"/>
      <c r="H25" s="66"/>
    </row>
    <row r="26" spans="1:8" x14ac:dyDescent="0.35">
      <c r="A26" s="19"/>
      <c r="B26" s="20"/>
      <c r="C26" s="20"/>
      <c r="D26" s="20"/>
      <c r="E26" s="20"/>
      <c r="F26" s="21"/>
      <c r="G26" s="21"/>
      <c r="H26" s="21"/>
    </row>
    <row r="27" spans="1:8" x14ac:dyDescent="0.35">
      <c r="A27" s="19"/>
      <c r="B27" s="20"/>
      <c r="C27" s="20"/>
      <c r="D27" s="20"/>
      <c r="E27" s="20"/>
      <c r="F27" s="21"/>
      <c r="G27" s="21"/>
      <c r="H27" s="21"/>
    </row>
    <row r="28" spans="1:8" x14ac:dyDescent="0.35">
      <c r="A28" s="19"/>
      <c r="B28" s="20"/>
      <c r="C28" s="20"/>
      <c r="D28" s="20"/>
      <c r="E28" s="20"/>
      <c r="F28" s="21"/>
      <c r="G28" s="21"/>
      <c r="H28" s="21"/>
    </row>
    <row r="29" spans="1:8" x14ac:dyDescent="0.35">
      <c r="A29" s="19"/>
      <c r="B29" s="20"/>
      <c r="C29" s="20"/>
      <c r="D29" s="20"/>
      <c r="E29" s="20"/>
      <c r="F29" s="21"/>
      <c r="G29" s="21"/>
      <c r="H29" s="21"/>
    </row>
    <row r="30" spans="1:8" s="18" customFormat="1" x14ac:dyDescent="0.35">
      <c r="A30" s="19"/>
      <c r="B30" s="20"/>
      <c r="C30" s="20"/>
      <c r="D30" s="64"/>
      <c r="E30" s="65"/>
      <c r="F30" s="65"/>
      <c r="G30" s="65"/>
      <c r="H30" s="66"/>
    </row>
    <row r="31" spans="1:8" x14ac:dyDescent="0.35">
      <c r="A31" s="19"/>
      <c r="B31" s="20"/>
      <c r="C31" s="20"/>
      <c r="D31" s="20"/>
      <c r="E31" s="20"/>
      <c r="F31" s="21"/>
      <c r="G31" s="21"/>
      <c r="H31" s="21"/>
    </row>
    <row r="32" spans="1:8" x14ac:dyDescent="0.35">
      <c r="A32" s="19"/>
      <c r="B32" s="20"/>
      <c r="C32" s="20"/>
      <c r="D32" s="20"/>
      <c r="E32" s="20"/>
      <c r="F32" s="21"/>
      <c r="G32" s="21"/>
      <c r="H32" s="21"/>
    </row>
    <row r="33" spans="1:8" x14ac:dyDescent="0.35">
      <c r="A33" s="19"/>
      <c r="B33" s="20"/>
      <c r="C33" s="20"/>
      <c r="D33" s="20"/>
      <c r="E33" s="20"/>
      <c r="F33" s="45"/>
      <c r="G33" s="45"/>
      <c r="H33" s="45"/>
    </row>
    <row r="34" spans="1:8" x14ac:dyDescent="0.35">
      <c r="A34" s="19"/>
      <c r="B34" s="20"/>
      <c r="C34" s="20"/>
      <c r="D34" s="20"/>
      <c r="E34" s="20"/>
      <c r="F34" s="21"/>
      <c r="G34" s="21"/>
      <c r="H34" s="21"/>
    </row>
    <row r="35" spans="1:8" x14ac:dyDescent="0.35">
      <c r="A35" s="19"/>
      <c r="B35" s="20"/>
      <c r="C35" s="20"/>
      <c r="D35" s="20"/>
      <c r="E35" s="20"/>
      <c r="F35" s="21"/>
      <c r="G35" s="21"/>
      <c r="H35" s="21"/>
    </row>
    <row r="36" spans="1:8" x14ac:dyDescent="0.35">
      <c r="A36" s="19"/>
      <c r="B36" s="20"/>
      <c r="C36" s="20"/>
      <c r="D36" s="20"/>
      <c r="E36" s="20"/>
      <c r="F36" s="21"/>
      <c r="G36" s="21"/>
      <c r="H36" s="21"/>
    </row>
    <row r="37" spans="1:8" s="13" customFormat="1" x14ac:dyDescent="0.35">
      <c r="A37" s="19"/>
      <c r="B37" s="20"/>
      <c r="C37" s="20"/>
      <c r="D37" s="20"/>
      <c r="E37" s="20"/>
      <c r="F37" s="21"/>
      <c r="G37" s="21"/>
      <c r="H37" s="21"/>
    </row>
    <row r="38" spans="1:8" s="33" customFormat="1" x14ac:dyDescent="0.35">
      <c r="A38" s="19"/>
      <c r="B38" s="19"/>
      <c r="C38" s="19"/>
      <c r="D38" s="20"/>
      <c r="E38" s="20"/>
      <c r="F38" s="30"/>
      <c r="G38" s="30"/>
      <c r="H38" s="30"/>
    </row>
    <row r="39" spans="1:8" x14ac:dyDescent="0.35">
      <c r="A39" s="19"/>
      <c r="B39" s="20"/>
      <c r="C39" s="20"/>
      <c r="D39" s="20"/>
      <c r="E39" s="20"/>
      <c r="F39" s="45"/>
      <c r="G39" s="45"/>
      <c r="H39" s="45"/>
    </row>
    <row r="40" spans="1:8" x14ac:dyDescent="0.35">
      <c r="A40" s="19"/>
      <c r="B40" s="20"/>
      <c r="C40" s="20"/>
      <c r="D40" s="20"/>
      <c r="E40" s="20"/>
      <c r="F40" s="21"/>
      <c r="G40" s="21"/>
      <c r="H40" s="21"/>
    </row>
    <row r="41" spans="1:8" x14ac:dyDescent="0.35">
      <c r="A41" s="19"/>
      <c r="B41" s="20"/>
      <c r="C41" s="20"/>
      <c r="D41" s="20"/>
      <c r="E41" s="20"/>
      <c r="F41" s="45"/>
      <c r="G41" s="45"/>
      <c r="H41" s="45"/>
    </row>
    <row r="42" spans="1:8" s="44" customFormat="1" x14ac:dyDescent="0.35">
      <c r="A42" s="19"/>
      <c r="B42" s="61"/>
      <c r="C42" s="62"/>
      <c r="D42" s="62"/>
      <c r="E42" s="62"/>
      <c r="F42" s="62"/>
      <c r="G42" s="62"/>
      <c r="H42" s="63"/>
    </row>
    <row r="43" spans="1:8" s="44" customFormat="1" x14ac:dyDescent="0.35">
      <c r="A43" s="19"/>
      <c r="B43" s="61"/>
      <c r="C43" s="62"/>
      <c r="D43" s="62"/>
      <c r="E43" s="62"/>
      <c r="F43" s="62"/>
      <c r="G43" s="62"/>
      <c r="H43" s="63"/>
    </row>
    <row r="44" spans="1:8" x14ac:dyDescent="0.35">
      <c r="A44" s="19"/>
      <c r="B44" s="20"/>
      <c r="C44" s="20"/>
      <c r="D44" s="20"/>
      <c r="E44" s="20"/>
      <c r="F44" s="21"/>
      <c r="G44" s="21"/>
      <c r="H44" s="21"/>
    </row>
    <row r="45" spans="1:8" s="44" customFormat="1" x14ac:dyDescent="0.35">
      <c r="A45" s="19"/>
      <c r="B45" s="61"/>
      <c r="C45" s="62"/>
      <c r="D45" s="62"/>
      <c r="E45" s="62"/>
      <c r="F45" s="62"/>
      <c r="G45" s="62"/>
      <c r="H45" s="63"/>
    </row>
    <row r="46" spans="1:8" s="44" customFormat="1" x14ac:dyDescent="0.35">
      <c r="A46" s="19"/>
      <c r="B46" s="61"/>
      <c r="C46" s="62"/>
      <c r="D46" s="62"/>
      <c r="E46" s="62"/>
      <c r="F46" s="62"/>
      <c r="G46" s="62"/>
      <c r="H46" s="63"/>
    </row>
    <row r="47" spans="1:8" s="44" customFormat="1" x14ac:dyDescent="0.35">
      <c r="A47" s="19"/>
      <c r="B47" s="61"/>
      <c r="C47" s="62"/>
      <c r="D47" s="62"/>
      <c r="E47" s="62"/>
      <c r="F47" s="62"/>
      <c r="G47" s="62"/>
      <c r="H47" s="63"/>
    </row>
    <row r="48" spans="1:8" s="33" customFormat="1" x14ac:dyDescent="0.35">
      <c r="A48" s="19"/>
      <c r="B48" s="19"/>
      <c r="C48" s="19"/>
      <c r="D48" s="19"/>
      <c r="E48" s="30"/>
      <c r="F48" s="30"/>
      <c r="G48" s="30"/>
      <c r="H48" s="30"/>
    </row>
    <row r="49" spans="1:8" s="44" customFormat="1" x14ac:dyDescent="0.35">
      <c r="A49" s="19"/>
      <c r="B49" s="61"/>
      <c r="C49" s="62"/>
      <c r="D49" s="62"/>
      <c r="E49" s="62"/>
      <c r="F49" s="62"/>
      <c r="G49" s="62"/>
      <c r="H49" s="63"/>
    </row>
    <row r="50" spans="1:8" x14ac:dyDescent="0.35">
      <c r="A50" s="19"/>
      <c r="B50" s="20"/>
      <c r="C50" s="20"/>
      <c r="D50" s="20"/>
      <c r="E50" s="20"/>
      <c r="F50" s="21"/>
      <c r="G50" s="21"/>
      <c r="H50" s="21"/>
    </row>
    <row r="51" spans="1:8" x14ac:dyDescent="0.35">
      <c r="A51" s="19"/>
      <c r="B51" s="20"/>
      <c r="C51" s="20"/>
      <c r="D51" s="20"/>
      <c r="E51" s="20"/>
      <c r="F51" s="21"/>
      <c r="G51" s="21"/>
      <c r="H51" s="21"/>
    </row>
    <row r="52" spans="1:8" s="33" customFormat="1" x14ac:dyDescent="0.35">
      <c r="A52" s="19"/>
      <c r="B52" s="19"/>
      <c r="C52" s="20"/>
      <c r="D52" s="19"/>
      <c r="E52" s="19"/>
      <c r="F52" s="30"/>
      <c r="G52" s="30"/>
      <c r="H52" s="30"/>
    </row>
    <row r="53" spans="1:8" s="44" customFormat="1" x14ac:dyDescent="0.35">
      <c r="A53" s="19"/>
      <c r="B53" s="61"/>
      <c r="C53" s="62"/>
      <c r="D53" s="62"/>
      <c r="E53" s="62"/>
      <c r="F53" s="62"/>
      <c r="G53" s="62"/>
      <c r="H53" s="63"/>
    </row>
    <row r="54" spans="1:8" s="13" customFormat="1" x14ac:dyDescent="0.35">
      <c r="A54" s="19"/>
      <c r="B54" s="20"/>
      <c r="C54" s="20"/>
      <c r="D54" s="20"/>
      <c r="E54" s="20"/>
      <c r="F54" s="21"/>
      <c r="G54" s="21"/>
      <c r="H54" s="21"/>
    </row>
    <row r="55" spans="1:8" s="44" customFormat="1" x14ac:dyDescent="0.35">
      <c r="A55" s="19"/>
      <c r="B55" s="61"/>
      <c r="C55" s="62"/>
      <c r="D55" s="62"/>
      <c r="E55" s="62"/>
      <c r="F55" s="62"/>
      <c r="G55" s="62"/>
      <c r="H55" s="63"/>
    </row>
    <row r="56" spans="1:8" s="13" customFormat="1" x14ac:dyDescent="0.35">
      <c r="A56" s="19"/>
      <c r="B56" s="20"/>
      <c r="C56" s="20"/>
      <c r="D56" s="20"/>
      <c r="E56" s="20"/>
      <c r="F56" s="21"/>
      <c r="G56" s="21"/>
      <c r="H56" s="21"/>
    </row>
    <row r="57" spans="1:8" s="44" customFormat="1" x14ac:dyDescent="0.35">
      <c r="A57" s="19"/>
      <c r="B57" s="61"/>
      <c r="C57" s="62"/>
      <c r="D57" s="62"/>
      <c r="E57" s="62"/>
      <c r="F57" s="62"/>
      <c r="G57" s="62"/>
      <c r="H57" s="63"/>
    </row>
    <row r="58" spans="1:8" s="44" customFormat="1" x14ac:dyDescent="0.35">
      <c r="A58" s="19"/>
      <c r="B58" s="61"/>
      <c r="C58" s="62"/>
      <c r="D58" s="62"/>
      <c r="E58" s="62"/>
      <c r="F58" s="62"/>
      <c r="G58" s="62"/>
      <c r="H58" s="63"/>
    </row>
    <row r="59" spans="1:8" s="44" customFormat="1" x14ac:dyDescent="0.35">
      <c r="A59" s="19"/>
      <c r="B59" s="61"/>
      <c r="C59" s="62"/>
      <c r="D59" s="62"/>
      <c r="E59" s="62"/>
      <c r="F59" s="62"/>
      <c r="G59" s="62"/>
      <c r="H59" s="63"/>
    </row>
    <row r="60" spans="1:8" s="44" customFormat="1" x14ac:dyDescent="0.35">
      <c r="A60" s="19"/>
      <c r="B60" s="61"/>
      <c r="C60" s="62"/>
      <c r="D60" s="62"/>
      <c r="E60" s="62"/>
      <c r="F60" s="62"/>
      <c r="G60" s="62"/>
      <c r="H60" s="63"/>
    </row>
    <row r="61" spans="1:8" x14ac:dyDescent="0.35">
      <c r="A61" s="19"/>
      <c r="B61" s="20"/>
      <c r="C61" s="20"/>
      <c r="D61" s="20"/>
      <c r="E61" s="20"/>
      <c r="F61" s="21"/>
      <c r="G61" s="21"/>
      <c r="H61" s="21"/>
    </row>
    <row r="62" spans="1:8" s="13" customFormat="1" x14ac:dyDescent="0.35">
      <c r="A62" s="19"/>
      <c r="B62" s="20"/>
      <c r="C62" s="20"/>
      <c r="D62" s="20"/>
      <c r="E62" s="20"/>
      <c r="F62" s="21"/>
      <c r="G62" s="21"/>
      <c r="H62" s="21"/>
    </row>
    <row r="63" spans="1:8" s="13" customFormat="1" x14ac:dyDescent="0.35">
      <c r="A63" s="19"/>
      <c r="B63" s="20"/>
      <c r="C63" s="20"/>
      <c r="D63" s="20"/>
      <c r="E63" s="20"/>
      <c r="F63" s="21"/>
      <c r="G63" s="21"/>
      <c r="H63" s="21"/>
    </row>
    <row r="64" spans="1:8" s="13" customFormat="1" x14ac:dyDescent="0.35">
      <c r="A64" s="19"/>
      <c r="B64" s="20"/>
      <c r="C64" s="20"/>
      <c r="D64" s="20"/>
      <c r="E64" s="20"/>
      <c r="F64" s="21"/>
      <c r="G64" s="21"/>
      <c r="H64" s="21"/>
    </row>
    <row r="65" spans="1:8" s="13" customFormat="1" x14ac:dyDescent="0.35">
      <c r="A65" s="19"/>
      <c r="B65" s="20"/>
      <c r="C65" s="20"/>
      <c r="D65" s="20"/>
      <c r="E65" s="20"/>
      <c r="F65" s="21"/>
      <c r="G65" s="21"/>
      <c r="H65" s="21"/>
    </row>
    <row r="66" spans="1:8" s="13" customFormat="1" x14ac:dyDescent="0.35">
      <c r="A66" s="19"/>
      <c r="B66" s="20"/>
      <c r="C66" s="20"/>
      <c r="D66" s="20"/>
      <c r="E66" s="20"/>
      <c r="F66" s="21"/>
      <c r="G66" s="21"/>
      <c r="H66" s="21"/>
    </row>
    <row r="67" spans="1:8" s="13" customFormat="1" x14ac:dyDescent="0.35">
      <c r="A67" s="19"/>
      <c r="B67" s="20"/>
      <c r="C67" s="20"/>
      <c r="D67" s="20"/>
      <c r="E67" s="20"/>
      <c r="F67" s="21"/>
      <c r="G67" s="21"/>
      <c r="H67" s="21"/>
    </row>
    <row r="68" spans="1:8" s="13" customFormat="1" x14ac:dyDescent="0.35">
      <c r="A68" s="19"/>
      <c r="B68" s="20"/>
      <c r="C68" s="20"/>
      <c r="D68" s="20"/>
      <c r="E68" s="20"/>
      <c r="F68" s="21"/>
      <c r="G68" s="21"/>
      <c r="H68" s="21"/>
    </row>
    <row r="69" spans="1:8" s="13" customFormat="1" x14ac:dyDescent="0.35">
      <c r="A69" s="19"/>
      <c r="B69" s="20"/>
      <c r="C69" s="20"/>
      <c r="D69" s="20"/>
      <c r="E69" s="20"/>
      <c r="F69" s="21"/>
      <c r="G69" s="21"/>
      <c r="H69" s="21"/>
    </row>
    <row r="70" spans="1:8" s="13" customFormat="1" x14ac:dyDescent="0.35">
      <c r="A70" s="19"/>
      <c r="B70" s="20"/>
      <c r="C70" s="20"/>
      <c r="D70" s="20"/>
      <c r="E70" s="20"/>
      <c r="F70" s="21"/>
      <c r="G70" s="21"/>
      <c r="H70" s="21"/>
    </row>
    <row r="71" spans="1:8" s="13" customFormat="1" x14ac:dyDescent="0.35">
      <c r="A71" s="19"/>
      <c r="B71" s="20"/>
      <c r="C71" s="20"/>
      <c r="D71" s="20"/>
      <c r="E71" s="20"/>
      <c r="F71" s="21"/>
      <c r="G71" s="21"/>
      <c r="H71" s="21"/>
    </row>
    <row r="72" spans="1:8" s="13" customFormat="1" x14ac:dyDescent="0.35">
      <c r="A72" s="19"/>
      <c r="B72" s="20"/>
      <c r="C72" s="20"/>
      <c r="D72" s="20"/>
      <c r="E72" s="20"/>
      <c r="F72" s="21"/>
      <c r="G72" s="21"/>
      <c r="H72" s="21"/>
    </row>
    <row r="73" spans="1:8" s="13" customFormat="1" x14ac:dyDescent="0.35">
      <c r="A73" s="19"/>
      <c r="B73" s="20"/>
      <c r="C73" s="20"/>
      <c r="D73" s="20"/>
      <c r="E73" s="20"/>
      <c r="F73" s="21"/>
      <c r="G73" s="21"/>
      <c r="H73" s="21"/>
    </row>
    <row r="74" spans="1:8" s="13" customFormat="1" x14ac:dyDescent="0.35">
      <c r="A74" s="19"/>
      <c r="B74" s="20"/>
      <c r="C74" s="20"/>
      <c r="D74" s="20"/>
      <c r="E74" s="20"/>
      <c r="F74" s="21"/>
      <c r="G74" s="21"/>
      <c r="H74" s="21"/>
    </row>
    <row r="75" spans="1:8" s="13" customFormat="1" x14ac:dyDescent="0.35">
      <c r="A75" s="19"/>
      <c r="B75" s="20"/>
      <c r="C75" s="20"/>
      <c r="D75" s="20"/>
      <c r="E75" s="20"/>
      <c r="F75" s="21"/>
      <c r="G75" s="21"/>
      <c r="H75" s="21"/>
    </row>
    <row r="76" spans="1:8" s="13" customFormat="1" x14ac:dyDescent="0.35">
      <c r="A76" s="19"/>
      <c r="B76" s="20"/>
      <c r="C76" s="20"/>
      <c r="D76" s="20"/>
      <c r="E76" s="20"/>
      <c r="F76" s="21"/>
      <c r="G76" s="21"/>
      <c r="H76" s="21"/>
    </row>
    <row r="77" spans="1:8" s="13" customFormat="1" x14ac:dyDescent="0.35">
      <c r="A77" s="19"/>
      <c r="B77" s="20"/>
      <c r="C77" s="20"/>
      <c r="D77" s="20"/>
      <c r="E77" s="20"/>
      <c r="F77" s="21"/>
      <c r="G77" s="21"/>
      <c r="H77" s="21"/>
    </row>
    <row r="78" spans="1:8" s="13" customFormat="1" x14ac:dyDescent="0.35">
      <c r="A78" s="19"/>
      <c r="B78" s="20"/>
      <c r="C78" s="20"/>
      <c r="D78" s="20"/>
      <c r="E78" s="20"/>
      <c r="F78" s="21"/>
      <c r="G78" s="21"/>
      <c r="H78" s="21"/>
    </row>
    <row r="79" spans="1:8" s="13" customFormat="1" x14ac:dyDescent="0.35">
      <c r="A79" s="19"/>
      <c r="B79" s="20"/>
      <c r="C79" s="20"/>
      <c r="D79" s="20"/>
      <c r="E79" s="20"/>
      <c r="F79" s="21"/>
      <c r="G79" s="21"/>
      <c r="H79" s="21"/>
    </row>
    <row r="80" spans="1:8" s="13" customFormat="1" x14ac:dyDescent="0.35">
      <c r="A80" s="19"/>
      <c r="B80" s="20"/>
      <c r="C80" s="20"/>
      <c r="D80" s="20"/>
      <c r="E80" s="20"/>
      <c r="F80" s="21"/>
      <c r="G80" s="21"/>
      <c r="H80" s="21"/>
    </row>
    <row r="81" spans="1:8" s="13" customFormat="1" x14ac:dyDescent="0.35">
      <c r="A81" s="19"/>
      <c r="B81" s="20"/>
      <c r="C81" s="20"/>
      <c r="D81" s="20"/>
      <c r="E81" s="20"/>
      <c r="F81" s="21"/>
      <c r="G81" s="21"/>
      <c r="H81" s="21"/>
    </row>
    <row r="82" spans="1:8" s="13" customFormat="1" x14ac:dyDescent="0.35">
      <c r="A82" s="19"/>
      <c r="B82" s="20"/>
      <c r="C82" s="20"/>
      <c r="D82" s="20"/>
      <c r="E82" s="20"/>
      <c r="F82" s="21"/>
      <c r="G82" s="21"/>
      <c r="H82" s="21"/>
    </row>
    <row r="83" spans="1:8" s="13" customFormat="1" x14ac:dyDescent="0.35">
      <c r="A83" s="19"/>
      <c r="B83" s="20"/>
      <c r="C83" s="20"/>
      <c r="D83" s="20"/>
      <c r="E83" s="20"/>
      <c r="F83" s="21"/>
      <c r="G83" s="21"/>
      <c r="H83" s="21"/>
    </row>
    <row r="84" spans="1:8" s="13" customFormat="1" x14ac:dyDescent="0.35">
      <c r="A84" s="19"/>
      <c r="B84" s="20"/>
      <c r="C84" s="20"/>
      <c r="D84" s="20"/>
      <c r="E84" s="20"/>
      <c r="F84" s="21"/>
      <c r="G84" s="21"/>
      <c r="H84" s="21"/>
    </row>
    <row r="85" spans="1:8" s="13" customFormat="1" x14ac:dyDescent="0.35">
      <c r="A85" s="19"/>
      <c r="B85" s="20"/>
      <c r="C85" s="20"/>
      <c r="D85" s="20"/>
      <c r="E85" s="20"/>
      <c r="F85" s="21"/>
      <c r="G85" s="21"/>
      <c r="H85" s="21"/>
    </row>
    <row r="86" spans="1:8" s="13" customFormat="1" x14ac:dyDescent="0.35">
      <c r="A86" s="19"/>
      <c r="B86" s="20"/>
      <c r="C86" s="20"/>
      <c r="D86" s="20"/>
      <c r="E86" s="20"/>
      <c r="F86" s="21"/>
      <c r="G86" s="21"/>
      <c r="H86" s="21"/>
    </row>
    <row r="87" spans="1:8" s="13" customFormat="1" x14ac:dyDescent="0.35">
      <c r="A87" s="19"/>
      <c r="B87" s="20"/>
      <c r="C87" s="20"/>
      <c r="D87" s="20"/>
      <c r="E87" s="20"/>
      <c r="F87" s="21"/>
      <c r="G87" s="21"/>
      <c r="H87" s="21"/>
    </row>
    <row r="88" spans="1:8" s="13" customFormat="1" x14ac:dyDescent="0.35">
      <c r="A88" s="19"/>
      <c r="B88" s="20"/>
      <c r="C88" s="20"/>
      <c r="D88" s="20"/>
      <c r="E88" s="20"/>
      <c r="F88" s="21"/>
      <c r="G88" s="21"/>
      <c r="H88" s="21"/>
    </row>
    <row r="89" spans="1:8" s="18" customFormat="1" x14ac:dyDescent="0.35">
      <c r="A89" s="19"/>
      <c r="B89" s="20"/>
      <c r="C89" s="20"/>
      <c r="D89" s="20"/>
      <c r="E89" s="64"/>
      <c r="F89" s="65"/>
      <c r="G89" s="65"/>
      <c r="H89" s="66"/>
    </row>
    <row r="90" spans="1:8" x14ac:dyDescent="0.35">
      <c r="A90" s="19"/>
      <c r="B90" s="20"/>
      <c r="C90" s="20"/>
      <c r="D90" s="20"/>
      <c r="E90" s="20"/>
      <c r="F90" s="21"/>
      <c r="G90" s="21"/>
      <c r="H90" s="21"/>
    </row>
    <row r="91" spans="1:8" s="13" customFormat="1" x14ac:dyDescent="0.35">
      <c r="A91" s="19"/>
      <c r="B91" s="20"/>
      <c r="C91" s="20"/>
      <c r="D91" s="20"/>
      <c r="E91" s="20"/>
      <c r="F91" s="21"/>
      <c r="G91" s="21"/>
      <c r="H91" s="21"/>
    </row>
    <row r="92" spans="1:8" s="13" customFormat="1" x14ac:dyDescent="0.35">
      <c r="A92" s="19"/>
      <c r="B92" s="20"/>
      <c r="C92" s="20"/>
      <c r="D92" s="20"/>
      <c r="E92" s="20"/>
      <c r="F92" s="21"/>
      <c r="G92" s="21"/>
      <c r="H92" s="21"/>
    </row>
    <row r="93" spans="1:8" s="13" customFormat="1" x14ac:dyDescent="0.35">
      <c r="A93" s="19"/>
      <c r="B93" s="20"/>
      <c r="C93" s="20"/>
      <c r="D93" s="20"/>
      <c r="E93" s="20"/>
      <c r="F93" s="21"/>
      <c r="G93" s="21"/>
      <c r="H93" s="21"/>
    </row>
    <row r="94" spans="1:8" s="13" customFormat="1" x14ac:dyDescent="0.35">
      <c r="A94" s="19"/>
      <c r="B94" s="20"/>
      <c r="C94" s="20"/>
      <c r="D94" s="20"/>
      <c r="E94" s="20"/>
      <c r="F94" s="21"/>
      <c r="G94" s="21"/>
      <c r="H94" s="21"/>
    </row>
    <row r="95" spans="1:8" s="13" customFormat="1" x14ac:dyDescent="0.35">
      <c r="A95" s="19"/>
      <c r="B95" s="20"/>
      <c r="C95" s="20"/>
      <c r="D95" s="20"/>
      <c r="E95" s="20"/>
      <c r="F95" s="21"/>
      <c r="G95" s="21"/>
      <c r="H95" s="21"/>
    </row>
    <row r="96" spans="1:8" s="13" customFormat="1" x14ac:dyDescent="0.35">
      <c r="A96" s="19"/>
      <c r="B96" s="20"/>
      <c r="C96" s="20"/>
      <c r="D96" s="20"/>
      <c r="E96" s="20"/>
      <c r="F96" s="21"/>
      <c r="G96" s="21"/>
      <c r="H96" s="21"/>
    </row>
    <row r="97" spans="1:8" s="13" customFormat="1" x14ac:dyDescent="0.35">
      <c r="A97" s="19"/>
      <c r="B97" s="20"/>
      <c r="C97" s="20"/>
      <c r="D97" s="20"/>
      <c r="E97" s="20"/>
      <c r="F97" s="21"/>
      <c r="G97" s="21"/>
      <c r="H97" s="21"/>
    </row>
    <row r="98" spans="1:8" s="13" customFormat="1" x14ac:dyDescent="0.35">
      <c r="A98" s="19"/>
      <c r="B98" s="20"/>
      <c r="C98" s="20"/>
      <c r="D98" s="20"/>
      <c r="E98" s="20"/>
      <c r="F98" s="21"/>
      <c r="G98" s="21"/>
      <c r="H98" s="21"/>
    </row>
    <row r="99" spans="1:8" s="13" customFormat="1" x14ac:dyDescent="0.35">
      <c r="A99" s="19"/>
      <c r="B99" s="20"/>
      <c r="C99" s="20"/>
      <c r="D99" s="20"/>
      <c r="E99" s="20"/>
      <c r="F99" s="21"/>
      <c r="G99" s="21"/>
      <c r="H99" s="21"/>
    </row>
    <row r="100" spans="1:8" s="13" customFormat="1" x14ac:dyDescent="0.35">
      <c r="A100" s="19"/>
      <c r="B100" s="20"/>
      <c r="C100" s="20"/>
      <c r="D100" s="20"/>
      <c r="E100" s="20"/>
      <c r="F100" s="21"/>
      <c r="G100" s="21"/>
      <c r="H100" s="21"/>
    </row>
    <row r="101" spans="1:8" s="13" customFormat="1" x14ac:dyDescent="0.35">
      <c r="A101" s="19"/>
      <c r="B101" s="20"/>
      <c r="C101" s="20"/>
      <c r="D101" s="20"/>
      <c r="E101" s="20"/>
      <c r="F101" s="21"/>
      <c r="G101" s="21"/>
      <c r="H101" s="21"/>
    </row>
    <row r="102" spans="1:8" s="13" customFormat="1" x14ac:dyDescent="0.35">
      <c r="A102" s="19"/>
      <c r="B102" s="20"/>
      <c r="C102" s="20"/>
      <c r="D102" s="20"/>
      <c r="E102" s="20"/>
      <c r="F102" s="21"/>
      <c r="G102" s="21"/>
      <c r="H102" s="21"/>
    </row>
    <row r="103" spans="1:8" s="13" customFormat="1" x14ac:dyDescent="0.35">
      <c r="A103" s="19"/>
      <c r="B103" s="20"/>
      <c r="C103" s="20"/>
      <c r="D103" s="20"/>
      <c r="E103" s="20"/>
      <c r="F103" s="21"/>
      <c r="G103" s="21"/>
      <c r="H103" s="21"/>
    </row>
    <row r="104" spans="1:8" s="13" customFormat="1" x14ac:dyDescent="0.35">
      <c r="A104" s="19"/>
      <c r="B104" s="20"/>
      <c r="C104" s="20"/>
      <c r="D104" s="20"/>
      <c r="E104" s="20"/>
      <c r="F104" s="21"/>
      <c r="G104" s="21"/>
      <c r="H104" s="21"/>
    </row>
    <row r="105" spans="1:8" s="13" customFormat="1" x14ac:dyDescent="0.35">
      <c r="A105" s="19"/>
      <c r="B105" s="20"/>
      <c r="C105" s="20"/>
      <c r="D105" s="20"/>
      <c r="E105" s="20"/>
      <c r="F105" s="21"/>
      <c r="G105" s="21"/>
      <c r="H105" s="21"/>
    </row>
    <row r="106" spans="1:8" s="13" customFormat="1" x14ac:dyDescent="0.35">
      <c r="A106" s="19"/>
      <c r="B106" s="20"/>
      <c r="C106" s="20"/>
      <c r="D106" s="20"/>
      <c r="E106" s="20"/>
      <c r="F106" s="21"/>
      <c r="G106" s="21"/>
      <c r="H106" s="21"/>
    </row>
    <row r="107" spans="1:8" s="13" customFormat="1" x14ac:dyDescent="0.35">
      <c r="A107" s="19"/>
      <c r="B107" s="20"/>
      <c r="C107" s="20"/>
      <c r="D107" s="20"/>
      <c r="E107" s="20"/>
      <c r="F107" s="21"/>
      <c r="G107" s="21"/>
      <c r="H107" s="21"/>
    </row>
    <row r="108" spans="1:8" s="13" customFormat="1" x14ac:dyDescent="0.35">
      <c r="A108" s="19"/>
      <c r="B108" s="20"/>
      <c r="C108" s="20"/>
      <c r="D108" s="20"/>
      <c r="E108" s="20"/>
      <c r="F108" s="21"/>
      <c r="G108" s="21"/>
      <c r="H108" s="21"/>
    </row>
    <row r="109" spans="1:8" s="13" customFormat="1" x14ac:dyDescent="0.35">
      <c r="A109" s="19"/>
      <c r="B109" s="20"/>
      <c r="C109" s="20"/>
      <c r="D109" s="20"/>
      <c r="E109" s="20"/>
      <c r="F109" s="21"/>
      <c r="G109" s="21"/>
      <c r="H109" s="21"/>
    </row>
    <row r="110" spans="1:8" s="41" customFormat="1" x14ac:dyDescent="0.35">
      <c r="A110" s="39"/>
      <c r="B110" s="39"/>
      <c r="C110" s="20"/>
      <c r="D110" s="20"/>
      <c r="E110" s="20"/>
      <c r="F110" s="40"/>
      <c r="G110" s="40"/>
      <c r="H110" s="40"/>
    </row>
    <row r="111" spans="1:8" x14ac:dyDescent="0.35">
      <c r="A111" s="19"/>
      <c r="B111" s="20"/>
      <c r="C111" s="20"/>
      <c r="D111" s="20"/>
      <c r="E111" s="20"/>
      <c r="F111" s="21"/>
      <c r="G111" s="21"/>
      <c r="H111" s="21"/>
    </row>
    <row r="112" spans="1:8" x14ac:dyDescent="0.35">
      <c r="A112" s="19"/>
      <c r="B112" s="20"/>
      <c r="C112" s="20"/>
      <c r="D112" s="20"/>
      <c r="E112" s="20"/>
      <c r="F112" s="21"/>
      <c r="G112" s="21"/>
      <c r="H112" s="21"/>
    </row>
    <row r="113" spans="1:8" x14ac:dyDescent="0.35">
      <c r="A113" s="19"/>
      <c r="B113" s="20"/>
      <c r="C113" s="20"/>
      <c r="D113" s="20"/>
      <c r="E113" s="20"/>
      <c r="F113" s="21"/>
      <c r="G113" s="21"/>
      <c r="H113" s="21"/>
    </row>
    <row r="114" spans="1:8" x14ac:dyDescent="0.35">
      <c r="A114" s="19"/>
      <c r="B114" s="20"/>
      <c r="C114" s="20"/>
      <c r="D114" s="20"/>
      <c r="E114" s="20"/>
      <c r="F114" s="21"/>
      <c r="G114" s="21"/>
      <c r="H114" s="21"/>
    </row>
    <row r="115" spans="1:8" x14ac:dyDescent="0.35">
      <c r="A115" s="19"/>
      <c r="B115" s="20"/>
      <c r="C115" s="20"/>
      <c r="D115" s="20"/>
      <c r="E115" s="20"/>
      <c r="F115" s="21"/>
      <c r="G115" s="21"/>
      <c r="H115" s="21"/>
    </row>
    <row r="116" spans="1:8" x14ac:dyDescent="0.35">
      <c r="A116" s="19"/>
      <c r="B116" s="20"/>
      <c r="C116" s="20"/>
      <c r="D116" s="20"/>
      <c r="E116" s="20"/>
      <c r="F116" s="21"/>
      <c r="G116" s="21"/>
      <c r="H116" s="21"/>
    </row>
    <row r="117" spans="1:8" x14ac:dyDescent="0.35">
      <c r="A117" s="19"/>
      <c r="B117" s="20"/>
      <c r="C117" s="20"/>
      <c r="D117" s="20"/>
      <c r="E117" s="20"/>
      <c r="F117" s="21"/>
      <c r="G117" s="21"/>
      <c r="H117" s="21"/>
    </row>
    <row r="118" spans="1:8" x14ac:dyDescent="0.35">
      <c r="A118" s="19"/>
      <c r="B118" s="20"/>
      <c r="C118" s="20"/>
      <c r="D118" s="20"/>
      <c r="E118" s="20"/>
      <c r="F118" s="21"/>
      <c r="G118" s="21"/>
      <c r="H118" s="21"/>
    </row>
    <row r="119" spans="1:8" x14ac:dyDescent="0.35">
      <c r="A119" s="19"/>
      <c r="B119" s="20"/>
      <c r="C119" s="20"/>
      <c r="D119" s="20"/>
      <c r="E119" s="20"/>
      <c r="F119" s="21"/>
      <c r="G119" s="21"/>
      <c r="H119" s="21"/>
    </row>
    <row r="120" spans="1:8" x14ac:dyDescent="0.35">
      <c r="C120" s="2"/>
    </row>
  </sheetData>
  <sortState ref="A2:H1047813">
    <sortCondition ref="A2:A1047813"/>
  </sortState>
  <mergeCells count="15">
    <mergeCell ref="E89:H89"/>
    <mergeCell ref="B60:H60"/>
    <mergeCell ref="B49:H49"/>
    <mergeCell ref="B53:H53"/>
    <mergeCell ref="B55:H55"/>
    <mergeCell ref="B57:H57"/>
    <mergeCell ref="B58:H58"/>
    <mergeCell ref="B59:H59"/>
    <mergeCell ref="B47:H47"/>
    <mergeCell ref="B25:H25"/>
    <mergeCell ref="B42:H42"/>
    <mergeCell ref="B43:H43"/>
    <mergeCell ref="B45:H45"/>
    <mergeCell ref="B46:H46"/>
    <mergeCell ref="D30:H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zoomScale="70" zoomScaleNormal="70" workbookViewId="0">
      <pane xSplit="1" topLeftCell="B1" activePane="topRight" state="frozen"/>
      <selection pane="topRight" activeCell="N2" sqref="N1:N1048576"/>
    </sheetView>
  </sheetViews>
  <sheetFormatPr defaultColWidth="9.1796875" defaultRowHeight="14.5" x14ac:dyDescent="0.35"/>
  <cols>
    <col min="1" max="1" width="10" style="2" bestFit="1" customWidth="1"/>
    <col min="2" max="2" width="13.54296875" style="2" bestFit="1" customWidth="1"/>
    <col min="3" max="3" width="7" style="2" customWidth="1"/>
    <col min="4" max="7" width="10.54296875" style="2" customWidth="1"/>
    <col min="8" max="8" width="11" style="2" bestFit="1" customWidth="1"/>
    <col min="9" max="9" width="21.453125" style="2" bestFit="1" customWidth="1"/>
    <col min="10" max="10" width="27.7265625" style="2" bestFit="1" customWidth="1"/>
    <col min="11" max="11" width="31.453125" style="2" bestFit="1" customWidth="1"/>
    <col min="12" max="13" width="6.81640625" style="27" bestFit="1" customWidth="1"/>
    <col min="14" max="16384" width="9.1796875" style="2"/>
  </cols>
  <sheetData>
    <row r="1" spans="1:14" x14ac:dyDescent="0.35">
      <c r="A1" s="67" t="s">
        <v>14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4" x14ac:dyDescent="0.35">
      <c r="A2" s="14" t="s">
        <v>15</v>
      </c>
      <c r="B2" s="14" t="s">
        <v>39</v>
      </c>
      <c r="C2" s="14" t="s">
        <v>40</v>
      </c>
      <c r="D2" s="9" t="s">
        <v>16</v>
      </c>
      <c r="E2" s="9" t="s">
        <v>17</v>
      </c>
      <c r="F2" s="9" t="s">
        <v>41</v>
      </c>
      <c r="G2" s="9" t="s">
        <v>42</v>
      </c>
      <c r="H2" s="9" t="s">
        <v>18</v>
      </c>
      <c r="I2" s="9" t="s">
        <v>19</v>
      </c>
      <c r="J2" s="9" t="s">
        <v>20</v>
      </c>
      <c r="K2" s="9" t="s">
        <v>21</v>
      </c>
      <c r="L2" s="25" t="s">
        <v>22</v>
      </c>
      <c r="M2" s="25" t="s">
        <v>23</v>
      </c>
    </row>
    <row r="3" spans="1:14" x14ac:dyDescent="0.35">
      <c r="A3" s="19" t="s">
        <v>49</v>
      </c>
      <c r="B3" s="19" t="str">
        <f>IF(C3=1,INDEX([1]Plan1!$D:$D,MATCH(A3,[1]Plan1!$A:$A,0)),INDEX([1]Plan1!$J:$J,MATCH(A3,[1]Plan1!$A:$A,0)))</f>
        <v>CTRL</v>
      </c>
      <c r="C3" s="19">
        <v>1</v>
      </c>
      <c r="D3" s="30">
        <f>IF(C3=1,INDEX([1]Plan1!$F:$F,MATCH(A3,[1]Plan1!$A:$A,0)),INDEX([1]Plan1!$K:$K,MATCH(A3,[1]Plan1!$A:$A,0)))</f>
        <v>67</v>
      </c>
      <c r="E3" s="31" t="str">
        <f>INDEX([1]Plan1!$H:$H,MATCH(A3,[1]Plan1!$A:$A,0))</f>
        <v>FEM</v>
      </c>
      <c r="F3" s="31" t="s">
        <v>43</v>
      </c>
      <c r="G3" s="31" t="s">
        <v>50</v>
      </c>
      <c r="H3" s="30">
        <v>149110</v>
      </c>
      <c r="I3" s="30">
        <v>101567</v>
      </c>
      <c r="J3" s="30">
        <v>222610</v>
      </c>
      <c r="K3" s="30">
        <v>2.2879999999999998</v>
      </c>
      <c r="L3" s="32">
        <v>2.8658000000000001</v>
      </c>
      <c r="M3" s="32">
        <v>3279.4</v>
      </c>
      <c r="N3" s="33"/>
    </row>
    <row r="4" spans="1:14" x14ac:dyDescent="0.35">
      <c r="A4" s="19" t="s">
        <v>45</v>
      </c>
      <c r="B4" s="19" t="str">
        <f>IF(C4=1,INDEX([1]Plan1!$D:$D,MATCH(A4,[1]Plan1!$A:$A,0)),INDEX([1]Plan1!$J:$J,MATCH(A4,[1]Plan1!$A:$A,0)))</f>
        <v>CTRL</v>
      </c>
      <c r="C4" s="19">
        <v>1</v>
      </c>
      <c r="D4" s="30">
        <f>IF(C4=1,INDEX([1]Plan1!$F:$F,MATCH(A4,[1]Plan1!$A:$A,0)),INDEX([1]Plan1!$K:$K,MATCH(A4,[1]Plan1!$A:$A,0)))</f>
        <v>59</v>
      </c>
      <c r="E4" s="31" t="str">
        <f>INDEX([1]Plan1!$H:$H,MATCH(A4,[1]Plan1!$A:$A,0))</f>
        <v>FEM</v>
      </c>
      <c r="F4" s="31" t="s">
        <v>43</v>
      </c>
      <c r="G4" s="31" t="s">
        <v>50</v>
      </c>
      <c r="H4" s="30">
        <v>136175</v>
      </c>
      <c r="I4" s="30">
        <v>98941</v>
      </c>
      <c r="J4" s="30">
        <v>225180</v>
      </c>
      <c r="K4" s="30">
        <v>2.3879999999999999</v>
      </c>
      <c r="L4" s="32">
        <v>2.7397</v>
      </c>
      <c r="M4" s="32">
        <v>2852.1</v>
      </c>
      <c r="N4" s="33"/>
    </row>
    <row r="5" spans="1:14" x14ac:dyDescent="0.35">
      <c r="A5" s="19" t="s">
        <v>46</v>
      </c>
      <c r="B5" s="19" t="str">
        <f>IF(C5=1,INDEX([1]Plan1!$D:$D,MATCH(A5,[1]Plan1!$A:$A,0)),INDEX([1]Plan1!$J:$J,MATCH(A5,[1]Plan1!$A:$A,0)))</f>
        <v>CTRL</v>
      </c>
      <c r="C5" s="19">
        <v>1</v>
      </c>
      <c r="D5" s="30">
        <f>IF(C5=1,INDEX([1]Plan1!$F:$F,MATCH(A5,[1]Plan1!$A:$A,0)),INDEX([1]Plan1!$K:$K,MATCH(A5,[1]Plan1!$A:$A,0)))</f>
        <v>71</v>
      </c>
      <c r="E5" s="31" t="str">
        <f>INDEX([1]Plan1!$H:$H,MATCH(A5,[1]Plan1!$A:$A,0))</f>
        <v>FEM</v>
      </c>
      <c r="F5" s="31" t="s">
        <v>43</v>
      </c>
      <c r="G5" s="31" t="s">
        <v>50</v>
      </c>
      <c r="H5" s="30">
        <v>143477</v>
      </c>
      <c r="I5" s="30">
        <v>100759</v>
      </c>
      <c r="J5" s="32">
        <v>220446</v>
      </c>
      <c r="K5" s="32">
        <v>2.3039999999999998</v>
      </c>
      <c r="L5" s="32">
        <v>2.8336999999999999</v>
      </c>
      <c r="M5" s="32">
        <v>3115.2</v>
      </c>
      <c r="N5" s="33"/>
    </row>
    <row r="6" spans="1:14" x14ac:dyDescent="0.35">
      <c r="A6" s="19" t="s">
        <v>47</v>
      </c>
      <c r="B6" s="19" t="str">
        <f>IF(C6=1,INDEX([1]Plan1!$D:$D,MATCH(A6,[1]Plan1!$A:$A,0)),INDEX([1]Plan1!$J:$J,MATCH(A6,[1]Plan1!$A:$A,0)))</f>
        <v>CTRL</v>
      </c>
      <c r="C6" s="19">
        <v>1</v>
      </c>
      <c r="D6" s="30">
        <f>IF(C6=1,INDEX([1]Plan1!$F:$F,MATCH(A6,[1]Plan1!$A:$A,0)),INDEX([1]Plan1!$K:$K,MATCH(A6,[1]Plan1!$A:$A,0)))</f>
        <v>63</v>
      </c>
      <c r="E6" s="31" t="str">
        <f>INDEX([1]Plan1!$H:$H,MATCH(A6,[1]Plan1!$A:$A,0))</f>
        <v>FEM</v>
      </c>
      <c r="F6" s="31" t="s">
        <v>43</v>
      </c>
      <c r="G6" s="31" t="s">
        <v>50</v>
      </c>
      <c r="H6" s="30">
        <v>148552</v>
      </c>
      <c r="I6" s="30">
        <v>102688</v>
      </c>
      <c r="J6" s="30">
        <v>225123</v>
      </c>
      <c r="K6" s="30">
        <v>2.2919999999999998</v>
      </c>
      <c r="L6" s="32">
        <v>2.7923</v>
      </c>
      <c r="M6" s="32">
        <v>3171</v>
      </c>
      <c r="N6" s="33"/>
    </row>
    <row r="7" spans="1:14" s="33" customFormat="1" x14ac:dyDescent="0.35">
      <c r="A7" s="19" t="s">
        <v>48</v>
      </c>
      <c r="B7" s="19" t="str">
        <f>IF(C7=1,INDEX([1]Plan1!$D:$D,MATCH(A7,[1]Plan1!$A:$A,0)),INDEX([1]Plan1!$J:$J,MATCH(A7,[1]Plan1!$A:$A,0)))</f>
        <v>CCL A MD</v>
      </c>
      <c r="C7" s="19">
        <v>1</v>
      </c>
      <c r="D7" s="30">
        <f>IF(C7=1,INDEX([1]Plan1!$F:$F,MATCH(A7,[1]Plan1!$A:$A,0)),INDEX([1]Plan1!$K:$K,MATCH(A7,[1]Plan1!$A:$A,0)))</f>
        <v>68</v>
      </c>
      <c r="E7" s="31" t="str">
        <f>INDEX([1]Plan1!$H:$H,MATCH(A7,[1]Plan1!$A:$A,0))</f>
        <v>MASC</v>
      </c>
      <c r="F7" s="31" t="s">
        <v>43</v>
      </c>
      <c r="G7" s="31" t="s">
        <v>50</v>
      </c>
      <c r="H7" s="30">
        <v>144939</v>
      </c>
      <c r="I7" s="30">
        <v>103400</v>
      </c>
      <c r="J7" s="30">
        <v>234236</v>
      </c>
      <c r="K7" s="30">
        <v>2.3839999999999999</v>
      </c>
      <c r="L7" s="32">
        <v>2.8769</v>
      </c>
      <c r="M7" s="32">
        <v>3089.7</v>
      </c>
    </row>
    <row r="8" spans="1:14" x14ac:dyDescent="0.35">
      <c r="A8" s="19" t="s">
        <v>45</v>
      </c>
      <c r="B8" s="19" t="str">
        <f>IF(C8=1,INDEX([1]Plan1!$D:$D,MATCH(A8,[1]Plan1!$A:$A,0)),INDEX([1]Plan1!$J:$J,MATCH(A8,[1]Plan1!$A:$A,0)))</f>
        <v>CTRL</v>
      </c>
      <c r="C8" s="19">
        <v>2</v>
      </c>
      <c r="D8" s="59">
        <f>IF(C8=1,INDEX([1]Plan1!$F:$F,MATCH(A8,[1]Plan1!$A:$A,0)),INDEX([1]Plan1!$K:$K,MATCH(A8,[1]Plan1!$A:$A,0)))</f>
        <v>2.5305555555555554</v>
      </c>
      <c r="E8" s="31" t="str">
        <f>INDEX([1]Plan1!$H:$H,MATCH(A8,[1]Plan1!$A:$A,0))</f>
        <v>FEM</v>
      </c>
      <c r="F8" s="31" t="s">
        <v>43</v>
      </c>
      <c r="G8" s="31" t="s">
        <v>50</v>
      </c>
      <c r="H8" s="30">
        <v>137983</v>
      </c>
      <c r="I8" s="30">
        <v>98987</v>
      </c>
      <c r="J8" s="32">
        <v>222162</v>
      </c>
      <c r="K8" s="32">
        <v>2.359</v>
      </c>
      <c r="L8" s="32">
        <v>2.7341000000000002</v>
      </c>
      <c r="M8" s="32">
        <v>2868.5</v>
      </c>
      <c r="N8" s="33"/>
    </row>
    <row r="9" spans="1:14" x14ac:dyDescent="0.35">
      <c r="A9" s="19" t="s">
        <v>46</v>
      </c>
      <c r="B9" s="19" t="str">
        <f>IF(C9=1,INDEX([1]Plan1!$D:$D,MATCH(A9,[1]Plan1!$A:$A,0)),INDEX([1]Plan1!$J:$J,MATCH(A9,[1]Plan1!$A:$A,0)))</f>
        <v>CCL NA DU</v>
      </c>
      <c r="C9" s="19">
        <v>2</v>
      </c>
      <c r="D9" s="59">
        <f>IF(C9=1,INDEX([1]Plan1!$F:$F,MATCH(A9,[1]Plan1!$A:$A,0)),INDEX([1]Plan1!$K:$K,MATCH(A9,[1]Plan1!$A:$A,0)))</f>
        <v>2.4361111111111109</v>
      </c>
      <c r="E9" s="31" t="str">
        <f>INDEX([1]Plan1!$H:$H,MATCH(A9,[1]Plan1!$A:$A,0))</f>
        <v>FEM</v>
      </c>
      <c r="F9" s="31" t="s">
        <v>43</v>
      </c>
      <c r="G9" s="31" t="s">
        <v>50</v>
      </c>
      <c r="H9" s="30">
        <v>140929</v>
      </c>
      <c r="I9" s="30">
        <v>100669</v>
      </c>
      <c r="J9" s="30">
        <v>217147</v>
      </c>
      <c r="K9" s="30">
        <v>2.2839999999999998</v>
      </c>
      <c r="L9" s="32">
        <v>2.7751000000000001</v>
      </c>
      <c r="M9" s="32">
        <v>2990.9</v>
      </c>
      <c r="N9" s="33"/>
    </row>
    <row r="10" spans="1:14" x14ac:dyDescent="0.35">
      <c r="A10" s="19" t="s">
        <v>47</v>
      </c>
      <c r="B10" s="19" t="str">
        <f>IF(C10=1,INDEX([1]Plan1!$D:$D,MATCH(A10,[1]Plan1!$A:$A,0)),INDEX([1]Plan1!$J:$J,MATCH(A10,[1]Plan1!$A:$A,0)))</f>
        <v>CTRL</v>
      </c>
      <c r="C10" s="19">
        <v>2</v>
      </c>
      <c r="D10" s="59">
        <f>IF(C10=1,INDEX([1]Plan1!$F:$F,MATCH(A10,[1]Plan1!$A:$A,0)),INDEX([1]Plan1!$K:$K,MATCH(A10,[1]Plan1!$A:$A,0)))</f>
        <v>2.2027777777777779</v>
      </c>
      <c r="E10" s="31" t="str">
        <f>INDEX([1]Plan1!$H:$H,MATCH(A10,[1]Plan1!$A:$A,0))</f>
        <v>FEM</v>
      </c>
      <c r="F10" s="31" t="s">
        <v>43</v>
      </c>
      <c r="G10" s="31" t="s">
        <v>50</v>
      </c>
      <c r="H10" s="30">
        <v>137969</v>
      </c>
      <c r="I10" s="30">
        <v>99482</v>
      </c>
      <c r="J10" s="30">
        <v>213780</v>
      </c>
      <c r="K10" s="30">
        <v>2.2559999999999998</v>
      </c>
      <c r="L10" s="32">
        <v>2.7204000000000002</v>
      </c>
      <c r="M10" s="32">
        <v>2899.1</v>
      </c>
      <c r="N10" s="33"/>
    </row>
    <row r="11" spans="1:14" x14ac:dyDescent="0.35">
      <c r="A11" s="19" t="s">
        <v>48</v>
      </c>
      <c r="B11" s="19" t="str">
        <f>IF(C11=1,INDEX([1]Plan1!$D:$D,MATCH(A11,[1]Plan1!$A:$A,0)),INDEX([1]Plan1!$J:$J,MATCH(A11,[1]Plan1!$A:$A,0)))</f>
        <v>CCL A MD</v>
      </c>
      <c r="C11" s="19">
        <v>2</v>
      </c>
      <c r="D11" s="59">
        <f>IF(C11=1,INDEX([1]Plan1!$F:$F,MATCH(A11,[1]Plan1!$A:$A,0)),INDEX([1]Plan1!$K:$K,MATCH(A11,[1]Plan1!$A:$A,0)))</f>
        <v>2.0861111111111112</v>
      </c>
      <c r="E11" s="31" t="str">
        <f>INDEX([1]Plan1!$H:$H,MATCH(A11,[1]Plan1!$A:$A,0))</f>
        <v>MASC</v>
      </c>
      <c r="F11" s="31" t="s">
        <v>43</v>
      </c>
      <c r="G11" s="31" t="s">
        <v>50</v>
      </c>
      <c r="H11" s="30">
        <v>146444</v>
      </c>
      <c r="I11" s="30">
        <v>104540</v>
      </c>
      <c r="J11" s="30">
        <v>232927</v>
      </c>
      <c r="K11" s="30">
        <v>2.347</v>
      </c>
      <c r="L11" s="32">
        <v>2.9056000000000002</v>
      </c>
      <c r="M11" s="32">
        <v>3100.7</v>
      </c>
      <c r="N11" s="33"/>
    </row>
    <row r="12" spans="1:14" x14ac:dyDescent="0.35">
      <c r="A12" s="12" t="s">
        <v>49</v>
      </c>
      <c r="B12" s="19" t="str">
        <f>IF(C12=1,INDEX([1]Plan1!$D:$D,MATCH(A12,[1]Plan1!$A:$A,0)),INDEX([1]Plan1!$J:$J,MATCH(A12,[1]Plan1!$A:$A,0)))</f>
        <v>CTRL</v>
      </c>
      <c r="C12" s="12">
        <v>1</v>
      </c>
      <c r="D12" s="30">
        <f>IF(C12=1,INDEX([1]Plan1!$F:$F,MATCH(A12,[1]Plan1!$A:$A,0)),INDEX([1]Plan1!$K:$K,MATCH(A12,[1]Plan1!$A:$A,0)))</f>
        <v>67</v>
      </c>
      <c r="E12" s="31" t="str">
        <f>INDEX([1]Plan1!$H:$H,MATCH(A12,[1]Plan1!$A:$A,0))</f>
        <v>FEM</v>
      </c>
      <c r="F12" s="15" t="s">
        <v>44</v>
      </c>
      <c r="G12" s="31" t="s">
        <v>50</v>
      </c>
      <c r="H12" s="10">
        <v>154378</v>
      </c>
      <c r="I12" s="10">
        <v>102378</v>
      </c>
      <c r="J12" s="10">
        <v>227039</v>
      </c>
      <c r="K12" s="10">
        <v>2.3149999999999999</v>
      </c>
      <c r="L12" s="26">
        <v>2.8250000000000002</v>
      </c>
      <c r="M12" s="26">
        <v>2.4988999999999999</v>
      </c>
    </row>
    <row r="13" spans="1:14" x14ac:dyDescent="0.35">
      <c r="A13" s="12" t="s">
        <v>45</v>
      </c>
      <c r="B13" s="19" t="str">
        <f>IF(C13=1,INDEX([1]Plan1!$D:$D,MATCH(A13,[1]Plan1!$A:$A,0)),INDEX([1]Plan1!$J:$J,MATCH(A13,[1]Plan1!$A:$A,0)))</f>
        <v>CTRL</v>
      </c>
      <c r="C13" s="12">
        <v>1</v>
      </c>
      <c r="D13" s="30">
        <f>IF(C13=1,INDEX([1]Plan1!$F:$F,MATCH(A13,[1]Plan1!$A:$A,0)),INDEX([1]Plan1!$K:$K,MATCH(A13,[1]Plan1!$A:$A,0)))</f>
        <v>59</v>
      </c>
      <c r="E13" s="31" t="str">
        <f>INDEX([1]Plan1!$H:$H,MATCH(A13,[1]Plan1!$A:$A,0))</f>
        <v>FEM</v>
      </c>
      <c r="F13" s="15" t="s">
        <v>44</v>
      </c>
      <c r="G13" s="31" t="s">
        <v>50</v>
      </c>
      <c r="H13" s="10">
        <v>135951</v>
      </c>
      <c r="I13" s="10">
        <v>98902</v>
      </c>
      <c r="J13" s="10">
        <v>225502</v>
      </c>
      <c r="K13" s="10">
        <v>2.4</v>
      </c>
      <c r="L13" s="26">
        <v>2.6520999999999999</v>
      </c>
      <c r="M13" s="26">
        <v>2820.7</v>
      </c>
    </row>
    <row r="14" spans="1:14" x14ac:dyDescent="0.35">
      <c r="A14" s="12" t="s">
        <v>46</v>
      </c>
      <c r="B14" s="19" t="str">
        <f>IF(C14=1,INDEX([1]Plan1!$D:$D,MATCH(A14,[1]Plan1!$A:$A,0)),INDEX([1]Plan1!$J:$J,MATCH(A14,[1]Plan1!$A:$A,0)))</f>
        <v>CTRL</v>
      </c>
      <c r="C14" s="12">
        <v>1</v>
      </c>
      <c r="D14" s="30">
        <f>IF(C14=1,INDEX([1]Plan1!$F:$F,MATCH(A14,[1]Plan1!$A:$A,0)),INDEX([1]Plan1!$K:$K,MATCH(A14,[1]Plan1!$A:$A,0)))</f>
        <v>71</v>
      </c>
      <c r="E14" s="31" t="str">
        <f>INDEX([1]Plan1!$H:$H,MATCH(A14,[1]Plan1!$A:$A,0))</f>
        <v>FEM</v>
      </c>
      <c r="F14" s="15" t="s">
        <v>44</v>
      </c>
      <c r="G14" s="31" t="s">
        <v>50</v>
      </c>
      <c r="H14" s="10">
        <v>144320</v>
      </c>
      <c r="I14" s="10">
        <v>100416</v>
      </c>
      <c r="J14" s="10">
        <v>220238</v>
      </c>
      <c r="K14" s="10">
        <v>2.2989999999999999</v>
      </c>
      <c r="L14" s="26">
        <v>2.8087</v>
      </c>
      <c r="M14" s="26">
        <v>3187</v>
      </c>
    </row>
    <row r="15" spans="1:14" x14ac:dyDescent="0.35">
      <c r="A15" s="12" t="s">
        <v>47</v>
      </c>
      <c r="B15" s="19" t="str">
        <f>IF(C15=1,INDEX([1]Plan1!$D:$D,MATCH(A15,[1]Plan1!$A:$A,0)),INDEX([1]Plan1!$J:$J,MATCH(A15,[1]Plan1!$A:$A,0)))</f>
        <v>CTRL</v>
      </c>
      <c r="C15" s="12">
        <v>1</v>
      </c>
      <c r="D15" s="30">
        <f>IF(C15=1,INDEX([1]Plan1!$F:$F,MATCH(A15,[1]Plan1!$A:$A,0)),INDEX([1]Plan1!$K:$K,MATCH(A15,[1]Plan1!$A:$A,0)))</f>
        <v>63</v>
      </c>
      <c r="E15" s="31" t="str">
        <f>INDEX([1]Plan1!$H:$H,MATCH(A15,[1]Plan1!$A:$A,0))</f>
        <v>FEM</v>
      </c>
      <c r="F15" s="15" t="s">
        <v>44</v>
      </c>
      <c r="G15" s="31" t="s">
        <v>50</v>
      </c>
      <c r="H15" s="10">
        <v>147709</v>
      </c>
      <c r="I15" s="10">
        <v>99748</v>
      </c>
      <c r="J15" s="10">
        <v>220231</v>
      </c>
      <c r="K15" s="10">
        <v>2.2839999999999998</v>
      </c>
      <c r="L15" s="26">
        <v>2.7837999999999998</v>
      </c>
      <c r="M15" s="26">
        <v>3214.1</v>
      </c>
    </row>
    <row r="16" spans="1:14" s="33" customFormat="1" x14ac:dyDescent="0.35">
      <c r="A16" s="19" t="s">
        <v>48</v>
      </c>
      <c r="B16" s="19" t="str">
        <f>IF(C16=1,INDEX([1]Plan1!$D:$D,MATCH(A16,[1]Plan1!$A:$A,0)),INDEX([1]Plan1!$J:$J,MATCH(A16,[1]Plan1!$A:$A,0)))</f>
        <v>CCL A MD</v>
      </c>
      <c r="C16" s="12">
        <v>1</v>
      </c>
      <c r="D16" s="30">
        <f>IF(C16=1,INDEX([1]Plan1!$F:$F,MATCH(A16,[1]Plan1!$A:$A,0)),INDEX([1]Plan1!$K:$K,MATCH(A16,[1]Plan1!$A:$A,0)))</f>
        <v>68</v>
      </c>
      <c r="E16" s="31" t="str">
        <f>INDEX([1]Plan1!$H:$H,MATCH(A16,[1]Plan1!$A:$A,0))</f>
        <v>MASC</v>
      </c>
      <c r="F16" s="15" t="s">
        <v>44</v>
      </c>
      <c r="G16" s="31" t="s">
        <v>50</v>
      </c>
      <c r="H16" s="30">
        <v>148329</v>
      </c>
      <c r="I16" s="30">
        <v>104834</v>
      </c>
      <c r="J16" s="30">
        <v>232639</v>
      </c>
      <c r="K16" s="30">
        <v>2.3330000000000002</v>
      </c>
      <c r="L16" s="32">
        <v>2.9529999999999998</v>
      </c>
      <c r="M16" s="32">
        <v>3169.3</v>
      </c>
    </row>
    <row r="17" spans="1:13" x14ac:dyDescent="0.35">
      <c r="A17" s="12" t="s">
        <v>45</v>
      </c>
      <c r="B17" s="19" t="str">
        <f>IF(C17=1,INDEX([1]Plan1!$D:$D,MATCH(A17,[1]Plan1!$A:$A,0)),INDEX([1]Plan1!$J:$J,MATCH(A17,[1]Plan1!$A:$A,0)))</f>
        <v>CTRL</v>
      </c>
      <c r="C17" s="12">
        <v>2</v>
      </c>
      <c r="D17" s="59">
        <f>IF(C17=1,INDEX([1]Plan1!$F:$F,MATCH(A17,[1]Plan1!$A:$A,0)),INDEX([1]Plan1!$K:$K,MATCH(A17,[1]Plan1!$A:$A,0)))</f>
        <v>2.5305555555555554</v>
      </c>
      <c r="E17" s="31" t="str">
        <f>INDEX([1]Plan1!$H:$H,MATCH(A17,[1]Plan1!$A:$A,0))</f>
        <v>FEM</v>
      </c>
      <c r="F17" s="15" t="s">
        <v>44</v>
      </c>
      <c r="G17" s="31" t="s">
        <v>50</v>
      </c>
      <c r="H17" s="10">
        <v>137439</v>
      </c>
      <c r="I17" s="10">
        <v>98662</v>
      </c>
      <c r="J17" s="10">
        <v>221712</v>
      </c>
      <c r="K17" s="10">
        <v>2.3580000000000001</v>
      </c>
      <c r="L17" s="26">
        <v>2.6972</v>
      </c>
      <c r="M17" s="26">
        <v>2935.4</v>
      </c>
    </row>
    <row r="18" spans="1:13" x14ac:dyDescent="0.35">
      <c r="A18" s="12" t="s">
        <v>46</v>
      </c>
      <c r="B18" s="19" t="str">
        <f>IF(C18=1,INDEX([1]Plan1!$D:$D,MATCH(A18,[1]Plan1!$A:$A,0)),INDEX([1]Plan1!$J:$J,MATCH(A18,[1]Plan1!$A:$A,0)))</f>
        <v>CCL NA DU</v>
      </c>
      <c r="C18" s="12">
        <v>2</v>
      </c>
      <c r="D18" s="59">
        <f>IF(C18=1,INDEX([1]Plan1!$F:$F,MATCH(A18,[1]Plan1!$A:$A,0)),INDEX([1]Plan1!$K:$K,MATCH(A18,[1]Plan1!$A:$A,0)))</f>
        <v>2.4361111111111109</v>
      </c>
      <c r="E18" s="31" t="str">
        <f>INDEX([1]Plan1!$H:$H,MATCH(A18,[1]Plan1!$A:$A,0))</f>
        <v>FEM</v>
      </c>
      <c r="F18" s="15" t="s">
        <v>44</v>
      </c>
      <c r="G18" s="31" t="s">
        <v>50</v>
      </c>
      <c r="H18" s="10">
        <v>140755</v>
      </c>
      <c r="I18" s="10">
        <v>99895</v>
      </c>
      <c r="J18" s="10">
        <v>2153890</v>
      </c>
      <c r="K18" s="10">
        <v>2.286</v>
      </c>
      <c r="L18" s="26">
        <v>2.7966000000000002</v>
      </c>
      <c r="M18" s="26">
        <v>3030.3</v>
      </c>
    </row>
    <row r="19" spans="1:13" x14ac:dyDescent="0.35">
      <c r="A19" s="19" t="s">
        <v>47</v>
      </c>
      <c r="B19" s="19" t="str">
        <f>IF(C19=1,INDEX([1]Plan1!$D:$D,MATCH(A19,[1]Plan1!$A:$A,0)),INDEX([1]Plan1!$J:$J,MATCH(A19,[1]Plan1!$A:$A,0)))</f>
        <v>CTRL</v>
      </c>
      <c r="C19" s="12">
        <v>2</v>
      </c>
      <c r="D19" s="59">
        <f>IF(C19=1,INDEX([1]Plan1!$F:$F,MATCH(A19,[1]Plan1!$A:$A,0)),INDEX([1]Plan1!$K:$K,MATCH(A19,[1]Plan1!$A:$A,0)))</f>
        <v>2.2027777777777779</v>
      </c>
      <c r="E19" s="31" t="str">
        <f>INDEX([1]Plan1!$H:$H,MATCH(A19,[1]Plan1!$A:$A,0))</f>
        <v>FEM</v>
      </c>
      <c r="F19" s="15" t="s">
        <v>44</v>
      </c>
      <c r="G19" s="31" t="s">
        <v>50</v>
      </c>
      <c r="H19" s="10">
        <v>135726</v>
      </c>
      <c r="I19" s="10">
        <v>97298</v>
      </c>
      <c r="J19" s="10">
        <v>208874</v>
      </c>
      <c r="K19" s="10">
        <v>2.2570000000000001</v>
      </c>
      <c r="L19" s="26">
        <v>2.7683</v>
      </c>
      <c r="M19" s="26">
        <v>2842.9</v>
      </c>
    </row>
    <row r="20" spans="1:13" x14ac:dyDescent="0.35">
      <c r="A20" s="19" t="s">
        <v>48</v>
      </c>
      <c r="B20" s="19" t="str">
        <f>IF(C20=1,INDEX([1]Plan1!$D:$D,MATCH(A20,[1]Plan1!$A:$A,0)),INDEX([1]Plan1!$J:$J,MATCH(A20,[1]Plan1!$A:$A,0)))</f>
        <v>CCL A MD</v>
      </c>
      <c r="C20" s="12">
        <v>2</v>
      </c>
      <c r="D20" s="59">
        <f>IF(C20=1,INDEX([1]Plan1!$F:$F,MATCH(A20,[1]Plan1!$A:$A,0)),INDEX([1]Plan1!$K:$K,MATCH(A20,[1]Plan1!$A:$A,0)))</f>
        <v>2.0861111111111112</v>
      </c>
      <c r="E20" s="31" t="str">
        <f>INDEX([1]Plan1!$H:$H,MATCH(A20,[1]Plan1!$A:$A,0))</f>
        <v>MASC</v>
      </c>
      <c r="F20" s="15" t="s">
        <v>44</v>
      </c>
      <c r="G20" s="31" t="s">
        <v>50</v>
      </c>
      <c r="H20" s="10">
        <v>150712</v>
      </c>
      <c r="I20" s="10">
        <v>106220</v>
      </c>
      <c r="J20" s="10">
        <v>237256</v>
      </c>
      <c r="K20" s="10">
        <v>2.3519999999999999</v>
      </c>
      <c r="L20" s="26">
        <v>2.9744999999999999</v>
      </c>
      <c r="M20" s="26">
        <v>3212.7</v>
      </c>
    </row>
    <row r="21" spans="1:13" x14ac:dyDescent="0.35">
      <c r="A21" s="12"/>
      <c r="B21" s="12"/>
      <c r="C21" s="12"/>
      <c r="D21" s="60"/>
      <c r="E21" s="15"/>
      <c r="F21" s="15"/>
      <c r="G21" s="15"/>
      <c r="H21" s="10"/>
      <c r="I21" s="10"/>
      <c r="J21" s="10"/>
      <c r="K21" s="10"/>
      <c r="L21" s="26"/>
      <c r="M21" s="26"/>
    </row>
    <row r="22" spans="1:13" x14ac:dyDescent="0.35">
      <c r="A22" s="12"/>
      <c r="B22" s="12"/>
      <c r="C22" s="12"/>
      <c r="D22" s="10"/>
      <c r="E22" s="16"/>
      <c r="F22" s="16"/>
      <c r="G22" s="16"/>
      <c r="H22" s="10"/>
      <c r="I22" s="10"/>
      <c r="J22" s="10"/>
      <c r="K22" s="10"/>
      <c r="L22" s="26"/>
      <c r="M22" s="26"/>
    </row>
    <row r="23" spans="1:13" x14ac:dyDescent="0.35">
      <c r="A23" s="12"/>
      <c r="B23" s="12"/>
      <c r="C23" s="12"/>
      <c r="D23" s="10"/>
      <c r="E23" s="15"/>
      <c r="F23" s="15"/>
      <c r="G23" s="15"/>
      <c r="H23" s="10"/>
      <c r="I23" s="10"/>
      <c r="J23" s="10"/>
      <c r="K23" s="10"/>
      <c r="L23" s="26"/>
      <c r="M23" s="26"/>
    </row>
    <row r="24" spans="1:13" x14ac:dyDescent="0.35">
      <c r="A24" s="12"/>
      <c r="B24" s="12"/>
      <c r="C24" s="12"/>
      <c r="D24" s="10"/>
      <c r="E24" s="15"/>
      <c r="F24" s="15"/>
      <c r="G24" s="15"/>
      <c r="H24" s="10"/>
      <c r="I24" s="10"/>
      <c r="J24" s="10"/>
      <c r="K24" s="10"/>
      <c r="L24" s="26"/>
      <c r="M24" s="26"/>
    </row>
    <row r="25" spans="1:13" x14ac:dyDescent="0.35">
      <c r="A25" s="12"/>
      <c r="B25" s="12"/>
      <c r="C25" s="12"/>
      <c r="D25" s="10"/>
      <c r="E25" s="15"/>
      <c r="F25" s="15"/>
      <c r="G25" s="15"/>
      <c r="H25" s="10"/>
      <c r="I25" s="10"/>
      <c r="J25" s="10"/>
      <c r="K25" s="10"/>
      <c r="L25" s="26"/>
      <c r="M25" s="26"/>
    </row>
    <row r="26" spans="1:13" x14ac:dyDescent="0.35">
      <c r="A26" s="12"/>
      <c r="B26" s="12"/>
      <c r="C26" s="12"/>
      <c r="D26" s="10"/>
      <c r="E26" s="16"/>
      <c r="F26" s="16"/>
      <c r="G26" s="16"/>
      <c r="H26" s="10"/>
      <c r="I26" s="10"/>
      <c r="J26" s="10"/>
      <c r="K26" s="10"/>
      <c r="L26" s="26"/>
      <c r="M26" s="26"/>
    </row>
    <row r="27" spans="1:13" x14ac:dyDescent="0.35">
      <c r="A27" s="12"/>
      <c r="B27" s="12"/>
      <c r="C27" s="12"/>
      <c r="D27" s="10"/>
      <c r="E27" s="15"/>
      <c r="F27" s="15"/>
      <c r="G27" s="15"/>
      <c r="H27" s="10"/>
      <c r="I27" s="10"/>
      <c r="J27" s="10"/>
      <c r="K27" s="10"/>
      <c r="L27" s="26"/>
      <c r="M27" s="26"/>
    </row>
    <row r="28" spans="1:13" x14ac:dyDescent="0.35">
      <c r="A28" s="12"/>
      <c r="B28" s="12"/>
      <c r="C28" s="12"/>
      <c r="D28" s="10"/>
      <c r="E28" s="15"/>
      <c r="F28" s="15"/>
      <c r="G28" s="15"/>
      <c r="H28" s="10"/>
      <c r="I28" s="10"/>
      <c r="J28" s="10"/>
      <c r="K28" s="10"/>
      <c r="L28" s="26"/>
      <c r="M28" s="26"/>
    </row>
    <row r="29" spans="1:13" s="33" customFormat="1" x14ac:dyDescent="0.35">
      <c r="A29" s="19"/>
      <c r="B29" s="19"/>
      <c r="C29" s="19"/>
      <c r="D29" s="30"/>
      <c r="E29" s="31"/>
      <c r="F29" s="31"/>
      <c r="G29" s="31"/>
      <c r="H29" s="30"/>
      <c r="I29" s="30"/>
      <c r="J29" s="30"/>
      <c r="K29" s="30"/>
      <c r="L29" s="32"/>
      <c r="M29" s="32"/>
    </row>
    <row r="30" spans="1:13" x14ac:dyDescent="0.35">
      <c r="A30" s="12"/>
      <c r="B30" s="12"/>
      <c r="C30" s="12"/>
      <c r="D30" s="10"/>
      <c r="E30" s="15"/>
      <c r="F30" s="15"/>
      <c r="G30" s="15"/>
      <c r="H30" s="10"/>
      <c r="I30" s="10"/>
      <c r="J30" s="10"/>
      <c r="K30" s="10"/>
      <c r="L30" s="26"/>
      <c r="M30" s="26"/>
    </row>
    <row r="31" spans="1:13" x14ac:dyDescent="0.35">
      <c r="A31" s="12"/>
      <c r="B31" s="12"/>
      <c r="C31" s="12"/>
      <c r="D31" s="10"/>
      <c r="E31" s="15"/>
      <c r="F31" s="15"/>
      <c r="G31" s="15"/>
      <c r="H31" s="10"/>
      <c r="I31" s="10"/>
      <c r="J31" s="10"/>
      <c r="K31" s="10"/>
      <c r="L31" s="26"/>
      <c r="M31" s="26"/>
    </row>
    <row r="32" spans="1:13" x14ac:dyDescent="0.35">
      <c r="A32" s="12"/>
      <c r="B32" s="12"/>
      <c r="C32" s="12"/>
      <c r="D32" s="10"/>
      <c r="E32" s="15"/>
      <c r="F32" s="15"/>
      <c r="G32" s="15"/>
      <c r="H32" s="10"/>
      <c r="I32" s="10"/>
      <c r="J32" s="10"/>
      <c r="K32" s="10"/>
      <c r="L32" s="26"/>
      <c r="M32" s="26"/>
    </row>
    <row r="33" spans="1:13" x14ac:dyDescent="0.35">
      <c r="A33" s="12"/>
      <c r="B33" s="12"/>
      <c r="C33" s="12"/>
      <c r="D33" s="10"/>
      <c r="E33" s="15"/>
      <c r="F33" s="15"/>
      <c r="G33" s="15"/>
      <c r="H33" s="10"/>
      <c r="I33" s="10"/>
      <c r="J33" s="10"/>
      <c r="K33" s="10"/>
      <c r="L33" s="26"/>
      <c r="M33" s="26"/>
    </row>
    <row r="34" spans="1:13" x14ac:dyDescent="0.35">
      <c r="A34" s="12"/>
      <c r="B34" s="12"/>
      <c r="C34" s="12"/>
      <c r="D34" s="10"/>
      <c r="E34" s="15"/>
      <c r="F34" s="15"/>
      <c r="G34" s="15"/>
      <c r="H34" s="10"/>
      <c r="I34" s="10"/>
      <c r="J34" s="10"/>
      <c r="K34" s="10"/>
      <c r="L34" s="26"/>
      <c r="M34" s="26"/>
    </row>
    <row r="35" spans="1:13" x14ac:dyDescent="0.35">
      <c r="A35" s="12"/>
      <c r="B35" s="12"/>
      <c r="C35" s="12"/>
      <c r="D35" s="10"/>
      <c r="E35" s="15"/>
      <c r="F35" s="15"/>
      <c r="G35" s="15"/>
      <c r="H35" s="10"/>
      <c r="I35" s="10"/>
      <c r="J35" s="10"/>
      <c r="K35" s="10"/>
      <c r="L35" s="26"/>
      <c r="M35" s="26"/>
    </row>
    <row r="36" spans="1:13" x14ac:dyDescent="0.35">
      <c r="A36" s="12"/>
      <c r="B36" s="12"/>
      <c r="C36" s="12"/>
      <c r="D36" s="10"/>
      <c r="E36" s="16"/>
      <c r="F36" s="16"/>
      <c r="G36" s="16"/>
      <c r="H36" s="10"/>
      <c r="I36" s="10"/>
      <c r="J36" s="10"/>
      <c r="K36" s="10"/>
      <c r="L36" s="26"/>
      <c r="M36" s="26"/>
    </row>
    <row r="37" spans="1:13" x14ac:dyDescent="0.35">
      <c r="A37" s="12"/>
      <c r="B37" s="12"/>
      <c r="C37" s="12"/>
      <c r="D37" s="10"/>
      <c r="E37" s="15"/>
      <c r="F37" s="15"/>
      <c r="G37" s="15"/>
      <c r="H37" s="10"/>
      <c r="I37" s="10"/>
      <c r="J37" s="10"/>
      <c r="K37" s="10"/>
      <c r="L37" s="26"/>
      <c r="M37" s="26"/>
    </row>
    <row r="38" spans="1:13" x14ac:dyDescent="0.35">
      <c r="A38" s="12"/>
      <c r="B38" s="12"/>
      <c r="C38" s="12"/>
      <c r="D38" s="10"/>
      <c r="E38" s="16"/>
      <c r="F38" s="16"/>
      <c r="G38" s="16"/>
      <c r="H38" s="10"/>
      <c r="I38" s="10"/>
      <c r="J38" s="10"/>
      <c r="K38" s="10"/>
      <c r="L38" s="26"/>
      <c r="M38" s="26"/>
    </row>
    <row r="39" spans="1:13" s="24" customFormat="1" x14ac:dyDescent="0.35">
      <c r="A39" s="22"/>
      <c r="B39" s="22"/>
      <c r="C39" s="22"/>
      <c r="D39" s="23"/>
      <c r="E39" s="23"/>
      <c r="F39" s="23"/>
      <c r="G39" s="23"/>
      <c r="H39" s="23"/>
      <c r="I39" s="23"/>
      <c r="J39" s="23"/>
      <c r="K39" s="23"/>
      <c r="L39" s="28"/>
      <c r="M39" s="28"/>
    </row>
    <row r="40" spans="1:13" x14ac:dyDescent="0.35">
      <c r="A40" s="12"/>
      <c r="B40" s="12"/>
      <c r="C40" s="12"/>
      <c r="D40" s="10"/>
      <c r="E40" s="16"/>
      <c r="F40" s="16"/>
      <c r="G40" s="16"/>
      <c r="H40" s="10"/>
      <c r="I40" s="10"/>
      <c r="J40" s="10"/>
      <c r="K40" s="10"/>
      <c r="L40" s="26"/>
      <c r="M40" s="26"/>
    </row>
    <row r="41" spans="1:13" x14ac:dyDescent="0.35">
      <c r="A41" s="12"/>
      <c r="B41" s="12"/>
      <c r="C41" s="12"/>
      <c r="D41" s="10"/>
      <c r="E41" s="15"/>
      <c r="F41" s="15"/>
      <c r="G41" s="15"/>
      <c r="H41" s="10"/>
      <c r="I41" s="10"/>
      <c r="J41" s="10"/>
      <c r="K41" s="10"/>
      <c r="L41" s="26"/>
      <c r="M41" s="26"/>
    </row>
    <row r="42" spans="1:13" x14ac:dyDescent="0.35">
      <c r="A42" s="12"/>
      <c r="B42" s="12"/>
      <c r="C42" s="12"/>
      <c r="D42" s="10"/>
      <c r="E42" s="15"/>
      <c r="F42" s="15"/>
      <c r="G42" s="15"/>
      <c r="H42" s="10"/>
      <c r="I42" s="10"/>
      <c r="J42" s="10"/>
      <c r="K42" s="10"/>
      <c r="L42" s="26"/>
      <c r="M42" s="26"/>
    </row>
    <row r="43" spans="1:13" x14ac:dyDescent="0.35">
      <c r="A43" s="12"/>
      <c r="B43" s="12"/>
      <c r="C43" s="12"/>
      <c r="D43" s="10"/>
      <c r="E43" s="15"/>
      <c r="F43" s="15"/>
      <c r="G43" s="15"/>
      <c r="H43" s="10"/>
      <c r="I43" s="10"/>
      <c r="J43" s="10"/>
      <c r="K43" s="10"/>
      <c r="L43" s="26"/>
      <c r="M43" s="26"/>
    </row>
    <row r="44" spans="1:13" x14ac:dyDescent="0.35">
      <c r="A44" s="12"/>
      <c r="B44" s="12"/>
      <c r="C44" s="12"/>
      <c r="D44" s="10"/>
      <c r="E44" s="15"/>
      <c r="F44" s="15"/>
      <c r="G44" s="15"/>
      <c r="H44" s="10"/>
      <c r="I44" s="10"/>
      <c r="J44" s="10"/>
      <c r="K44" s="10"/>
      <c r="L44" s="26"/>
      <c r="M44" s="26"/>
    </row>
    <row r="45" spans="1:13" x14ac:dyDescent="0.35">
      <c r="A45" s="12"/>
      <c r="B45" s="12"/>
      <c r="C45" s="12"/>
      <c r="D45" s="10"/>
      <c r="E45" s="15"/>
      <c r="F45" s="15"/>
      <c r="G45" s="15"/>
      <c r="H45" s="10"/>
      <c r="I45" s="10"/>
      <c r="J45" s="10"/>
      <c r="K45" s="10"/>
      <c r="L45" s="26"/>
      <c r="M45" s="26"/>
    </row>
    <row r="46" spans="1:13" x14ac:dyDescent="0.35">
      <c r="A46" s="12"/>
      <c r="B46" s="12"/>
      <c r="C46" s="12"/>
      <c r="D46" s="10"/>
      <c r="E46" s="15"/>
      <c r="F46" s="15"/>
      <c r="G46" s="15"/>
      <c r="H46" s="10"/>
      <c r="I46" s="10"/>
      <c r="J46" s="10"/>
      <c r="K46" s="10"/>
      <c r="L46" s="26"/>
      <c r="M46" s="26"/>
    </row>
    <row r="47" spans="1:13" s="33" customFormat="1" x14ac:dyDescent="0.35">
      <c r="A47" s="19"/>
      <c r="B47" s="19"/>
      <c r="C47" s="19"/>
      <c r="D47" s="30"/>
      <c r="E47" s="31"/>
      <c r="F47" s="31"/>
      <c r="G47" s="31"/>
      <c r="H47" s="30"/>
      <c r="I47" s="30"/>
      <c r="J47" s="30"/>
      <c r="K47" s="32"/>
      <c r="L47" s="32"/>
      <c r="M47" s="32"/>
    </row>
    <row r="48" spans="1:13" x14ac:dyDescent="0.35">
      <c r="A48" s="12"/>
      <c r="B48" s="12"/>
      <c r="C48" s="12"/>
      <c r="D48" s="10"/>
      <c r="E48" s="15"/>
      <c r="F48" s="15"/>
      <c r="G48" s="15"/>
      <c r="H48" s="10"/>
      <c r="I48" s="10"/>
      <c r="J48" s="10"/>
      <c r="K48" s="10"/>
      <c r="L48" s="26"/>
      <c r="M48" s="26"/>
    </row>
    <row r="49" spans="1:13" x14ac:dyDescent="0.35">
      <c r="A49" s="12"/>
      <c r="B49" s="12"/>
      <c r="C49" s="12"/>
      <c r="D49" s="10"/>
      <c r="E49" s="15"/>
      <c r="F49" s="15"/>
      <c r="G49" s="15"/>
      <c r="H49" s="10"/>
      <c r="I49" s="10"/>
      <c r="J49" s="10"/>
      <c r="K49" s="10"/>
      <c r="L49" s="26"/>
      <c r="M49" s="26"/>
    </row>
    <row r="50" spans="1:13" x14ac:dyDescent="0.35">
      <c r="A50" s="12"/>
      <c r="B50" s="12"/>
      <c r="C50" s="12"/>
      <c r="D50" s="10"/>
      <c r="E50" s="16"/>
      <c r="F50" s="16"/>
      <c r="G50" s="16"/>
      <c r="H50" s="10"/>
      <c r="I50" s="10"/>
      <c r="J50" s="10"/>
      <c r="K50" s="10"/>
      <c r="L50" s="26"/>
      <c r="M50" s="26"/>
    </row>
    <row r="51" spans="1:13" x14ac:dyDescent="0.35">
      <c r="A51" s="12"/>
      <c r="B51" s="12"/>
      <c r="C51" s="12"/>
      <c r="D51" s="10"/>
      <c r="E51" s="16"/>
      <c r="F51" s="16"/>
      <c r="G51" s="16"/>
      <c r="H51" s="10"/>
      <c r="I51" s="10"/>
      <c r="J51" s="10"/>
      <c r="K51" s="10"/>
      <c r="L51" s="26"/>
      <c r="M51" s="26"/>
    </row>
    <row r="52" spans="1:13" s="33" customFormat="1" x14ac:dyDescent="0.35">
      <c r="A52" s="19"/>
      <c r="B52" s="19"/>
      <c r="C52" s="19"/>
      <c r="D52" s="30"/>
      <c r="E52" s="30"/>
      <c r="F52" s="30"/>
      <c r="G52" s="30"/>
      <c r="H52" s="30"/>
      <c r="I52" s="30"/>
      <c r="J52" s="30"/>
      <c r="K52" s="30"/>
      <c r="L52" s="32"/>
      <c r="M52" s="32"/>
    </row>
    <row r="53" spans="1:13" x14ac:dyDescent="0.35">
      <c r="A53" s="12"/>
      <c r="B53" s="12"/>
      <c r="C53" s="12"/>
      <c r="D53" s="10"/>
      <c r="E53" s="16"/>
      <c r="F53" s="16"/>
      <c r="G53" s="16"/>
      <c r="H53" s="10"/>
      <c r="I53" s="10"/>
      <c r="J53" s="10"/>
      <c r="K53" s="10"/>
      <c r="L53" s="26"/>
      <c r="M53" s="26"/>
    </row>
    <row r="54" spans="1:13" x14ac:dyDescent="0.35">
      <c r="A54" s="12"/>
      <c r="B54" s="12"/>
      <c r="C54" s="12"/>
      <c r="D54" s="10"/>
      <c r="E54" s="15"/>
      <c r="F54" s="15"/>
      <c r="G54" s="15"/>
      <c r="H54" s="10"/>
      <c r="I54" s="10"/>
      <c r="J54" s="10"/>
      <c r="K54" s="10"/>
      <c r="L54" s="26"/>
      <c r="M54" s="26"/>
    </row>
    <row r="55" spans="1:13" s="33" customFormat="1" x14ac:dyDescent="0.35">
      <c r="A55" s="19"/>
      <c r="B55" s="19"/>
      <c r="C55" s="19"/>
      <c r="D55" s="30"/>
      <c r="E55" s="30"/>
      <c r="F55" s="30"/>
      <c r="G55" s="30"/>
      <c r="H55" s="30"/>
      <c r="I55" s="30"/>
      <c r="J55" s="30"/>
      <c r="K55" s="30"/>
      <c r="L55" s="32"/>
      <c r="M55" s="32"/>
    </row>
    <row r="56" spans="1:13" s="33" customFormat="1" x14ac:dyDescent="0.35">
      <c r="A56" s="19"/>
      <c r="B56" s="19"/>
      <c r="C56" s="19"/>
      <c r="D56" s="30"/>
      <c r="E56" s="30"/>
      <c r="F56" s="30"/>
      <c r="G56" s="30"/>
      <c r="H56" s="30"/>
      <c r="I56" s="30"/>
      <c r="J56" s="30"/>
      <c r="K56" s="30"/>
      <c r="L56" s="32"/>
      <c r="M56" s="32"/>
    </row>
    <row r="57" spans="1:13" s="33" customFormat="1" x14ac:dyDescent="0.35">
      <c r="A57" s="19"/>
      <c r="B57" s="19"/>
      <c r="C57" s="19"/>
      <c r="D57" s="30"/>
      <c r="E57" s="30"/>
      <c r="F57" s="30"/>
      <c r="G57" s="30"/>
      <c r="H57" s="30"/>
      <c r="I57" s="30"/>
      <c r="J57" s="30"/>
      <c r="K57" s="30"/>
      <c r="L57" s="32"/>
      <c r="M57" s="32"/>
    </row>
    <row r="58" spans="1:13" x14ac:dyDescent="0.35">
      <c r="A58" s="12"/>
      <c r="B58" s="12"/>
      <c r="C58" s="12"/>
      <c r="D58" s="10"/>
      <c r="E58" s="15"/>
      <c r="F58" s="15"/>
      <c r="G58" s="15"/>
      <c r="H58" s="10"/>
      <c r="I58" s="10"/>
      <c r="J58" s="10"/>
      <c r="K58" s="10"/>
      <c r="L58" s="26"/>
      <c r="M58" s="26"/>
    </row>
    <row r="59" spans="1:13" s="38" customFormat="1" x14ac:dyDescent="0.35">
      <c r="A59" s="34"/>
      <c r="B59" s="34"/>
      <c r="C59" s="34"/>
      <c r="D59" s="35"/>
      <c r="E59" s="36"/>
      <c r="F59" s="36"/>
      <c r="G59" s="36"/>
      <c r="H59" s="35"/>
      <c r="I59" s="35"/>
      <c r="J59" s="35"/>
      <c r="K59" s="35"/>
      <c r="L59" s="37"/>
      <c r="M59" s="37"/>
    </row>
    <row r="60" spans="1:13" s="38" customFormat="1" x14ac:dyDescent="0.35">
      <c r="A60" s="34"/>
      <c r="B60" s="34"/>
      <c r="C60" s="34"/>
      <c r="D60" s="35"/>
      <c r="E60" s="36"/>
      <c r="F60" s="36"/>
      <c r="G60" s="36"/>
      <c r="H60" s="35"/>
      <c r="I60" s="35"/>
      <c r="J60" s="35"/>
      <c r="K60" s="35"/>
      <c r="L60" s="37"/>
      <c r="M60" s="37"/>
    </row>
    <row r="61" spans="1:13" x14ac:dyDescent="0.35">
      <c r="A61" s="12"/>
      <c r="B61" s="12"/>
      <c r="C61" s="12"/>
      <c r="D61" s="10"/>
      <c r="E61" s="15"/>
      <c r="F61" s="15"/>
      <c r="G61" s="15"/>
      <c r="H61" s="10"/>
      <c r="I61" s="10"/>
      <c r="J61" s="10"/>
      <c r="K61" s="10"/>
      <c r="L61" s="26"/>
      <c r="M61" s="26"/>
    </row>
    <row r="62" spans="1:13" s="38" customFormat="1" x14ac:dyDescent="0.35">
      <c r="A62" s="34"/>
      <c r="B62" s="34"/>
      <c r="C62" s="34"/>
      <c r="D62" s="35"/>
      <c r="E62" s="36"/>
      <c r="F62" s="36"/>
      <c r="G62" s="36"/>
      <c r="H62" s="35"/>
      <c r="I62" s="35"/>
      <c r="J62" s="35"/>
      <c r="K62" s="35"/>
      <c r="L62" s="37"/>
      <c r="M62" s="37"/>
    </row>
    <row r="63" spans="1:13" x14ac:dyDescent="0.35">
      <c r="A63" s="12"/>
      <c r="B63" s="12"/>
      <c r="C63" s="12"/>
      <c r="D63" s="10"/>
      <c r="E63" s="15"/>
      <c r="F63" s="15"/>
      <c r="G63" s="15"/>
      <c r="H63" s="10"/>
      <c r="I63" s="10"/>
      <c r="J63" s="10"/>
      <c r="K63" s="10"/>
      <c r="L63" s="26"/>
      <c r="M63" s="26"/>
    </row>
    <row r="64" spans="1:13" x14ac:dyDescent="0.35">
      <c r="A64" s="12"/>
      <c r="B64" s="12"/>
      <c r="C64" s="12"/>
      <c r="D64" s="10"/>
      <c r="E64" s="15"/>
      <c r="F64" s="15"/>
      <c r="G64" s="15"/>
      <c r="H64" s="10"/>
      <c r="I64" s="10"/>
      <c r="J64" s="10"/>
      <c r="K64" s="10"/>
      <c r="L64" s="26"/>
      <c r="M64" s="26"/>
    </row>
    <row r="65" spans="1:13" x14ac:dyDescent="0.35">
      <c r="A65" s="12"/>
      <c r="B65" s="12"/>
      <c r="C65" s="12"/>
      <c r="D65" s="10"/>
      <c r="E65" s="15"/>
      <c r="F65" s="15"/>
      <c r="G65" s="15"/>
      <c r="H65" s="10"/>
      <c r="I65" s="10"/>
      <c r="J65" s="10"/>
      <c r="K65" s="10"/>
      <c r="L65" s="26"/>
      <c r="M65" s="26"/>
    </row>
    <row r="66" spans="1:13" x14ac:dyDescent="0.35">
      <c r="A66" s="12"/>
      <c r="B66" s="12"/>
      <c r="C66" s="12"/>
      <c r="D66" s="10"/>
      <c r="E66" s="15"/>
      <c r="F66" s="15"/>
      <c r="G66" s="15"/>
      <c r="H66" s="10"/>
      <c r="I66" s="10"/>
      <c r="J66" s="10"/>
      <c r="K66" s="10"/>
      <c r="L66" s="26"/>
      <c r="M66" s="26"/>
    </row>
    <row r="67" spans="1:13" s="38" customFormat="1" x14ac:dyDescent="0.35">
      <c r="A67" s="34"/>
      <c r="B67" s="34"/>
      <c r="C67" s="34"/>
      <c r="D67" s="35"/>
      <c r="E67" s="36"/>
      <c r="F67" s="36"/>
      <c r="G67" s="36"/>
      <c r="H67" s="35"/>
      <c r="I67" s="35"/>
      <c r="J67" s="35"/>
      <c r="K67" s="35"/>
      <c r="L67" s="37"/>
      <c r="M67" s="37"/>
    </row>
    <row r="68" spans="1:13" x14ac:dyDescent="0.35">
      <c r="A68" s="12"/>
      <c r="B68" s="12"/>
      <c r="C68" s="12"/>
      <c r="D68" s="10"/>
      <c r="E68" s="16"/>
      <c r="F68" s="16"/>
      <c r="G68" s="16"/>
      <c r="H68" s="10"/>
      <c r="I68" s="10"/>
      <c r="J68" s="10"/>
      <c r="K68" s="10"/>
      <c r="L68" s="26"/>
      <c r="M68" s="26"/>
    </row>
    <row r="69" spans="1:13" x14ac:dyDescent="0.35">
      <c r="A69" s="12"/>
      <c r="B69" s="12"/>
      <c r="C69" s="12"/>
      <c r="D69" s="10"/>
      <c r="E69" s="15"/>
      <c r="F69" s="15"/>
      <c r="G69" s="15"/>
      <c r="H69" s="10"/>
      <c r="I69" s="10"/>
      <c r="J69" s="10"/>
      <c r="K69" s="10"/>
      <c r="L69" s="26"/>
      <c r="M69" s="26"/>
    </row>
    <row r="70" spans="1:13" x14ac:dyDescent="0.35">
      <c r="A70" s="12"/>
      <c r="B70" s="12"/>
      <c r="C70" s="12"/>
      <c r="D70" s="10"/>
      <c r="E70" s="15"/>
      <c r="F70" s="15"/>
      <c r="G70" s="15"/>
      <c r="H70" s="10"/>
      <c r="I70" s="10"/>
      <c r="J70" s="10"/>
      <c r="K70" s="10"/>
      <c r="L70" s="26"/>
      <c r="M70" s="26"/>
    </row>
    <row r="71" spans="1:13" s="38" customFormat="1" x14ac:dyDescent="0.35">
      <c r="A71" s="34"/>
      <c r="B71" s="34"/>
      <c r="C71" s="34"/>
      <c r="D71" s="35"/>
      <c r="E71" s="36"/>
      <c r="F71" s="36"/>
      <c r="G71" s="36"/>
      <c r="H71" s="35"/>
      <c r="I71" s="35"/>
      <c r="J71" s="35"/>
      <c r="K71" s="35"/>
      <c r="L71" s="37"/>
      <c r="M71" s="46"/>
    </row>
    <row r="72" spans="1:13" x14ac:dyDescent="0.35">
      <c r="A72" s="12"/>
      <c r="B72" s="12"/>
      <c r="C72" s="12"/>
      <c r="D72" s="10"/>
      <c r="E72" s="16"/>
      <c r="F72" s="16"/>
      <c r="G72" s="16"/>
      <c r="H72" s="10"/>
      <c r="I72" s="10"/>
      <c r="J72" s="10"/>
      <c r="K72" s="10"/>
      <c r="L72" s="26"/>
      <c r="M72" s="26"/>
    </row>
    <row r="73" spans="1:13" s="38" customFormat="1" x14ac:dyDescent="0.35">
      <c r="A73" s="34"/>
      <c r="B73" s="34"/>
      <c r="C73" s="34"/>
      <c r="D73" s="35"/>
      <c r="E73" s="36"/>
      <c r="F73" s="36"/>
      <c r="G73" s="36"/>
      <c r="H73" s="35"/>
      <c r="I73" s="35"/>
      <c r="J73" s="35"/>
      <c r="K73" s="35"/>
      <c r="L73" s="37"/>
      <c r="M73" s="46"/>
    </row>
    <row r="74" spans="1:13" s="38" customFormat="1" x14ac:dyDescent="0.35">
      <c r="A74" s="34"/>
      <c r="B74" s="34"/>
      <c r="C74" s="34"/>
      <c r="D74" s="35"/>
      <c r="E74" s="36"/>
      <c r="F74" s="36"/>
      <c r="G74" s="36"/>
      <c r="H74" s="35"/>
      <c r="I74" s="35"/>
      <c r="J74" s="35"/>
      <c r="K74" s="35"/>
      <c r="L74" s="37"/>
      <c r="M74" s="46"/>
    </row>
    <row r="75" spans="1:13" x14ac:dyDescent="0.35">
      <c r="A75" s="12"/>
      <c r="B75" s="12"/>
      <c r="C75" s="12"/>
      <c r="D75" s="10"/>
      <c r="E75" s="15"/>
      <c r="F75" s="15"/>
      <c r="G75" s="15"/>
      <c r="H75" s="10"/>
      <c r="I75" s="10"/>
      <c r="J75" s="10"/>
      <c r="K75" s="10"/>
      <c r="L75" s="26"/>
      <c r="M75" s="26"/>
    </row>
    <row r="76" spans="1:13" x14ac:dyDescent="0.35">
      <c r="A76" s="12"/>
      <c r="B76" s="12"/>
      <c r="C76" s="12"/>
      <c r="D76" s="10"/>
      <c r="E76" s="15"/>
      <c r="F76" s="15"/>
      <c r="G76" s="15"/>
      <c r="H76" s="10"/>
      <c r="I76" s="10"/>
      <c r="J76" s="10"/>
      <c r="K76" s="10"/>
      <c r="L76" s="26"/>
      <c r="M76" s="26"/>
    </row>
    <row r="77" spans="1:13" s="38" customFormat="1" x14ac:dyDescent="0.35">
      <c r="A77" s="34"/>
      <c r="B77" s="34"/>
      <c r="C77" s="34"/>
      <c r="D77" s="35"/>
      <c r="E77" s="36"/>
      <c r="F77" s="36"/>
      <c r="G77" s="36"/>
      <c r="H77" s="35"/>
      <c r="I77" s="35"/>
      <c r="J77" s="35"/>
      <c r="K77" s="37"/>
      <c r="L77" s="37"/>
      <c r="M77" s="46"/>
    </row>
    <row r="78" spans="1:13" x14ac:dyDescent="0.35">
      <c r="A78" s="12"/>
      <c r="B78" s="12"/>
      <c r="C78" s="12"/>
      <c r="D78" s="10"/>
      <c r="E78" s="15"/>
      <c r="F78" s="15"/>
      <c r="G78" s="15"/>
      <c r="H78" s="10"/>
      <c r="I78" s="10"/>
      <c r="J78" s="10"/>
      <c r="K78" s="10"/>
      <c r="L78" s="26"/>
      <c r="M78" s="26"/>
    </row>
    <row r="79" spans="1:13" x14ac:dyDescent="0.35">
      <c r="A79" s="12"/>
      <c r="B79" s="12"/>
      <c r="C79" s="12"/>
      <c r="D79" s="10"/>
      <c r="E79" s="15"/>
      <c r="F79" s="15"/>
      <c r="G79" s="15"/>
      <c r="H79" s="10"/>
      <c r="I79" s="10"/>
      <c r="J79" s="10"/>
      <c r="K79" s="10"/>
      <c r="L79" s="26"/>
      <c r="M79" s="26"/>
    </row>
    <row r="80" spans="1:13" x14ac:dyDescent="0.35">
      <c r="A80" s="12"/>
      <c r="B80" s="12"/>
      <c r="C80" s="12"/>
      <c r="D80" s="10"/>
      <c r="E80" s="15"/>
      <c r="F80" s="15"/>
      <c r="G80" s="15"/>
      <c r="H80" s="10"/>
      <c r="I80" s="10"/>
      <c r="J80" s="10"/>
      <c r="K80" s="10"/>
      <c r="L80" s="26"/>
      <c r="M80" s="26"/>
    </row>
    <row r="81" spans="1:13" x14ac:dyDescent="0.35">
      <c r="A81" s="12"/>
      <c r="B81" s="12"/>
      <c r="C81" s="12"/>
      <c r="D81" s="10"/>
      <c r="E81" s="15"/>
      <c r="F81" s="15"/>
      <c r="G81" s="15"/>
      <c r="H81" s="10"/>
      <c r="I81" s="10"/>
      <c r="J81" s="10"/>
      <c r="K81" s="10"/>
      <c r="L81" s="26"/>
      <c r="M81" s="26"/>
    </row>
    <row r="82" spans="1:13" x14ac:dyDescent="0.35">
      <c r="A82" s="12"/>
      <c r="B82" s="12"/>
      <c r="C82" s="12"/>
      <c r="D82" s="10"/>
      <c r="E82" s="15"/>
      <c r="F82" s="15"/>
      <c r="G82" s="15"/>
      <c r="H82" s="10"/>
      <c r="I82" s="10"/>
      <c r="J82" s="10"/>
      <c r="K82" s="10"/>
      <c r="L82" s="26"/>
      <c r="M82" s="26"/>
    </row>
    <row r="83" spans="1:13" s="38" customFormat="1" x14ac:dyDescent="0.35">
      <c r="A83" s="34"/>
      <c r="B83" s="34"/>
      <c r="C83" s="34"/>
      <c r="D83" s="35"/>
      <c r="E83" s="35"/>
      <c r="F83" s="35"/>
      <c r="G83" s="35"/>
      <c r="H83" s="35"/>
      <c r="I83" s="35"/>
      <c r="J83" s="35"/>
      <c r="K83" s="35"/>
      <c r="L83" s="37"/>
      <c r="M83" s="46"/>
    </row>
    <row r="84" spans="1:13" x14ac:dyDescent="0.35">
      <c r="A84" s="12"/>
      <c r="B84" s="12"/>
      <c r="C84" s="12"/>
      <c r="D84" s="10"/>
      <c r="E84" s="15"/>
      <c r="F84" s="15"/>
      <c r="G84" s="15"/>
      <c r="H84" s="10"/>
      <c r="I84" s="10"/>
      <c r="J84" s="10"/>
      <c r="K84" s="10"/>
      <c r="L84" s="26"/>
      <c r="M84" s="26"/>
    </row>
    <row r="85" spans="1:13" s="38" customFormat="1" x14ac:dyDescent="0.35">
      <c r="A85" s="34"/>
      <c r="B85" s="34"/>
      <c r="C85" s="34"/>
      <c r="D85" s="35"/>
      <c r="E85" s="35"/>
      <c r="F85" s="35"/>
      <c r="G85" s="35"/>
      <c r="H85" s="35"/>
      <c r="I85" s="35"/>
      <c r="J85" s="35"/>
      <c r="K85" s="35"/>
      <c r="L85" s="37"/>
      <c r="M85" s="37"/>
    </row>
    <row r="86" spans="1:13" x14ac:dyDescent="0.35">
      <c r="A86" s="12"/>
      <c r="B86" s="12"/>
      <c r="C86" s="12"/>
      <c r="D86" s="10"/>
      <c r="E86" s="16"/>
      <c r="F86" s="16"/>
      <c r="G86" s="16"/>
      <c r="H86" s="10"/>
      <c r="I86" s="10"/>
      <c r="J86" s="10"/>
      <c r="K86" s="10"/>
      <c r="L86" s="29"/>
      <c r="M86" s="29"/>
    </row>
    <row r="87" spans="1:13" x14ac:dyDescent="0.35">
      <c r="A87" s="12"/>
      <c r="B87" s="12"/>
      <c r="C87" s="12"/>
      <c r="D87" s="10"/>
      <c r="E87" s="16"/>
      <c r="F87" s="16"/>
      <c r="G87" s="16"/>
      <c r="H87" s="10"/>
      <c r="I87" s="10"/>
      <c r="J87" s="10"/>
      <c r="K87" s="10"/>
      <c r="L87" s="26"/>
      <c r="M87" s="26"/>
    </row>
    <row r="88" spans="1:13" s="38" customFormat="1" x14ac:dyDescent="0.35">
      <c r="A88" s="34"/>
      <c r="B88" s="34"/>
      <c r="C88" s="34"/>
      <c r="D88" s="35"/>
      <c r="E88" s="36"/>
      <c r="F88" s="36"/>
      <c r="G88" s="36"/>
      <c r="H88" s="35"/>
      <c r="I88" s="35"/>
      <c r="J88" s="35"/>
      <c r="K88" s="35"/>
      <c r="L88" s="37"/>
      <c r="M88" s="37"/>
    </row>
    <row r="89" spans="1:13" s="38" customFormat="1" x14ac:dyDescent="0.35">
      <c r="A89" s="34"/>
      <c r="B89" s="34"/>
      <c r="C89" s="34"/>
      <c r="D89" s="10"/>
      <c r="E89" s="36"/>
      <c r="F89" s="36"/>
      <c r="G89" s="36"/>
      <c r="H89" s="35"/>
      <c r="I89" s="35"/>
      <c r="J89" s="35"/>
      <c r="K89" s="35"/>
      <c r="L89" s="37"/>
      <c r="M89" s="37"/>
    </row>
    <row r="90" spans="1:13" s="38" customFormat="1" x14ac:dyDescent="0.35">
      <c r="A90" s="34"/>
      <c r="B90" s="34"/>
      <c r="C90" s="34"/>
      <c r="D90" s="10"/>
      <c r="E90" s="36"/>
      <c r="F90" s="36"/>
      <c r="G90" s="36"/>
      <c r="H90" s="35"/>
      <c r="I90" s="35"/>
      <c r="J90" s="35"/>
      <c r="K90" s="35"/>
      <c r="L90" s="37"/>
      <c r="M90" s="37"/>
    </row>
    <row r="91" spans="1:13" s="38" customFormat="1" x14ac:dyDescent="0.35">
      <c r="A91" s="34"/>
      <c r="B91" s="34"/>
      <c r="C91" s="34"/>
      <c r="D91" s="10"/>
      <c r="E91" s="36"/>
      <c r="F91" s="36"/>
      <c r="G91" s="36"/>
      <c r="H91" s="35"/>
      <c r="I91" s="35"/>
      <c r="J91" s="35"/>
      <c r="K91" s="35"/>
      <c r="L91" s="37"/>
      <c r="M91" s="37"/>
    </row>
    <row r="92" spans="1:13" s="38" customFormat="1" x14ac:dyDescent="0.35">
      <c r="A92" s="34"/>
      <c r="B92" s="34"/>
      <c r="C92" s="34"/>
      <c r="D92" s="10"/>
      <c r="E92" s="36"/>
      <c r="F92" s="36"/>
      <c r="G92" s="36"/>
      <c r="H92" s="35"/>
      <c r="I92" s="35"/>
      <c r="J92" s="35"/>
      <c r="K92" s="35"/>
      <c r="L92" s="37"/>
      <c r="M92" s="37"/>
    </row>
    <row r="93" spans="1:13" s="38" customFormat="1" x14ac:dyDescent="0.35">
      <c r="A93" s="34"/>
      <c r="B93" s="34"/>
      <c r="C93" s="34"/>
      <c r="D93" s="10"/>
      <c r="E93" s="36"/>
      <c r="F93" s="36"/>
      <c r="G93" s="36"/>
      <c r="H93" s="35"/>
      <c r="I93" s="35"/>
      <c r="J93" s="35"/>
      <c r="K93" s="35"/>
      <c r="L93" s="37"/>
      <c r="M93" s="37"/>
    </row>
    <row r="94" spans="1:13" s="38" customFormat="1" x14ac:dyDescent="0.35">
      <c r="A94" s="34"/>
      <c r="B94" s="34"/>
      <c r="C94" s="34"/>
      <c r="D94" s="10"/>
      <c r="E94" s="36"/>
      <c r="F94" s="36"/>
      <c r="G94" s="36"/>
      <c r="H94" s="35"/>
      <c r="I94" s="35"/>
      <c r="J94" s="35"/>
      <c r="K94" s="35"/>
      <c r="L94" s="37"/>
      <c r="M94" s="37"/>
    </row>
    <row r="95" spans="1:13" s="38" customFormat="1" x14ac:dyDescent="0.35">
      <c r="A95" s="34"/>
      <c r="B95" s="34"/>
      <c r="C95" s="34"/>
      <c r="D95" s="10"/>
      <c r="E95" s="36"/>
      <c r="F95" s="36"/>
      <c r="G95" s="36"/>
      <c r="H95" s="35"/>
      <c r="I95" s="35"/>
      <c r="J95" s="35"/>
      <c r="K95" s="35"/>
      <c r="L95" s="37"/>
      <c r="M95" s="37"/>
    </row>
    <row r="96" spans="1:13" s="38" customFormat="1" x14ac:dyDescent="0.35">
      <c r="A96" s="34"/>
      <c r="B96" s="34"/>
      <c r="C96" s="34"/>
      <c r="D96" s="35"/>
      <c r="E96" s="36"/>
      <c r="F96" s="36"/>
      <c r="G96" s="36"/>
      <c r="H96" s="35"/>
      <c r="I96" s="35"/>
      <c r="J96" s="35"/>
      <c r="K96" s="35"/>
      <c r="L96" s="37"/>
      <c r="M96" s="37"/>
    </row>
    <row r="97" spans="1:13" s="38" customFormat="1" x14ac:dyDescent="0.35">
      <c r="A97" s="34"/>
      <c r="B97" s="34"/>
      <c r="C97" s="34"/>
      <c r="D97" s="10"/>
      <c r="E97" s="35"/>
      <c r="F97" s="35"/>
      <c r="G97" s="35"/>
      <c r="H97" s="35"/>
      <c r="I97" s="35"/>
      <c r="J97" s="35"/>
      <c r="K97" s="35"/>
      <c r="L97" s="37"/>
      <c r="M97" s="37"/>
    </row>
    <row r="98" spans="1:13" s="38" customFormat="1" x14ac:dyDescent="0.35">
      <c r="A98" s="34"/>
      <c r="B98" s="34"/>
      <c r="C98" s="34"/>
      <c r="D98" s="10"/>
      <c r="E98" s="36"/>
      <c r="F98" s="36"/>
      <c r="G98" s="36"/>
      <c r="H98" s="35"/>
      <c r="I98" s="35"/>
      <c r="J98" s="35"/>
      <c r="K98" s="35"/>
      <c r="L98" s="37"/>
      <c r="M98" s="37"/>
    </row>
    <row r="99" spans="1:13" s="38" customFormat="1" x14ac:dyDescent="0.35">
      <c r="A99" s="34"/>
      <c r="B99" s="34"/>
      <c r="C99" s="34"/>
      <c r="D99" s="10"/>
      <c r="E99" s="35"/>
      <c r="F99" s="35"/>
      <c r="G99" s="35"/>
      <c r="H99" s="35"/>
      <c r="I99" s="35"/>
      <c r="J99" s="35"/>
      <c r="K99" s="35"/>
      <c r="L99" s="37"/>
      <c r="M99" s="37"/>
    </row>
    <row r="100" spans="1:13" s="38" customFormat="1" x14ac:dyDescent="0.35">
      <c r="A100" s="34"/>
      <c r="B100" s="34"/>
      <c r="C100" s="34"/>
      <c r="D100" s="35"/>
      <c r="E100" s="35"/>
      <c r="F100" s="35"/>
      <c r="G100" s="35"/>
      <c r="H100" s="35"/>
      <c r="I100" s="35"/>
      <c r="J100" s="35"/>
      <c r="K100" s="35"/>
      <c r="L100" s="37"/>
      <c r="M100" s="37"/>
    </row>
    <row r="101" spans="1:13" s="38" customFormat="1" x14ac:dyDescent="0.35">
      <c r="A101" s="34"/>
      <c r="B101" s="34"/>
      <c r="C101" s="34"/>
      <c r="D101" s="10"/>
      <c r="E101" s="36"/>
      <c r="F101" s="36"/>
      <c r="G101" s="36"/>
      <c r="H101" s="35"/>
      <c r="I101" s="35"/>
      <c r="J101" s="35"/>
      <c r="K101" s="35"/>
      <c r="L101" s="37"/>
      <c r="M101" s="37"/>
    </row>
    <row r="102" spans="1:13" s="38" customFormat="1" x14ac:dyDescent="0.35">
      <c r="A102" s="34"/>
      <c r="B102" s="34"/>
      <c r="C102" s="34"/>
      <c r="D102" s="10"/>
      <c r="E102" s="35"/>
      <c r="F102" s="35"/>
      <c r="G102" s="35"/>
      <c r="H102" s="35"/>
      <c r="I102" s="35"/>
      <c r="J102" s="35"/>
      <c r="K102" s="35"/>
      <c r="L102" s="37"/>
      <c r="M102" s="37"/>
    </row>
    <row r="103" spans="1:13" s="38" customFormat="1" x14ac:dyDescent="0.35">
      <c r="A103" s="34"/>
      <c r="B103" s="34"/>
      <c r="C103" s="34"/>
      <c r="D103" s="10"/>
      <c r="E103" s="35"/>
      <c r="F103" s="35"/>
      <c r="G103" s="35"/>
      <c r="H103" s="35"/>
      <c r="I103" s="35"/>
      <c r="J103" s="35"/>
      <c r="K103" s="35"/>
      <c r="L103" s="37"/>
      <c r="M103" s="37"/>
    </row>
    <row r="104" spans="1:13" s="38" customFormat="1" x14ac:dyDescent="0.35">
      <c r="A104" s="34"/>
      <c r="B104" s="34"/>
      <c r="C104" s="34"/>
      <c r="D104" s="10"/>
      <c r="E104" s="35"/>
      <c r="F104" s="35"/>
      <c r="G104" s="35"/>
      <c r="H104" s="35"/>
      <c r="I104" s="35"/>
      <c r="J104" s="35"/>
      <c r="K104" s="35"/>
      <c r="L104" s="37"/>
      <c r="M104" s="37"/>
    </row>
    <row r="105" spans="1:13" s="38" customFormat="1" x14ac:dyDescent="0.35">
      <c r="A105" s="34"/>
      <c r="B105" s="34"/>
      <c r="C105" s="34"/>
      <c r="D105" s="10"/>
      <c r="E105" s="35"/>
      <c r="F105" s="35"/>
      <c r="G105" s="35"/>
      <c r="H105" s="35"/>
      <c r="I105" s="35"/>
      <c r="J105" s="35"/>
      <c r="K105" s="35"/>
      <c r="L105" s="37"/>
      <c r="M105" s="37"/>
    </row>
    <row r="106" spans="1:13" s="38" customFormat="1" x14ac:dyDescent="0.35">
      <c r="A106" s="34"/>
      <c r="B106" s="34"/>
      <c r="C106" s="34"/>
      <c r="D106" s="10"/>
      <c r="E106" s="35"/>
      <c r="F106" s="35"/>
      <c r="G106" s="35"/>
      <c r="H106" s="35"/>
      <c r="I106" s="35"/>
      <c r="J106" s="35"/>
      <c r="K106" s="35"/>
      <c r="L106" s="37"/>
      <c r="M106" s="37"/>
    </row>
    <row r="107" spans="1:13" s="38" customFormat="1" x14ac:dyDescent="0.35">
      <c r="A107" s="34"/>
      <c r="B107" s="34"/>
      <c r="C107" s="34"/>
      <c r="D107" s="35"/>
      <c r="E107" s="35"/>
      <c r="F107" s="35"/>
      <c r="G107" s="35"/>
      <c r="H107" s="35"/>
      <c r="I107" s="35"/>
      <c r="J107" s="35"/>
      <c r="K107" s="35"/>
      <c r="L107" s="37"/>
      <c r="M107" s="37"/>
    </row>
    <row r="108" spans="1:13" s="38" customFormat="1" x14ac:dyDescent="0.35">
      <c r="A108" s="34"/>
      <c r="B108" s="34"/>
      <c r="C108" s="34"/>
      <c r="D108" s="10"/>
      <c r="E108" s="35"/>
      <c r="F108" s="35"/>
      <c r="G108" s="35"/>
      <c r="H108" s="35"/>
      <c r="I108" s="35"/>
      <c r="J108" s="35"/>
      <c r="K108" s="35"/>
      <c r="L108" s="37"/>
      <c r="M108" s="37"/>
    </row>
    <row r="109" spans="1:13" s="38" customFormat="1" x14ac:dyDescent="0.35">
      <c r="A109" s="34"/>
      <c r="B109" s="34"/>
      <c r="C109" s="34"/>
      <c r="D109" s="10"/>
      <c r="E109" s="35"/>
      <c r="F109" s="35"/>
      <c r="G109" s="35"/>
      <c r="H109" s="35"/>
      <c r="I109" s="35"/>
      <c r="J109" s="35"/>
      <c r="K109" s="35"/>
      <c r="L109" s="37"/>
      <c r="M109" s="37"/>
    </row>
    <row r="110" spans="1:13" s="38" customFormat="1" x14ac:dyDescent="0.35">
      <c r="A110" s="34"/>
      <c r="B110" s="34"/>
      <c r="C110" s="34"/>
      <c r="D110" s="10"/>
      <c r="E110" s="35"/>
      <c r="F110" s="35"/>
      <c r="G110" s="35"/>
      <c r="H110" s="35"/>
      <c r="I110" s="35"/>
      <c r="J110" s="35"/>
      <c r="K110" s="35"/>
      <c r="L110" s="37"/>
      <c r="M110" s="37"/>
    </row>
    <row r="111" spans="1:13" s="38" customFormat="1" x14ac:dyDescent="0.35">
      <c r="A111" s="34"/>
      <c r="B111" s="34"/>
      <c r="C111" s="34"/>
      <c r="D111" s="10"/>
      <c r="E111" s="35"/>
      <c r="F111" s="35"/>
      <c r="G111" s="35"/>
      <c r="H111" s="35"/>
      <c r="I111" s="35"/>
      <c r="J111" s="35"/>
      <c r="K111" s="35"/>
      <c r="L111" s="37"/>
      <c r="M111" s="37"/>
    </row>
    <row r="112" spans="1:13" s="38" customFormat="1" x14ac:dyDescent="0.35">
      <c r="A112" s="34"/>
      <c r="B112" s="34"/>
      <c r="C112" s="34"/>
      <c r="D112" s="10"/>
      <c r="E112" s="35"/>
      <c r="F112" s="35"/>
      <c r="G112" s="35"/>
      <c r="H112" s="35"/>
      <c r="I112" s="35"/>
      <c r="J112" s="35"/>
      <c r="K112" s="35"/>
      <c r="L112" s="37"/>
      <c r="M112" s="37"/>
    </row>
    <row r="113" spans="1:13" s="38" customFormat="1" x14ac:dyDescent="0.35">
      <c r="A113" s="34"/>
      <c r="B113" s="34"/>
      <c r="C113" s="34"/>
      <c r="D113" s="10"/>
      <c r="E113" s="35"/>
      <c r="F113" s="35"/>
      <c r="G113" s="35"/>
      <c r="H113" s="35"/>
      <c r="I113" s="35"/>
      <c r="J113" s="35"/>
      <c r="K113" s="35"/>
      <c r="L113" s="37"/>
      <c r="M113" s="37"/>
    </row>
    <row r="114" spans="1:13" s="38" customFormat="1" x14ac:dyDescent="0.35">
      <c r="A114" s="34"/>
      <c r="B114" s="34"/>
      <c r="C114" s="34"/>
      <c r="D114" s="10"/>
      <c r="E114" s="35"/>
      <c r="F114" s="35"/>
      <c r="G114" s="35"/>
      <c r="H114" s="35"/>
      <c r="I114" s="35"/>
      <c r="J114" s="35"/>
      <c r="K114" s="35"/>
      <c r="L114" s="37"/>
      <c r="M114" s="37"/>
    </row>
    <row r="115" spans="1:13" s="38" customFormat="1" x14ac:dyDescent="0.35">
      <c r="A115" s="34"/>
      <c r="B115" s="34"/>
      <c r="C115" s="34"/>
      <c r="D115" s="10"/>
      <c r="E115" s="35"/>
      <c r="F115" s="35"/>
      <c r="G115" s="35"/>
      <c r="H115" s="35"/>
      <c r="I115" s="35"/>
      <c r="J115" s="35"/>
      <c r="K115" s="35"/>
      <c r="L115" s="37"/>
      <c r="M115" s="37"/>
    </row>
    <row r="116" spans="1:13" s="38" customFormat="1" x14ac:dyDescent="0.35">
      <c r="A116" s="34"/>
      <c r="B116" s="34"/>
      <c r="C116" s="34"/>
      <c r="D116" s="10"/>
      <c r="E116" s="35"/>
      <c r="F116" s="35"/>
      <c r="G116" s="35"/>
      <c r="H116" s="35"/>
      <c r="I116" s="35"/>
      <c r="J116" s="35"/>
      <c r="K116" s="35"/>
      <c r="L116" s="37"/>
      <c r="M116" s="37"/>
    </row>
    <row r="117" spans="1:13" s="38" customFormat="1" x14ac:dyDescent="0.35">
      <c r="L117" s="42"/>
      <c r="M117" s="42"/>
    </row>
    <row r="118" spans="1:13" s="38" customFormat="1" x14ac:dyDescent="0.35">
      <c r="L118" s="42"/>
      <c r="M118" s="42"/>
    </row>
  </sheetData>
  <sortState ref="A120:K237">
    <sortCondition ref="A120:A237"/>
  </sortState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zoomScale="120" zoomScaleNormal="120" workbookViewId="0">
      <pane xSplit="1" topLeftCell="B1" activePane="topRight" state="frozen"/>
      <selection pane="topRight" activeCell="D3" sqref="D3"/>
    </sheetView>
  </sheetViews>
  <sheetFormatPr defaultColWidth="9.1796875" defaultRowHeight="14.5" x14ac:dyDescent="0.35"/>
  <cols>
    <col min="1" max="1" width="10" style="2" bestFit="1" customWidth="1"/>
    <col min="2" max="2" width="13.54296875" style="2" bestFit="1" customWidth="1"/>
    <col min="3" max="3" width="7" style="2" customWidth="1"/>
    <col min="4" max="7" width="10.54296875" style="2" customWidth="1"/>
    <col min="8" max="8" width="21.453125" style="2" bestFit="1" customWidth="1"/>
    <col min="9" max="9" width="27.7265625" style="2" bestFit="1" customWidth="1"/>
    <col min="10" max="10" width="27.7265625" style="2" customWidth="1"/>
    <col min="11" max="11" width="31.453125" style="2" bestFit="1" customWidth="1"/>
    <col min="12" max="12" width="6.81640625" style="27" bestFit="1" customWidth="1"/>
    <col min="13" max="16384" width="9.1796875" style="2"/>
  </cols>
  <sheetData>
    <row r="1" spans="1:13" x14ac:dyDescent="0.35">
      <c r="A1" s="14" t="s">
        <v>15</v>
      </c>
      <c r="B1" s="14" t="s">
        <v>39</v>
      </c>
      <c r="C1" s="14" t="s">
        <v>40</v>
      </c>
      <c r="D1" s="9" t="s">
        <v>16</v>
      </c>
      <c r="E1" s="9" t="s">
        <v>17</v>
      </c>
      <c r="F1" s="9" t="s">
        <v>41</v>
      </c>
      <c r="G1" s="9" t="s">
        <v>42</v>
      </c>
      <c r="H1" s="9" t="s">
        <v>19</v>
      </c>
      <c r="I1" s="9" t="s">
        <v>20</v>
      </c>
      <c r="J1" s="9"/>
      <c r="K1" s="9" t="s">
        <v>21</v>
      </c>
      <c r="L1" s="25" t="s">
        <v>22</v>
      </c>
    </row>
    <row r="2" spans="1:13" x14ac:dyDescent="0.35">
      <c r="A2" s="19" t="s">
        <v>49</v>
      </c>
      <c r="B2" s="19" t="s">
        <v>51</v>
      </c>
      <c r="C2" s="19">
        <v>1</v>
      </c>
      <c r="D2" s="30">
        <v>67</v>
      </c>
      <c r="E2" s="31" t="s">
        <v>52</v>
      </c>
      <c r="F2" s="31" t="s">
        <v>43</v>
      </c>
      <c r="G2" s="31" t="s">
        <v>50</v>
      </c>
      <c r="H2" s="30">
        <v>101567</v>
      </c>
      <c r="I2" s="30">
        <v>222610</v>
      </c>
      <c r="J2" s="30"/>
      <c r="K2" s="30">
        <v>2.2879999999999998</v>
      </c>
      <c r="L2" s="32">
        <v>2.8658000000000001</v>
      </c>
      <c r="M2" s="33"/>
    </row>
    <row r="3" spans="1:13" x14ac:dyDescent="0.35">
      <c r="A3" s="12" t="s">
        <v>49</v>
      </c>
      <c r="B3" s="19" t="s">
        <v>51</v>
      </c>
      <c r="C3" s="12">
        <v>1</v>
      </c>
      <c r="D3" s="30">
        <v>67</v>
      </c>
      <c r="E3" s="31" t="s">
        <v>52</v>
      </c>
      <c r="F3" s="15" t="s">
        <v>44</v>
      </c>
      <c r="G3" s="31" t="s">
        <v>50</v>
      </c>
      <c r="H3" s="10">
        <v>102378</v>
      </c>
      <c r="I3" s="10">
        <v>227039</v>
      </c>
      <c r="J3" s="10"/>
      <c r="K3" s="10">
        <v>2.3149999999999999</v>
      </c>
      <c r="L3" s="26">
        <v>2.8250000000000002</v>
      </c>
    </row>
    <row r="4" spans="1:13" x14ac:dyDescent="0.35">
      <c r="A4" s="19" t="s">
        <v>45</v>
      </c>
      <c r="B4" s="19" t="s">
        <v>51</v>
      </c>
      <c r="C4" s="19">
        <v>1</v>
      </c>
      <c r="D4" s="30">
        <v>59</v>
      </c>
      <c r="E4" s="31" t="s">
        <v>52</v>
      </c>
      <c r="F4" s="31" t="s">
        <v>43</v>
      </c>
      <c r="G4" s="31" t="s">
        <v>50</v>
      </c>
      <c r="H4" s="30">
        <v>98941</v>
      </c>
      <c r="I4" s="30">
        <v>225180</v>
      </c>
      <c r="J4" s="30"/>
      <c r="K4" s="30">
        <v>2.3879999999999999</v>
      </c>
      <c r="L4" s="32">
        <v>2.7397</v>
      </c>
      <c r="M4" s="33"/>
    </row>
    <row r="5" spans="1:13" x14ac:dyDescent="0.35">
      <c r="A5" s="12" t="s">
        <v>45</v>
      </c>
      <c r="B5" s="19" t="s">
        <v>51</v>
      </c>
      <c r="C5" s="12">
        <v>1</v>
      </c>
      <c r="D5" s="30">
        <v>59</v>
      </c>
      <c r="E5" s="31" t="s">
        <v>52</v>
      </c>
      <c r="F5" s="15" t="s">
        <v>44</v>
      </c>
      <c r="G5" s="31" t="s">
        <v>50</v>
      </c>
      <c r="H5" s="10">
        <v>98902</v>
      </c>
      <c r="I5" s="10">
        <v>225502</v>
      </c>
      <c r="J5" s="10"/>
      <c r="K5" s="10">
        <v>2.4</v>
      </c>
      <c r="L5" s="26">
        <v>2.6520999999999999</v>
      </c>
    </row>
    <row r="6" spans="1:13" s="33" customFormat="1" x14ac:dyDescent="0.35">
      <c r="A6" s="19" t="s">
        <v>45</v>
      </c>
      <c r="B6" s="19" t="s">
        <v>51</v>
      </c>
      <c r="C6" s="19">
        <v>2</v>
      </c>
      <c r="D6" s="59">
        <v>61.531506849315065</v>
      </c>
      <c r="E6" s="31" t="s">
        <v>52</v>
      </c>
      <c r="F6" s="31" t="s">
        <v>43</v>
      </c>
      <c r="G6" s="31" t="s">
        <v>50</v>
      </c>
      <c r="H6" s="30">
        <v>98987</v>
      </c>
      <c r="I6" s="32">
        <v>222162</v>
      </c>
      <c r="J6" s="32"/>
      <c r="K6" s="32">
        <v>2.359</v>
      </c>
      <c r="L6" s="32">
        <v>2.7341000000000002</v>
      </c>
    </row>
    <row r="7" spans="1:13" x14ac:dyDescent="0.35">
      <c r="A7" s="12" t="s">
        <v>45</v>
      </c>
      <c r="B7" s="19" t="s">
        <v>51</v>
      </c>
      <c r="C7" s="12">
        <v>2</v>
      </c>
      <c r="D7" s="59">
        <v>61.531506849315065</v>
      </c>
      <c r="E7" s="31" t="s">
        <v>52</v>
      </c>
      <c r="F7" s="15" t="s">
        <v>44</v>
      </c>
      <c r="G7" s="31" t="s">
        <v>50</v>
      </c>
      <c r="H7" s="10">
        <v>98662</v>
      </c>
      <c r="I7" s="10">
        <v>221712</v>
      </c>
      <c r="J7" s="10"/>
      <c r="K7" s="10">
        <v>2.3580000000000001</v>
      </c>
      <c r="L7" s="26">
        <v>2.6972</v>
      </c>
    </row>
    <row r="8" spans="1:13" x14ac:dyDescent="0.35">
      <c r="A8" s="19" t="s">
        <v>46</v>
      </c>
      <c r="B8" s="19" t="s">
        <v>51</v>
      </c>
      <c r="C8" s="19">
        <v>1</v>
      </c>
      <c r="D8" s="30">
        <v>71</v>
      </c>
      <c r="E8" s="31" t="s">
        <v>52</v>
      </c>
      <c r="F8" s="31" t="s">
        <v>43</v>
      </c>
      <c r="G8" s="31" t="s">
        <v>50</v>
      </c>
      <c r="H8" s="30">
        <v>100759</v>
      </c>
      <c r="I8" s="32">
        <v>220446</v>
      </c>
      <c r="J8" s="32"/>
      <c r="K8" s="32">
        <v>2.3039999999999998</v>
      </c>
      <c r="L8" s="32">
        <v>2.8336999999999999</v>
      </c>
      <c r="M8" s="33"/>
    </row>
    <row r="9" spans="1:13" x14ac:dyDescent="0.35">
      <c r="A9" s="12" t="s">
        <v>46</v>
      </c>
      <c r="B9" s="19" t="s">
        <v>51</v>
      </c>
      <c r="C9" s="12">
        <v>1</v>
      </c>
      <c r="D9" s="30">
        <v>71</v>
      </c>
      <c r="E9" s="31" t="s">
        <v>52</v>
      </c>
      <c r="F9" s="15" t="s">
        <v>44</v>
      </c>
      <c r="G9" s="31" t="s">
        <v>50</v>
      </c>
      <c r="H9" s="10">
        <v>100416</v>
      </c>
      <c r="I9" s="10">
        <v>220238</v>
      </c>
      <c r="J9" s="10"/>
      <c r="K9" s="10">
        <v>2.2989999999999999</v>
      </c>
      <c r="L9" s="26">
        <v>2.8087</v>
      </c>
    </row>
    <row r="10" spans="1:13" x14ac:dyDescent="0.35">
      <c r="A10" s="19" t="s">
        <v>46</v>
      </c>
      <c r="B10" s="19" t="s">
        <v>55</v>
      </c>
      <c r="C10" s="19">
        <v>2</v>
      </c>
      <c r="D10" s="59">
        <v>73.435616438356163</v>
      </c>
      <c r="E10" s="31" t="s">
        <v>52</v>
      </c>
      <c r="F10" s="31" t="s">
        <v>43</v>
      </c>
      <c r="G10" s="31" t="s">
        <v>50</v>
      </c>
      <c r="H10" s="30">
        <v>100669</v>
      </c>
      <c r="I10" s="30">
        <v>217147</v>
      </c>
      <c r="J10" s="30"/>
      <c r="K10" s="30">
        <v>2.2839999999999998</v>
      </c>
      <c r="L10" s="32">
        <v>2.7751000000000001</v>
      </c>
      <c r="M10" s="33"/>
    </row>
    <row r="11" spans="1:13" x14ac:dyDescent="0.35">
      <c r="A11" s="12" t="s">
        <v>46</v>
      </c>
      <c r="B11" s="19" t="s">
        <v>55</v>
      </c>
      <c r="C11" s="12">
        <v>2</v>
      </c>
      <c r="D11" s="59">
        <v>73.435616438356163</v>
      </c>
      <c r="E11" s="31" t="s">
        <v>52</v>
      </c>
      <c r="F11" s="15" t="s">
        <v>44</v>
      </c>
      <c r="G11" s="31" t="s">
        <v>50</v>
      </c>
      <c r="H11" s="10">
        <v>99895</v>
      </c>
      <c r="I11" s="10">
        <v>2153890</v>
      </c>
      <c r="J11" s="10"/>
      <c r="K11" s="10">
        <v>2.286</v>
      </c>
      <c r="L11" s="26">
        <v>2.7966000000000002</v>
      </c>
    </row>
    <row r="12" spans="1:13" x14ac:dyDescent="0.35">
      <c r="A12" s="19" t="s">
        <v>47</v>
      </c>
      <c r="B12" s="19" t="s">
        <v>51</v>
      </c>
      <c r="C12" s="19">
        <v>1</v>
      </c>
      <c r="D12" s="30">
        <v>63</v>
      </c>
      <c r="E12" s="31" t="s">
        <v>52</v>
      </c>
      <c r="F12" s="31" t="s">
        <v>43</v>
      </c>
      <c r="G12" s="31" t="s">
        <v>50</v>
      </c>
      <c r="H12" s="30">
        <v>102688</v>
      </c>
      <c r="I12" s="30">
        <v>225123</v>
      </c>
      <c r="J12" s="30"/>
      <c r="K12" s="30">
        <v>2.2919999999999998</v>
      </c>
      <c r="L12" s="32">
        <v>2.7923</v>
      </c>
      <c r="M12" s="33"/>
    </row>
    <row r="13" spans="1:13" x14ac:dyDescent="0.35">
      <c r="A13" s="12" t="s">
        <v>47</v>
      </c>
      <c r="B13" s="19" t="s">
        <v>51</v>
      </c>
      <c r="C13" s="12">
        <v>1</v>
      </c>
      <c r="D13" s="30">
        <v>63</v>
      </c>
      <c r="E13" s="31" t="s">
        <v>52</v>
      </c>
      <c r="F13" s="15" t="s">
        <v>44</v>
      </c>
      <c r="G13" s="31" t="s">
        <v>50</v>
      </c>
      <c r="H13" s="10">
        <v>99748</v>
      </c>
      <c r="I13" s="10">
        <v>220231</v>
      </c>
      <c r="J13" s="10"/>
      <c r="K13" s="10">
        <v>2.2839999999999998</v>
      </c>
      <c r="L13" s="26">
        <v>2.7837999999999998</v>
      </c>
    </row>
    <row r="14" spans="1:13" x14ac:dyDescent="0.35">
      <c r="A14" s="19" t="s">
        <v>47</v>
      </c>
      <c r="B14" s="19" t="s">
        <v>51</v>
      </c>
      <c r="C14" s="19">
        <v>2</v>
      </c>
      <c r="D14" s="59">
        <v>65.205479452054789</v>
      </c>
      <c r="E14" s="31" t="s">
        <v>52</v>
      </c>
      <c r="F14" s="31" t="s">
        <v>43</v>
      </c>
      <c r="G14" s="31" t="s">
        <v>50</v>
      </c>
      <c r="H14" s="30">
        <v>99482</v>
      </c>
      <c r="I14" s="30">
        <v>213780</v>
      </c>
      <c r="J14" s="30"/>
      <c r="K14" s="30">
        <v>2.2559999999999998</v>
      </c>
      <c r="L14" s="32">
        <v>2.7204000000000002</v>
      </c>
      <c r="M14" s="33"/>
    </row>
    <row r="15" spans="1:13" s="33" customFormat="1" x14ac:dyDescent="0.35">
      <c r="A15" s="19" t="s">
        <v>47</v>
      </c>
      <c r="B15" s="19" t="s">
        <v>51</v>
      </c>
      <c r="C15" s="12">
        <v>2</v>
      </c>
      <c r="D15" s="59">
        <v>65.205479452054789</v>
      </c>
      <c r="E15" s="31" t="s">
        <v>52</v>
      </c>
      <c r="F15" s="15" t="s">
        <v>44</v>
      </c>
      <c r="G15" s="31" t="s">
        <v>50</v>
      </c>
      <c r="H15" s="10">
        <v>97298</v>
      </c>
      <c r="I15" s="10">
        <v>208874</v>
      </c>
      <c r="J15" s="10"/>
      <c r="K15" s="10">
        <v>2.2570000000000001</v>
      </c>
      <c r="L15" s="26">
        <v>2.7683</v>
      </c>
      <c r="M15" s="2"/>
    </row>
    <row r="16" spans="1:13" x14ac:dyDescent="0.35">
      <c r="A16" s="19" t="s">
        <v>48</v>
      </c>
      <c r="B16" s="19" t="s">
        <v>53</v>
      </c>
      <c r="C16" s="19">
        <v>1</v>
      </c>
      <c r="D16" s="30">
        <v>68</v>
      </c>
      <c r="E16" s="31" t="s">
        <v>54</v>
      </c>
      <c r="F16" s="31" t="s">
        <v>43</v>
      </c>
      <c r="G16" s="31" t="s">
        <v>50</v>
      </c>
      <c r="H16" s="30">
        <v>103400</v>
      </c>
      <c r="I16" s="30">
        <v>234236</v>
      </c>
      <c r="J16" s="30"/>
      <c r="K16" s="30">
        <v>2.3839999999999999</v>
      </c>
      <c r="L16" s="32">
        <v>2.8769</v>
      </c>
      <c r="M16" s="33"/>
    </row>
    <row r="17" spans="1:13" x14ac:dyDescent="0.35">
      <c r="A17" s="19" t="s">
        <v>48</v>
      </c>
      <c r="B17" s="19" t="s">
        <v>53</v>
      </c>
      <c r="C17" s="12">
        <v>1</v>
      </c>
      <c r="D17" s="30">
        <v>68</v>
      </c>
      <c r="E17" s="31" t="s">
        <v>54</v>
      </c>
      <c r="F17" s="15" t="s">
        <v>44</v>
      </c>
      <c r="G17" s="31" t="s">
        <v>50</v>
      </c>
      <c r="H17" s="30">
        <v>104834</v>
      </c>
      <c r="I17" s="30">
        <v>232639</v>
      </c>
      <c r="J17" s="30"/>
      <c r="K17" s="30">
        <v>2.3330000000000002</v>
      </c>
      <c r="L17" s="32">
        <v>2.9529999999999998</v>
      </c>
      <c r="M17" s="33"/>
    </row>
    <row r="18" spans="1:13" x14ac:dyDescent="0.35">
      <c r="A18" s="19" t="s">
        <v>48</v>
      </c>
      <c r="B18" s="19" t="s">
        <v>53</v>
      </c>
      <c r="C18" s="19">
        <v>2</v>
      </c>
      <c r="D18" s="59">
        <v>70.090410958904116</v>
      </c>
      <c r="E18" s="31" t="s">
        <v>54</v>
      </c>
      <c r="F18" s="31" t="s">
        <v>43</v>
      </c>
      <c r="G18" s="31" t="s">
        <v>50</v>
      </c>
      <c r="H18" s="30">
        <v>104540</v>
      </c>
      <c r="I18" s="30">
        <v>232927</v>
      </c>
      <c r="J18" s="30"/>
      <c r="K18" s="30">
        <v>2.347</v>
      </c>
      <c r="L18" s="32">
        <v>2.9056000000000002</v>
      </c>
      <c r="M18" s="33"/>
    </row>
    <row r="19" spans="1:13" x14ac:dyDescent="0.35">
      <c r="A19" s="19" t="s">
        <v>48</v>
      </c>
      <c r="B19" s="19" t="s">
        <v>53</v>
      </c>
      <c r="C19" s="12">
        <v>2</v>
      </c>
      <c r="D19" s="59">
        <v>70.090410958904116</v>
      </c>
      <c r="E19" s="31" t="s">
        <v>54</v>
      </c>
      <c r="F19" s="15" t="s">
        <v>44</v>
      </c>
      <c r="G19" s="31" t="s">
        <v>50</v>
      </c>
      <c r="H19" s="10">
        <v>106220</v>
      </c>
      <c r="I19" s="10">
        <v>237256</v>
      </c>
      <c r="J19" s="10"/>
      <c r="K19" s="10">
        <v>2.3519999999999999</v>
      </c>
      <c r="L19" s="26">
        <v>2.9744999999999999</v>
      </c>
    </row>
    <row r="20" spans="1:13" x14ac:dyDescent="0.35">
      <c r="A20" s="12"/>
      <c r="B20" s="12"/>
      <c r="C20" s="12"/>
      <c r="D20" s="60"/>
      <c r="E20" s="15"/>
      <c r="F20" s="15"/>
      <c r="G20" s="15"/>
      <c r="H20" s="10"/>
      <c r="I20" s="10"/>
      <c r="J20" s="10"/>
      <c r="K20" s="10"/>
      <c r="L20" s="26"/>
    </row>
    <row r="21" spans="1:13" x14ac:dyDescent="0.35">
      <c r="A21" s="12"/>
      <c r="B21" s="12"/>
      <c r="C21" s="12"/>
      <c r="D21" s="10"/>
      <c r="E21" s="16"/>
      <c r="F21" s="16"/>
      <c r="G21" s="16"/>
      <c r="H21" s="10"/>
      <c r="I21" s="10"/>
      <c r="J21" s="10"/>
      <c r="K21" s="10"/>
      <c r="L21" s="26"/>
    </row>
    <row r="22" spans="1:13" x14ac:dyDescent="0.35">
      <c r="A22" s="12"/>
      <c r="B22" s="12"/>
      <c r="C22" s="12"/>
      <c r="D22" s="10"/>
      <c r="E22" s="15"/>
      <c r="F22" s="15"/>
      <c r="G22" s="15"/>
      <c r="H22" s="10"/>
      <c r="I22" s="10"/>
      <c r="J22" s="10"/>
      <c r="K22" s="10"/>
      <c r="L22" s="26"/>
    </row>
    <row r="23" spans="1:13" x14ac:dyDescent="0.35">
      <c r="A23" s="12"/>
      <c r="B23" s="12"/>
      <c r="C23" s="12"/>
      <c r="D23" s="10"/>
      <c r="E23" s="15"/>
      <c r="F23" s="15"/>
      <c r="G23" s="15"/>
      <c r="H23" s="10"/>
      <c r="I23" s="10"/>
      <c r="J23" s="10"/>
      <c r="K23" s="10"/>
      <c r="L23" s="26"/>
    </row>
    <row r="24" spans="1:13" x14ac:dyDescent="0.35">
      <c r="A24" s="12"/>
      <c r="B24" s="12"/>
      <c r="C24" s="12"/>
      <c r="D24" s="10"/>
      <c r="E24" s="15"/>
      <c r="F24" s="15"/>
      <c r="G24" s="15"/>
      <c r="H24" s="10"/>
      <c r="I24" s="10"/>
      <c r="J24" s="10"/>
      <c r="K24" s="10"/>
      <c r="L24" s="26"/>
    </row>
    <row r="25" spans="1:13" x14ac:dyDescent="0.35">
      <c r="A25" s="12"/>
      <c r="B25" s="12"/>
      <c r="C25" s="12"/>
      <c r="D25" s="10"/>
      <c r="E25" s="16"/>
      <c r="F25" s="16"/>
      <c r="G25" s="16"/>
      <c r="H25" s="10"/>
      <c r="I25" s="10"/>
      <c r="J25" s="10"/>
      <c r="K25" s="10"/>
      <c r="L25" s="26"/>
    </row>
    <row r="26" spans="1:13" x14ac:dyDescent="0.35">
      <c r="A26" s="12"/>
      <c r="B26" s="12"/>
      <c r="C26" s="12"/>
      <c r="D26" s="10"/>
      <c r="E26" s="15"/>
      <c r="F26" s="15"/>
      <c r="G26" s="15"/>
      <c r="H26" s="10"/>
      <c r="I26" s="10"/>
      <c r="J26" s="10"/>
      <c r="K26" s="10"/>
      <c r="L26" s="26"/>
    </row>
    <row r="27" spans="1:13" x14ac:dyDescent="0.35">
      <c r="A27" s="12"/>
      <c r="B27" s="12"/>
      <c r="C27" s="12"/>
      <c r="D27" s="10"/>
      <c r="E27" s="15"/>
      <c r="F27" s="15"/>
      <c r="G27" s="15"/>
      <c r="H27" s="10"/>
      <c r="I27" s="10"/>
      <c r="J27" s="10"/>
      <c r="K27" s="10"/>
      <c r="L27" s="26"/>
    </row>
    <row r="28" spans="1:13" s="33" customFormat="1" x14ac:dyDescent="0.35">
      <c r="A28" s="19"/>
      <c r="B28" s="19"/>
      <c r="C28" s="19"/>
      <c r="D28" s="30"/>
      <c r="E28" s="31"/>
      <c r="F28" s="31"/>
      <c r="G28" s="31"/>
      <c r="H28" s="30"/>
      <c r="I28" s="30"/>
      <c r="J28" s="30"/>
      <c r="K28" s="30"/>
      <c r="L28" s="32"/>
    </row>
    <row r="29" spans="1:13" x14ac:dyDescent="0.35">
      <c r="A29" s="12"/>
      <c r="B29" s="12"/>
      <c r="C29" s="12"/>
      <c r="D29" s="10"/>
      <c r="E29" s="15"/>
      <c r="F29" s="15"/>
      <c r="G29" s="15"/>
      <c r="H29" s="10"/>
      <c r="I29" s="10"/>
      <c r="J29" s="10"/>
      <c r="K29" s="10"/>
      <c r="L29" s="26"/>
    </row>
    <row r="30" spans="1:13" x14ac:dyDescent="0.35">
      <c r="A30" s="12"/>
      <c r="B30" s="12"/>
      <c r="C30" s="12"/>
      <c r="D30" s="10"/>
      <c r="E30" s="15"/>
      <c r="F30" s="15"/>
      <c r="G30" s="15"/>
      <c r="H30" s="10"/>
      <c r="I30" s="10"/>
      <c r="J30" s="10"/>
      <c r="K30" s="10"/>
      <c r="L30" s="26"/>
    </row>
    <row r="31" spans="1:13" x14ac:dyDescent="0.35">
      <c r="A31" s="12"/>
      <c r="B31" s="12"/>
      <c r="C31" s="12"/>
      <c r="D31" s="10"/>
      <c r="E31" s="15"/>
      <c r="F31" s="15"/>
      <c r="G31" s="15"/>
      <c r="H31" s="10"/>
      <c r="I31" s="10"/>
      <c r="J31" s="10"/>
      <c r="K31" s="10"/>
      <c r="L31" s="26"/>
    </row>
    <row r="32" spans="1:13" x14ac:dyDescent="0.35">
      <c r="A32" s="12"/>
      <c r="B32" s="12"/>
      <c r="C32" s="12"/>
      <c r="D32" s="10"/>
      <c r="E32" s="15"/>
      <c r="F32" s="15"/>
      <c r="G32" s="15"/>
      <c r="H32" s="10"/>
      <c r="I32" s="10"/>
      <c r="J32" s="10"/>
      <c r="K32" s="10"/>
      <c r="L32" s="26"/>
    </row>
    <row r="33" spans="1:12" x14ac:dyDescent="0.35">
      <c r="A33" s="12"/>
      <c r="B33" s="12"/>
      <c r="C33" s="12"/>
      <c r="D33" s="10"/>
      <c r="E33" s="15"/>
      <c r="F33" s="15"/>
      <c r="G33" s="15"/>
      <c r="H33" s="10"/>
      <c r="I33" s="10"/>
      <c r="J33" s="10"/>
      <c r="K33" s="10"/>
      <c r="L33" s="26"/>
    </row>
    <row r="34" spans="1:12" x14ac:dyDescent="0.35">
      <c r="A34" s="12"/>
      <c r="B34" s="12"/>
      <c r="C34" s="12"/>
      <c r="D34" s="10"/>
      <c r="E34" s="15"/>
      <c r="F34" s="15"/>
      <c r="G34" s="15"/>
      <c r="H34" s="10"/>
      <c r="I34" s="10"/>
      <c r="J34" s="10"/>
      <c r="K34" s="10"/>
      <c r="L34" s="26"/>
    </row>
    <row r="35" spans="1:12" x14ac:dyDescent="0.35">
      <c r="A35" s="12"/>
      <c r="B35" s="12"/>
      <c r="C35" s="12"/>
      <c r="D35" s="10"/>
      <c r="E35" s="16"/>
      <c r="F35" s="16"/>
      <c r="G35" s="16"/>
      <c r="H35" s="10"/>
      <c r="I35" s="10"/>
      <c r="J35" s="10"/>
      <c r="K35" s="10"/>
      <c r="L35" s="26"/>
    </row>
    <row r="36" spans="1:12" x14ac:dyDescent="0.35">
      <c r="A36" s="12"/>
      <c r="B36" s="12"/>
      <c r="C36" s="12"/>
      <c r="D36" s="10"/>
      <c r="E36" s="15"/>
      <c r="F36" s="15"/>
      <c r="G36" s="15"/>
      <c r="H36" s="10"/>
      <c r="I36" s="10"/>
      <c r="J36" s="10"/>
      <c r="K36" s="10"/>
      <c r="L36" s="26"/>
    </row>
    <row r="37" spans="1:12" x14ac:dyDescent="0.35">
      <c r="A37" s="12"/>
      <c r="B37" s="12"/>
      <c r="C37" s="12"/>
      <c r="D37" s="10"/>
      <c r="E37" s="16"/>
      <c r="F37" s="16"/>
      <c r="G37" s="16"/>
      <c r="H37" s="10"/>
      <c r="I37" s="10"/>
      <c r="J37" s="10"/>
      <c r="K37" s="10"/>
      <c r="L37" s="26"/>
    </row>
    <row r="38" spans="1:12" s="24" customFormat="1" x14ac:dyDescent="0.35">
      <c r="A38" s="22"/>
      <c r="B38" s="22"/>
      <c r="C38" s="22"/>
      <c r="D38" s="23"/>
      <c r="E38" s="23"/>
      <c r="F38" s="23"/>
      <c r="G38" s="23"/>
      <c r="H38" s="23"/>
      <c r="I38" s="23"/>
      <c r="J38" s="23"/>
      <c r="K38" s="23"/>
      <c r="L38" s="28"/>
    </row>
    <row r="39" spans="1:12" x14ac:dyDescent="0.35">
      <c r="A39" s="12"/>
      <c r="B39" s="12"/>
      <c r="C39" s="12"/>
      <c r="D39" s="10"/>
      <c r="E39" s="16"/>
      <c r="F39" s="16"/>
      <c r="G39" s="16"/>
      <c r="H39" s="10"/>
      <c r="I39" s="10"/>
      <c r="J39" s="10"/>
      <c r="K39" s="10"/>
      <c r="L39" s="26"/>
    </row>
    <row r="40" spans="1:12" x14ac:dyDescent="0.35">
      <c r="A40" s="12"/>
      <c r="B40" s="12"/>
      <c r="C40" s="12"/>
      <c r="D40" s="10"/>
      <c r="E40" s="15"/>
      <c r="F40" s="15"/>
      <c r="G40" s="15"/>
      <c r="H40" s="10"/>
      <c r="I40" s="10"/>
      <c r="J40" s="10"/>
      <c r="K40" s="10"/>
      <c r="L40" s="26"/>
    </row>
    <row r="41" spans="1:12" x14ac:dyDescent="0.35">
      <c r="A41" s="12"/>
      <c r="B41" s="12"/>
      <c r="C41" s="12"/>
      <c r="D41" s="10"/>
      <c r="E41" s="15"/>
      <c r="F41" s="15"/>
      <c r="G41" s="15"/>
      <c r="H41" s="10"/>
      <c r="I41" s="10"/>
      <c r="J41" s="10"/>
      <c r="K41" s="10"/>
      <c r="L41" s="26"/>
    </row>
    <row r="42" spans="1:12" x14ac:dyDescent="0.35">
      <c r="A42" s="12"/>
      <c r="B42" s="12"/>
      <c r="C42" s="12"/>
      <c r="D42" s="10"/>
      <c r="E42" s="15"/>
      <c r="F42" s="15"/>
      <c r="G42" s="15"/>
      <c r="H42" s="10"/>
      <c r="I42" s="10"/>
      <c r="J42" s="10"/>
      <c r="K42" s="10"/>
      <c r="L42" s="26"/>
    </row>
    <row r="43" spans="1:12" x14ac:dyDescent="0.35">
      <c r="A43" s="12"/>
      <c r="B43" s="12"/>
      <c r="C43" s="12"/>
      <c r="D43" s="10"/>
      <c r="E43" s="15"/>
      <c r="F43" s="15"/>
      <c r="G43" s="15"/>
      <c r="H43" s="10"/>
      <c r="I43" s="10"/>
      <c r="J43" s="10"/>
      <c r="K43" s="10"/>
      <c r="L43" s="26"/>
    </row>
    <row r="44" spans="1:12" x14ac:dyDescent="0.35">
      <c r="A44" s="12"/>
      <c r="B44" s="12"/>
      <c r="C44" s="12"/>
      <c r="D44" s="10"/>
      <c r="E44" s="15"/>
      <c r="F44" s="15"/>
      <c r="G44" s="15"/>
      <c r="H44" s="10"/>
      <c r="I44" s="10"/>
      <c r="J44" s="10"/>
      <c r="K44" s="10"/>
      <c r="L44" s="26"/>
    </row>
    <row r="45" spans="1:12" x14ac:dyDescent="0.35">
      <c r="A45" s="12"/>
      <c r="B45" s="12"/>
      <c r="C45" s="12"/>
      <c r="D45" s="10"/>
      <c r="E45" s="15"/>
      <c r="F45" s="15"/>
      <c r="G45" s="15"/>
      <c r="H45" s="10"/>
      <c r="I45" s="10"/>
      <c r="J45" s="10"/>
      <c r="K45" s="10"/>
      <c r="L45" s="26"/>
    </row>
    <row r="46" spans="1:12" s="33" customFormat="1" x14ac:dyDescent="0.35">
      <c r="A46" s="19"/>
      <c r="B46" s="19"/>
      <c r="C46" s="19"/>
      <c r="D46" s="30"/>
      <c r="E46" s="31"/>
      <c r="F46" s="31"/>
      <c r="G46" s="31"/>
      <c r="H46" s="30"/>
      <c r="I46" s="30"/>
      <c r="J46" s="30"/>
      <c r="K46" s="32"/>
      <c r="L46" s="32"/>
    </row>
    <row r="47" spans="1:12" x14ac:dyDescent="0.35">
      <c r="A47" s="12"/>
      <c r="B47" s="12"/>
      <c r="C47" s="12"/>
      <c r="D47" s="10"/>
      <c r="E47" s="15"/>
      <c r="F47" s="15"/>
      <c r="G47" s="15"/>
      <c r="H47" s="10"/>
      <c r="I47" s="10"/>
      <c r="J47" s="10"/>
      <c r="K47" s="10"/>
      <c r="L47" s="26"/>
    </row>
    <row r="48" spans="1:12" x14ac:dyDescent="0.35">
      <c r="A48" s="12"/>
      <c r="B48" s="12"/>
      <c r="C48" s="12"/>
      <c r="D48" s="10"/>
      <c r="E48" s="15"/>
      <c r="F48" s="15"/>
      <c r="G48" s="15"/>
      <c r="H48" s="10"/>
      <c r="I48" s="10"/>
      <c r="J48" s="10"/>
      <c r="K48" s="10"/>
      <c r="L48" s="26"/>
    </row>
    <row r="49" spans="1:12" x14ac:dyDescent="0.35">
      <c r="A49" s="12"/>
      <c r="B49" s="12"/>
      <c r="C49" s="12"/>
      <c r="D49" s="10"/>
      <c r="E49" s="16"/>
      <c r="F49" s="16"/>
      <c r="G49" s="16"/>
      <c r="H49" s="10"/>
      <c r="I49" s="10"/>
      <c r="J49" s="10"/>
      <c r="K49" s="10"/>
      <c r="L49" s="26"/>
    </row>
    <row r="50" spans="1:12" x14ac:dyDescent="0.35">
      <c r="A50" s="12"/>
      <c r="B50" s="12"/>
      <c r="C50" s="12"/>
      <c r="D50" s="10"/>
      <c r="E50" s="16"/>
      <c r="F50" s="16"/>
      <c r="G50" s="16"/>
      <c r="H50" s="10"/>
      <c r="I50" s="10"/>
      <c r="J50" s="10"/>
      <c r="K50" s="10"/>
      <c r="L50" s="26"/>
    </row>
    <row r="51" spans="1:12" s="33" customFormat="1" x14ac:dyDescent="0.35">
      <c r="A51" s="19"/>
      <c r="B51" s="19"/>
      <c r="C51" s="19"/>
      <c r="D51" s="30"/>
      <c r="E51" s="30"/>
      <c r="F51" s="30"/>
      <c r="G51" s="30"/>
      <c r="H51" s="30"/>
      <c r="I51" s="30"/>
      <c r="J51" s="30"/>
      <c r="K51" s="30"/>
      <c r="L51" s="32"/>
    </row>
    <row r="52" spans="1:12" x14ac:dyDescent="0.35">
      <c r="A52" s="12"/>
      <c r="B52" s="12"/>
      <c r="C52" s="12"/>
      <c r="D52" s="10"/>
      <c r="E52" s="16"/>
      <c r="F52" s="16"/>
      <c r="G52" s="16"/>
      <c r="H52" s="10"/>
      <c r="I52" s="10"/>
      <c r="J52" s="10"/>
      <c r="K52" s="10"/>
      <c r="L52" s="26"/>
    </row>
    <row r="53" spans="1:12" x14ac:dyDescent="0.35">
      <c r="A53" s="12"/>
      <c r="B53" s="12"/>
      <c r="C53" s="12"/>
      <c r="D53" s="10"/>
      <c r="E53" s="15"/>
      <c r="F53" s="15"/>
      <c r="G53" s="15"/>
      <c r="H53" s="10"/>
      <c r="I53" s="10"/>
      <c r="J53" s="10"/>
      <c r="K53" s="10"/>
      <c r="L53" s="26"/>
    </row>
    <row r="54" spans="1:12" s="33" customFormat="1" x14ac:dyDescent="0.35">
      <c r="A54" s="19"/>
      <c r="B54" s="19"/>
      <c r="C54" s="19"/>
      <c r="D54" s="30"/>
      <c r="E54" s="30"/>
      <c r="F54" s="30"/>
      <c r="G54" s="30"/>
      <c r="H54" s="30"/>
      <c r="I54" s="30"/>
      <c r="J54" s="30"/>
      <c r="K54" s="30"/>
      <c r="L54" s="32"/>
    </row>
    <row r="55" spans="1:12" s="33" customFormat="1" x14ac:dyDescent="0.35">
      <c r="A55" s="19"/>
      <c r="B55" s="19"/>
      <c r="C55" s="19"/>
      <c r="D55" s="30"/>
      <c r="E55" s="30"/>
      <c r="F55" s="30"/>
      <c r="G55" s="30"/>
      <c r="H55" s="30"/>
      <c r="I55" s="30"/>
      <c r="J55" s="30"/>
      <c r="K55" s="30"/>
      <c r="L55" s="32"/>
    </row>
    <row r="56" spans="1:12" s="33" customFormat="1" x14ac:dyDescent="0.35">
      <c r="A56" s="19"/>
      <c r="B56" s="19"/>
      <c r="C56" s="19"/>
      <c r="D56" s="30"/>
      <c r="E56" s="30"/>
      <c r="F56" s="30"/>
      <c r="G56" s="30"/>
      <c r="H56" s="30"/>
      <c r="I56" s="30"/>
      <c r="J56" s="30"/>
      <c r="K56" s="30"/>
      <c r="L56" s="32"/>
    </row>
    <row r="57" spans="1:12" x14ac:dyDescent="0.35">
      <c r="A57" s="12"/>
      <c r="B57" s="12"/>
      <c r="C57" s="12"/>
      <c r="D57" s="10"/>
      <c r="E57" s="15"/>
      <c r="F57" s="15"/>
      <c r="G57" s="15"/>
      <c r="H57" s="10"/>
      <c r="I57" s="10"/>
      <c r="J57" s="10"/>
      <c r="K57" s="10"/>
      <c r="L57" s="26"/>
    </row>
    <row r="58" spans="1:12" s="38" customFormat="1" x14ac:dyDescent="0.35">
      <c r="A58" s="34"/>
      <c r="B58" s="34"/>
      <c r="C58" s="34"/>
      <c r="D58" s="35"/>
      <c r="E58" s="36"/>
      <c r="F58" s="36"/>
      <c r="G58" s="36"/>
      <c r="H58" s="35"/>
      <c r="I58" s="35"/>
      <c r="J58" s="35"/>
      <c r="K58" s="35"/>
      <c r="L58" s="37"/>
    </row>
    <row r="59" spans="1:12" s="38" customFormat="1" x14ac:dyDescent="0.35">
      <c r="A59" s="34"/>
      <c r="B59" s="34"/>
      <c r="C59" s="34"/>
      <c r="D59" s="35"/>
      <c r="E59" s="36"/>
      <c r="F59" s="36"/>
      <c r="G59" s="36"/>
      <c r="H59" s="35"/>
      <c r="I59" s="35"/>
      <c r="J59" s="35"/>
      <c r="K59" s="35"/>
      <c r="L59" s="37"/>
    </row>
    <row r="60" spans="1:12" x14ac:dyDescent="0.35">
      <c r="A60" s="12"/>
      <c r="B60" s="12"/>
      <c r="C60" s="12"/>
      <c r="D60" s="10"/>
      <c r="E60" s="15"/>
      <c r="F60" s="15"/>
      <c r="G60" s="15"/>
      <c r="H60" s="10"/>
      <c r="I60" s="10"/>
      <c r="J60" s="10"/>
      <c r="K60" s="10"/>
      <c r="L60" s="26"/>
    </row>
    <row r="61" spans="1:12" s="38" customFormat="1" x14ac:dyDescent="0.35">
      <c r="A61" s="34"/>
      <c r="B61" s="34"/>
      <c r="C61" s="34"/>
      <c r="D61" s="35"/>
      <c r="E61" s="36"/>
      <c r="F61" s="36"/>
      <c r="G61" s="36"/>
      <c r="H61" s="35"/>
      <c r="I61" s="35"/>
      <c r="J61" s="35"/>
      <c r="K61" s="35"/>
      <c r="L61" s="37"/>
    </row>
    <row r="62" spans="1:12" x14ac:dyDescent="0.35">
      <c r="A62" s="12"/>
      <c r="B62" s="12"/>
      <c r="C62" s="12"/>
      <c r="D62" s="10"/>
      <c r="E62" s="15"/>
      <c r="F62" s="15"/>
      <c r="G62" s="15"/>
      <c r="H62" s="10"/>
      <c r="I62" s="10"/>
      <c r="J62" s="10"/>
      <c r="K62" s="10"/>
      <c r="L62" s="26"/>
    </row>
    <row r="63" spans="1:12" x14ac:dyDescent="0.35">
      <c r="A63" s="12"/>
      <c r="B63" s="12"/>
      <c r="C63" s="12"/>
      <c r="D63" s="10"/>
      <c r="E63" s="15"/>
      <c r="F63" s="15"/>
      <c r="G63" s="15"/>
      <c r="H63" s="10"/>
      <c r="I63" s="10"/>
      <c r="J63" s="10"/>
      <c r="K63" s="10"/>
      <c r="L63" s="26"/>
    </row>
    <row r="64" spans="1:12" x14ac:dyDescent="0.35">
      <c r="A64" s="12"/>
      <c r="B64" s="12"/>
      <c r="C64" s="12"/>
      <c r="D64" s="10"/>
      <c r="E64" s="15"/>
      <c r="F64" s="15"/>
      <c r="G64" s="15"/>
      <c r="H64" s="10"/>
      <c r="I64" s="10"/>
      <c r="J64" s="10"/>
      <c r="K64" s="10"/>
      <c r="L64" s="26"/>
    </row>
    <row r="65" spans="1:12" x14ac:dyDescent="0.35">
      <c r="A65" s="12"/>
      <c r="B65" s="12"/>
      <c r="C65" s="12"/>
      <c r="D65" s="10"/>
      <c r="E65" s="15"/>
      <c r="F65" s="15"/>
      <c r="G65" s="15"/>
      <c r="H65" s="10"/>
      <c r="I65" s="10"/>
      <c r="J65" s="10"/>
      <c r="K65" s="10"/>
      <c r="L65" s="26"/>
    </row>
    <row r="66" spans="1:12" s="38" customFormat="1" x14ac:dyDescent="0.35">
      <c r="A66" s="34"/>
      <c r="B66" s="34"/>
      <c r="C66" s="34"/>
      <c r="D66" s="35"/>
      <c r="E66" s="36"/>
      <c r="F66" s="36"/>
      <c r="G66" s="36"/>
      <c r="H66" s="35"/>
      <c r="I66" s="35"/>
      <c r="J66" s="35"/>
      <c r="K66" s="35"/>
      <c r="L66" s="37"/>
    </row>
    <row r="67" spans="1:12" x14ac:dyDescent="0.35">
      <c r="A67" s="12"/>
      <c r="B67" s="12"/>
      <c r="C67" s="12"/>
      <c r="D67" s="10"/>
      <c r="E67" s="16"/>
      <c r="F67" s="16"/>
      <c r="G67" s="16"/>
      <c r="H67" s="10"/>
      <c r="I67" s="10"/>
      <c r="J67" s="10"/>
      <c r="K67" s="10"/>
      <c r="L67" s="26"/>
    </row>
    <row r="68" spans="1:12" x14ac:dyDescent="0.35">
      <c r="A68" s="12"/>
      <c r="B68" s="12"/>
      <c r="C68" s="12"/>
      <c r="D68" s="10"/>
      <c r="E68" s="15"/>
      <c r="F68" s="15"/>
      <c r="G68" s="15"/>
      <c r="H68" s="10"/>
      <c r="I68" s="10"/>
      <c r="J68" s="10"/>
      <c r="K68" s="10"/>
      <c r="L68" s="26"/>
    </row>
    <row r="69" spans="1:12" x14ac:dyDescent="0.35">
      <c r="A69" s="12"/>
      <c r="B69" s="12"/>
      <c r="C69" s="12"/>
      <c r="D69" s="10"/>
      <c r="E69" s="15"/>
      <c r="F69" s="15"/>
      <c r="G69" s="15"/>
      <c r="H69" s="10"/>
      <c r="I69" s="10"/>
      <c r="J69" s="10"/>
      <c r="K69" s="10"/>
      <c r="L69" s="26"/>
    </row>
    <row r="70" spans="1:12" s="38" customFormat="1" x14ac:dyDescent="0.35">
      <c r="A70" s="34"/>
      <c r="B70" s="34"/>
      <c r="C70" s="34"/>
      <c r="D70" s="35"/>
      <c r="E70" s="36"/>
      <c r="F70" s="36"/>
      <c r="G70" s="36"/>
      <c r="H70" s="35"/>
      <c r="I70" s="35"/>
      <c r="J70" s="35"/>
      <c r="K70" s="35"/>
      <c r="L70" s="37"/>
    </row>
    <row r="71" spans="1:12" x14ac:dyDescent="0.35">
      <c r="A71" s="12"/>
      <c r="B71" s="12"/>
      <c r="C71" s="12"/>
      <c r="D71" s="10"/>
      <c r="E71" s="16"/>
      <c r="F71" s="16"/>
      <c r="G71" s="16"/>
      <c r="H71" s="10"/>
      <c r="I71" s="10"/>
      <c r="J71" s="10"/>
      <c r="K71" s="10"/>
      <c r="L71" s="26"/>
    </row>
    <row r="72" spans="1:12" s="38" customFormat="1" x14ac:dyDescent="0.35">
      <c r="A72" s="34"/>
      <c r="B72" s="34"/>
      <c r="C72" s="34"/>
      <c r="D72" s="35"/>
      <c r="E72" s="36"/>
      <c r="F72" s="36"/>
      <c r="G72" s="36"/>
      <c r="H72" s="35"/>
      <c r="I72" s="35"/>
      <c r="J72" s="35"/>
      <c r="K72" s="35"/>
      <c r="L72" s="37"/>
    </row>
    <row r="73" spans="1:12" s="38" customFormat="1" x14ac:dyDescent="0.35">
      <c r="A73" s="34"/>
      <c r="B73" s="34"/>
      <c r="C73" s="34"/>
      <c r="D73" s="35"/>
      <c r="E73" s="36"/>
      <c r="F73" s="36"/>
      <c r="G73" s="36"/>
      <c r="H73" s="35"/>
      <c r="I73" s="35"/>
      <c r="J73" s="35"/>
      <c r="K73" s="35"/>
      <c r="L73" s="37"/>
    </row>
    <row r="74" spans="1:12" x14ac:dyDescent="0.35">
      <c r="A74" s="12"/>
      <c r="B74" s="12"/>
      <c r="C74" s="12"/>
      <c r="D74" s="10"/>
      <c r="E74" s="15"/>
      <c r="F74" s="15"/>
      <c r="G74" s="15"/>
      <c r="H74" s="10"/>
      <c r="I74" s="10"/>
      <c r="J74" s="10"/>
      <c r="K74" s="10"/>
      <c r="L74" s="26"/>
    </row>
    <row r="75" spans="1:12" x14ac:dyDescent="0.35">
      <c r="A75" s="12"/>
      <c r="B75" s="12"/>
      <c r="C75" s="12"/>
      <c r="D75" s="10"/>
      <c r="E75" s="15"/>
      <c r="F75" s="15"/>
      <c r="G75" s="15"/>
      <c r="H75" s="10"/>
      <c r="I75" s="10"/>
      <c r="J75" s="10"/>
      <c r="K75" s="10"/>
      <c r="L75" s="26"/>
    </row>
    <row r="76" spans="1:12" s="38" customFormat="1" x14ac:dyDescent="0.35">
      <c r="A76" s="34"/>
      <c r="B76" s="34"/>
      <c r="C76" s="34"/>
      <c r="D76" s="35"/>
      <c r="E76" s="36"/>
      <c r="F76" s="36"/>
      <c r="G76" s="36"/>
      <c r="H76" s="35"/>
      <c r="I76" s="35"/>
      <c r="J76" s="35"/>
      <c r="K76" s="37"/>
      <c r="L76" s="37"/>
    </row>
    <row r="77" spans="1:12" x14ac:dyDescent="0.35">
      <c r="A77" s="12"/>
      <c r="B77" s="12"/>
      <c r="C77" s="12"/>
      <c r="D77" s="10"/>
      <c r="E77" s="15"/>
      <c r="F77" s="15"/>
      <c r="G77" s="15"/>
      <c r="H77" s="10"/>
      <c r="I77" s="10"/>
      <c r="J77" s="10"/>
      <c r="K77" s="10"/>
      <c r="L77" s="26"/>
    </row>
    <row r="78" spans="1:12" x14ac:dyDescent="0.35">
      <c r="A78" s="12"/>
      <c r="B78" s="12"/>
      <c r="C78" s="12"/>
      <c r="D78" s="10"/>
      <c r="E78" s="15"/>
      <c r="F78" s="15"/>
      <c r="G78" s="15"/>
      <c r="H78" s="10"/>
      <c r="I78" s="10"/>
      <c r="J78" s="10"/>
      <c r="K78" s="10"/>
      <c r="L78" s="26"/>
    </row>
    <row r="79" spans="1:12" x14ac:dyDescent="0.35">
      <c r="A79" s="12"/>
      <c r="B79" s="12"/>
      <c r="C79" s="12"/>
      <c r="D79" s="10"/>
      <c r="E79" s="15"/>
      <c r="F79" s="15"/>
      <c r="G79" s="15"/>
      <c r="H79" s="10"/>
      <c r="I79" s="10"/>
      <c r="J79" s="10"/>
      <c r="K79" s="10"/>
      <c r="L79" s="26"/>
    </row>
    <row r="80" spans="1:12" x14ac:dyDescent="0.35">
      <c r="A80" s="12"/>
      <c r="B80" s="12"/>
      <c r="C80" s="12"/>
      <c r="D80" s="10"/>
      <c r="E80" s="15"/>
      <c r="F80" s="15"/>
      <c r="G80" s="15"/>
      <c r="H80" s="10"/>
      <c r="I80" s="10"/>
      <c r="J80" s="10"/>
      <c r="K80" s="10"/>
      <c r="L80" s="26"/>
    </row>
    <row r="81" spans="1:12" x14ac:dyDescent="0.35">
      <c r="A81" s="12"/>
      <c r="B81" s="12"/>
      <c r="C81" s="12"/>
      <c r="D81" s="10"/>
      <c r="E81" s="15"/>
      <c r="F81" s="15"/>
      <c r="G81" s="15"/>
      <c r="H81" s="10"/>
      <c r="I81" s="10"/>
      <c r="J81" s="10"/>
      <c r="K81" s="10"/>
      <c r="L81" s="26"/>
    </row>
    <row r="82" spans="1:12" s="38" customFormat="1" x14ac:dyDescent="0.35">
      <c r="A82" s="34"/>
      <c r="B82" s="34"/>
      <c r="C82" s="34"/>
      <c r="D82" s="35"/>
      <c r="E82" s="35"/>
      <c r="F82" s="35"/>
      <c r="G82" s="35"/>
      <c r="H82" s="35"/>
      <c r="I82" s="35"/>
      <c r="J82" s="35"/>
      <c r="K82" s="35"/>
      <c r="L82" s="37"/>
    </row>
    <row r="83" spans="1:12" x14ac:dyDescent="0.35">
      <c r="A83" s="12"/>
      <c r="B83" s="12"/>
      <c r="C83" s="12"/>
      <c r="D83" s="10"/>
      <c r="E83" s="15"/>
      <c r="F83" s="15"/>
      <c r="G83" s="15"/>
      <c r="H83" s="10"/>
      <c r="I83" s="10"/>
      <c r="J83" s="10"/>
      <c r="K83" s="10"/>
      <c r="L83" s="26"/>
    </row>
    <row r="84" spans="1:12" s="38" customFormat="1" x14ac:dyDescent="0.35">
      <c r="A84" s="34"/>
      <c r="B84" s="34"/>
      <c r="C84" s="34"/>
      <c r="D84" s="35"/>
      <c r="E84" s="35"/>
      <c r="F84" s="35"/>
      <c r="G84" s="35"/>
      <c r="H84" s="35"/>
      <c r="I84" s="35"/>
      <c r="J84" s="35"/>
      <c r="K84" s="35"/>
      <c r="L84" s="37"/>
    </row>
    <row r="85" spans="1:12" x14ac:dyDescent="0.35">
      <c r="A85" s="12"/>
      <c r="B85" s="12"/>
      <c r="C85" s="12"/>
      <c r="D85" s="10"/>
      <c r="E85" s="16"/>
      <c r="F85" s="16"/>
      <c r="G85" s="16"/>
      <c r="H85" s="10"/>
      <c r="I85" s="10"/>
      <c r="J85" s="10"/>
      <c r="K85" s="10"/>
      <c r="L85" s="29"/>
    </row>
    <row r="86" spans="1:12" x14ac:dyDescent="0.35">
      <c r="A86" s="12"/>
      <c r="B86" s="12"/>
      <c r="C86" s="12"/>
      <c r="D86" s="10"/>
      <c r="E86" s="16"/>
      <c r="F86" s="16"/>
      <c r="G86" s="16"/>
      <c r="H86" s="10"/>
      <c r="I86" s="10"/>
      <c r="J86" s="10"/>
      <c r="K86" s="10"/>
      <c r="L86" s="26"/>
    </row>
    <row r="87" spans="1:12" s="38" customFormat="1" x14ac:dyDescent="0.35">
      <c r="A87" s="34"/>
      <c r="B87" s="34"/>
      <c r="C87" s="34"/>
      <c r="D87" s="35"/>
      <c r="E87" s="36"/>
      <c r="F87" s="36"/>
      <c r="G87" s="36"/>
      <c r="H87" s="35"/>
      <c r="I87" s="35"/>
      <c r="J87" s="35"/>
      <c r="K87" s="35"/>
      <c r="L87" s="37"/>
    </row>
    <row r="88" spans="1:12" s="38" customFormat="1" x14ac:dyDescent="0.35">
      <c r="A88" s="34"/>
      <c r="B88" s="34"/>
      <c r="C88" s="34"/>
      <c r="D88" s="10"/>
      <c r="E88" s="36"/>
      <c r="F88" s="36"/>
      <c r="G88" s="36"/>
      <c r="H88" s="35"/>
      <c r="I88" s="35"/>
      <c r="J88" s="35"/>
      <c r="K88" s="35"/>
      <c r="L88" s="37"/>
    </row>
    <row r="89" spans="1:12" s="38" customFormat="1" x14ac:dyDescent="0.35">
      <c r="A89" s="34"/>
      <c r="B89" s="34"/>
      <c r="C89" s="34"/>
      <c r="D89" s="10"/>
      <c r="E89" s="36"/>
      <c r="F89" s="36"/>
      <c r="G89" s="36"/>
      <c r="H89" s="35"/>
      <c r="I89" s="35"/>
      <c r="J89" s="35"/>
      <c r="K89" s="35"/>
      <c r="L89" s="37"/>
    </row>
    <row r="90" spans="1:12" s="38" customFormat="1" x14ac:dyDescent="0.35">
      <c r="A90" s="34"/>
      <c r="B90" s="34"/>
      <c r="C90" s="34"/>
      <c r="D90" s="10"/>
      <c r="E90" s="36"/>
      <c r="F90" s="36"/>
      <c r="G90" s="36"/>
      <c r="H90" s="35"/>
      <c r="I90" s="35"/>
      <c r="J90" s="35"/>
      <c r="K90" s="35"/>
      <c r="L90" s="37"/>
    </row>
    <row r="91" spans="1:12" s="38" customFormat="1" x14ac:dyDescent="0.35">
      <c r="A91" s="34"/>
      <c r="B91" s="34"/>
      <c r="C91" s="34"/>
      <c r="D91" s="10"/>
      <c r="E91" s="36"/>
      <c r="F91" s="36"/>
      <c r="G91" s="36"/>
      <c r="H91" s="35"/>
      <c r="I91" s="35"/>
      <c r="J91" s="35"/>
      <c r="K91" s="35"/>
      <c r="L91" s="37"/>
    </row>
    <row r="92" spans="1:12" s="38" customFormat="1" x14ac:dyDescent="0.35">
      <c r="A92" s="34"/>
      <c r="B92" s="34"/>
      <c r="C92" s="34"/>
      <c r="D92" s="10"/>
      <c r="E92" s="36"/>
      <c r="F92" s="36"/>
      <c r="G92" s="36"/>
      <c r="H92" s="35"/>
      <c r="I92" s="35"/>
      <c r="J92" s="35"/>
      <c r="K92" s="35"/>
      <c r="L92" s="37"/>
    </row>
    <row r="93" spans="1:12" s="38" customFormat="1" x14ac:dyDescent="0.35">
      <c r="A93" s="34"/>
      <c r="B93" s="34"/>
      <c r="C93" s="34"/>
      <c r="D93" s="10"/>
      <c r="E93" s="36"/>
      <c r="F93" s="36"/>
      <c r="G93" s="36"/>
      <c r="H93" s="35"/>
      <c r="I93" s="35"/>
      <c r="J93" s="35"/>
      <c r="K93" s="35"/>
      <c r="L93" s="37"/>
    </row>
    <row r="94" spans="1:12" s="38" customFormat="1" x14ac:dyDescent="0.35">
      <c r="A94" s="34"/>
      <c r="B94" s="34"/>
      <c r="C94" s="34"/>
      <c r="D94" s="10"/>
      <c r="E94" s="36"/>
      <c r="F94" s="36"/>
      <c r="G94" s="36"/>
      <c r="H94" s="35"/>
      <c r="I94" s="35"/>
      <c r="J94" s="35"/>
      <c r="K94" s="35"/>
      <c r="L94" s="37"/>
    </row>
    <row r="95" spans="1:12" s="38" customFormat="1" x14ac:dyDescent="0.35">
      <c r="A95" s="34"/>
      <c r="B95" s="34"/>
      <c r="C95" s="34"/>
      <c r="D95" s="35"/>
      <c r="E95" s="36"/>
      <c r="F95" s="36"/>
      <c r="G95" s="36"/>
      <c r="H95" s="35"/>
      <c r="I95" s="35"/>
      <c r="J95" s="35"/>
      <c r="K95" s="35"/>
      <c r="L95" s="37"/>
    </row>
    <row r="96" spans="1:12" s="38" customFormat="1" x14ac:dyDescent="0.35">
      <c r="A96" s="34"/>
      <c r="B96" s="34"/>
      <c r="C96" s="34"/>
      <c r="D96" s="10"/>
      <c r="E96" s="35"/>
      <c r="F96" s="35"/>
      <c r="G96" s="35"/>
      <c r="H96" s="35"/>
      <c r="I96" s="35"/>
      <c r="J96" s="35"/>
      <c r="K96" s="35"/>
      <c r="L96" s="37"/>
    </row>
    <row r="97" spans="1:12" s="38" customFormat="1" x14ac:dyDescent="0.35">
      <c r="A97" s="34"/>
      <c r="B97" s="34"/>
      <c r="C97" s="34"/>
      <c r="D97" s="10"/>
      <c r="E97" s="36"/>
      <c r="F97" s="36"/>
      <c r="G97" s="36"/>
      <c r="H97" s="35"/>
      <c r="I97" s="35"/>
      <c r="J97" s="35"/>
      <c r="K97" s="35"/>
      <c r="L97" s="37"/>
    </row>
    <row r="98" spans="1:12" s="38" customFormat="1" x14ac:dyDescent="0.35">
      <c r="A98" s="34"/>
      <c r="B98" s="34"/>
      <c r="C98" s="34"/>
      <c r="D98" s="10"/>
      <c r="E98" s="35"/>
      <c r="F98" s="35"/>
      <c r="G98" s="35"/>
      <c r="H98" s="35"/>
      <c r="I98" s="35"/>
      <c r="J98" s="35"/>
      <c r="K98" s="35"/>
      <c r="L98" s="37"/>
    </row>
    <row r="99" spans="1:12" s="38" customFormat="1" x14ac:dyDescent="0.35">
      <c r="A99" s="34"/>
      <c r="B99" s="34"/>
      <c r="C99" s="34"/>
      <c r="D99" s="35"/>
      <c r="E99" s="35"/>
      <c r="F99" s="35"/>
      <c r="G99" s="35"/>
      <c r="H99" s="35"/>
      <c r="I99" s="35"/>
      <c r="J99" s="35"/>
      <c r="K99" s="35"/>
      <c r="L99" s="37"/>
    </row>
    <row r="100" spans="1:12" s="38" customFormat="1" x14ac:dyDescent="0.35">
      <c r="A100" s="34"/>
      <c r="B100" s="34"/>
      <c r="C100" s="34"/>
      <c r="D100" s="10"/>
      <c r="E100" s="36"/>
      <c r="F100" s="36"/>
      <c r="G100" s="36"/>
      <c r="H100" s="35"/>
      <c r="I100" s="35"/>
      <c r="J100" s="35"/>
      <c r="K100" s="35"/>
      <c r="L100" s="37"/>
    </row>
    <row r="101" spans="1:12" s="38" customFormat="1" x14ac:dyDescent="0.35">
      <c r="A101" s="34"/>
      <c r="B101" s="34"/>
      <c r="C101" s="34"/>
      <c r="D101" s="10"/>
      <c r="E101" s="35"/>
      <c r="F101" s="35"/>
      <c r="G101" s="35"/>
      <c r="H101" s="35"/>
      <c r="I101" s="35"/>
      <c r="J101" s="35"/>
      <c r="K101" s="35"/>
      <c r="L101" s="37"/>
    </row>
    <row r="102" spans="1:12" s="38" customFormat="1" x14ac:dyDescent="0.35">
      <c r="A102" s="34"/>
      <c r="B102" s="34"/>
      <c r="C102" s="34"/>
      <c r="D102" s="10"/>
      <c r="E102" s="35"/>
      <c r="F102" s="35"/>
      <c r="G102" s="35"/>
      <c r="H102" s="35"/>
      <c r="I102" s="35"/>
      <c r="J102" s="35"/>
      <c r="K102" s="35"/>
      <c r="L102" s="37"/>
    </row>
    <row r="103" spans="1:12" s="38" customFormat="1" x14ac:dyDescent="0.35">
      <c r="A103" s="34"/>
      <c r="B103" s="34"/>
      <c r="C103" s="34"/>
      <c r="D103" s="10"/>
      <c r="E103" s="35"/>
      <c r="F103" s="35"/>
      <c r="G103" s="35"/>
      <c r="H103" s="35"/>
      <c r="I103" s="35"/>
      <c r="J103" s="35"/>
      <c r="K103" s="35"/>
      <c r="L103" s="37"/>
    </row>
    <row r="104" spans="1:12" s="38" customFormat="1" x14ac:dyDescent="0.35">
      <c r="A104" s="34"/>
      <c r="B104" s="34"/>
      <c r="C104" s="34"/>
      <c r="D104" s="10"/>
      <c r="E104" s="35"/>
      <c r="F104" s="35"/>
      <c r="G104" s="35"/>
      <c r="H104" s="35"/>
      <c r="I104" s="35"/>
      <c r="J104" s="35"/>
      <c r="K104" s="35"/>
      <c r="L104" s="37"/>
    </row>
    <row r="105" spans="1:12" s="38" customFormat="1" x14ac:dyDescent="0.35">
      <c r="A105" s="34"/>
      <c r="B105" s="34"/>
      <c r="C105" s="34"/>
      <c r="D105" s="10"/>
      <c r="E105" s="35"/>
      <c r="F105" s="35"/>
      <c r="G105" s="35"/>
      <c r="H105" s="35"/>
      <c r="I105" s="35"/>
      <c r="J105" s="35"/>
      <c r="K105" s="35"/>
      <c r="L105" s="37"/>
    </row>
    <row r="106" spans="1:12" s="38" customFormat="1" x14ac:dyDescent="0.35">
      <c r="A106" s="34"/>
      <c r="B106" s="34"/>
      <c r="C106" s="34"/>
      <c r="D106" s="35"/>
      <c r="E106" s="35"/>
      <c r="F106" s="35"/>
      <c r="G106" s="35"/>
      <c r="H106" s="35"/>
      <c r="I106" s="35"/>
      <c r="J106" s="35"/>
      <c r="K106" s="35"/>
      <c r="L106" s="37"/>
    </row>
    <row r="107" spans="1:12" s="38" customFormat="1" x14ac:dyDescent="0.35">
      <c r="A107" s="34"/>
      <c r="B107" s="34"/>
      <c r="C107" s="34"/>
      <c r="D107" s="10"/>
      <c r="E107" s="35"/>
      <c r="F107" s="35"/>
      <c r="G107" s="35"/>
      <c r="H107" s="35"/>
      <c r="I107" s="35"/>
      <c r="J107" s="35"/>
      <c r="K107" s="35"/>
      <c r="L107" s="37"/>
    </row>
    <row r="108" spans="1:12" s="38" customFormat="1" x14ac:dyDescent="0.35">
      <c r="A108" s="34"/>
      <c r="B108" s="34"/>
      <c r="C108" s="34"/>
      <c r="D108" s="10"/>
      <c r="E108" s="35"/>
      <c r="F108" s="35"/>
      <c r="G108" s="35"/>
      <c r="H108" s="35"/>
      <c r="I108" s="35"/>
      <c r="J108" s="35"/>
      <c r="K108" s="35"/>
      <c r="L108" s="37"/>
    </row>
    <row r="109" spans="1:12" s="38" customFormat="1" x14ac:dyDescent="0.35">
      <c r="A109" s="34"/>
      <c r="B109" s="34"/>
      <c r="C109" s="34"/>
      <c r="D109" s="10"/>
      <c r="E109" s="35"/>
      <c r="F109" s="35"/>
      <c r="G109" s="35"/>
      <c r="H109" s="35"/>
      <c r="I109" s="35"/>
      <c r="J109" s="35"/>
      <c r="K109" s="35"/>
      <c r="L109" s="37"/>
    </row>
    <row r="110" spans="1:12" s="38" customFormat="1" x14ac:dyDescent="0.35">
      <c r="A110" s="34"/>
      <c r="B110" s="34"/>
      <c r="C110" s="34"/>
      <c r="D110" s="10"/>
      <c r="E110" s="35"/>
      <c r="F110" s="35"/>
      <c r="G110" s="35"/>
      <c r="H110" s="35"/>
      <c r="I110" s="35"/>
      <c r="J110" s="35"/>
      <c r="K110" s="35"/>
      <c r="L110" s="37"/>
    </row>
    <row r="111" spans="1:12" s="38" customFormat="1" x14ac:dyDescent="0.35">
      <c r="A111" s="34"/>
      <c r="B111" s="34"/>
      <c r="C111" s="34"/>
      <c r="D111" s="10"/>
      <c r="E111" s="35"/>
      <c r="F111" s="35"/>
      <c r="G111" s="35"/>
      <c r="H111" s="35"/>
      <c r="I111" s="35"/>
      <c r="J111" s="35"/>
      <c r="K111" s="35"/>
      <c r="L111" s="37"/>
    </row>
    <row r="112" spans="1:12" s="38" customFormat="1" x14ac:dyDescent="0.35">
      <c r="A112" s="34"/>
      <c r="B112" s="34"/>
      <c r="C112" s="34"/>
      <c r="D112" s="10"/>
      <c r="E112" s="35"/>
      <c r="F112" s="35"/>
      <c r="G112" s="35"/>
      <c r="H112" s="35"/>
      <c r="I112" s="35"/>
      <c r="J112" s="35"/>
      <c r="K112" s="35"/>
      <c r="L112" s="37"/>
    </row>
    <row r="113" spans="1:12" s="38" customFormat="1" x14ac:dyDescent="0.35">
      <c r="A113" s="34"/>
      <c r="B113" s="34"/>
      <c r="C113" s="34"/>
      <c r="D113" s="10"/>
      <c r="E113" s="35"/>
      <c r="F113" s="35"/>
      <c r="G113" s="35"/>
      <c r="H113" s="35"/>
      <c r="I113" s="35"/>
      <c r="J113" s="35"/>
      <c r="K113" s="35"/>
      <c r="L113" s="37"/>
    </row>
    <row r="114" spans="1:12" s="38" customFormat="1" x14ac:dyDescent="0.35">
      <c r="A114" s="34"/>
      <c r="B114" s="34"/>
      <c r="C114" s="34"/>
      <c r="D114" s="10"/>
      <c r="E114" s="35"/>
      <c r="F114" s="35"/>
      <c r="G114" s="35"/>
      <c r="H114" s="35"/>
      <c r="I114" s="35"/>
      <c r="J114" s="35"/>
      <c r="K114" s="35"/>
      <c r="L114" s="37"/>
    </row>
    <row r="115" spans="1:12" s="38" customFormat="1" x14ac:dyDescent="0.35">
      <c r="A115" s="34"/>
      <c r="B115" s="34"/>
      <c r="C115" s="34"/>
      <c r="D115" s="10"/>
      <c r="E115" s="35"/>
      <c r="F115" s="35"/>
      <c r="G115" s="35"/>
      <c r="H115" s="35"/>
      <c r="I115" s="35"/>
      <c r="J115" s="35"/>
      <c r="K115" s="35"/>
      <c r="L115" s="37"/>
    </row>
    <row r="116" spans="1:12" s="38" customFormat="1" x14ac:dyDescent="0.35">
      <c r="L116" s="42"/>
    </row>
    <row r="117" spans="1:12" s="38" customFormat="1" x14ac:dyDescent="0.35">
      <c r="L117" s="42"/>
    </row>
  </sheetData>
  <sortState ref="A2:M117">
    <sortCondition ref="A2:A117"/>
    <sortCondition ref="C2:C11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SUBJS</vt:lpstr>
      <vt:lpstr>checklist</vt:lpstr>
      <vt:lpstr>data</vt:lpstr>
      <vt:lpstr>data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Carneiro Monteiro</dc:creator>
  <cp:lastModifiedBy>Fernanda Hansen</cp:lastModifiedBy>
  <dcterms:created xsi:type="dcterms:W3CDTF">2016-05-02T14:30:16Z</dcterms:created>
  <dcterms:modified xsi:type="dcterms:W3CDTF">2018-04-24T20:39:51Z</dcterms:modified>
</cp:coreProperties>
</file>