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idor\Gyrification\data\amostras\"/>
    </mc:Choice>
  </mc:AlternateContent>
  <bookViews>
    <workbookView xWindow="0" yWindow="0" windowWidth="9600" windowHeight="7425" activeTab="1"/>
  </bookViews>
  <sheets>
    <sheet name="Plan1" sheetId="1" r:id="rId1"/>
    <sheet name="checklist" sheetId="4" r:id="rId2"/>
  </sheets>
  <calcPr calcId="171027"/>
</workbook>
</file>

<file path=xl/calcChain.xml><?xml version="1.0" encoding="utf-8"?>
<calcChain xmlns="http://schemas.openxmlformats.org/spreadsheetml/2006/main">
  <c r="M16" i="4" l="1"/>
  <c r="M18" i="4"/>
  <c r="M34" i="4"/>
  <c r="M50" i="4"/>
  <c r="M66" i="4"/>
  <c r="M82" i="4"/>
  <c r="N98" i="4"/>
  <c r="M114" i="4"/>
  <c r="M121" i="4"/>
  <c r="M137" i="4"/>
  <c r="M149" i="4"/>
  <c r="M160" i="4"/>
  <c r="M167" i="4"/>
  <c r="M170" i="4"/>
  <c r="M172" i="4"/>
  <c r="M181" i="4"/>
  <c r="M183" i="4"/>
  <c r="M186" i="4"/>
  <c r="M188" i="4"/>
  <c r="N190" i="4"/>
  <c r="N194" i="4"/>
  <c r="M196" i="4"/>
  <c r="N198" i="4"/>
  <c r="N202" i="4"/>
  <c r="M204" i="4"/>
  <c r="N206" i="4"/>
  <c r="N210" i="4"/>
  <c r="M212" i="4"/>
  <c r="N214" i="4"/>
  <c r="N218" i="4"/>
  <c r="M220" i="4"/>
  <c r="N222" i="4"/>
  <c r="M223" i="4"/>
  <c r="M225" i="4"/>
  <c r="M226" i="4"/>
  <c r="N230" i="4"/>
  <c r="K3" i="1"/>
  <c r="K4" i="1"/>
  <c r="M4" i="4" s="1"/>
  <c r="L4" i="1"/>
  <c r="N4" i="4" s="1"/>
  <c r="K5" i="1"/>
  <c r="K6" i="1"/>
  <c r="M6" i="4" s="1"/>
  <c r="L6" i="1"/>
  <c r="N6" i="4" s="1"/>
  <c r="K7" i="1"/>
  <c r="K8" i="1"/>
  <c r="M8" i="4" s="1"/>
  <c r="L8" i="1"/>
  <c r="N8" i="4" s="1"/>
  <c r="K9" i="1"/>
  <c r="K10" i="1"/>
  <c r="K11" i="1"/>
  <c r="K12" i="1"/>
  <c r="M12" i="4" s="1"/>
  <c r="L12" i="1"/>
  <c r="N12" i="4" s="1"/>
  <c r="K13" i="1"/>
  <c r="K14" i="1"/>
  <c r="M14" i="4" s="1"/>
  <c r="L14" i="1"/>
  <c r="N14" i="4" s="1"/>
  <c r="K15" i="1"/>
  <c r="K16" i="1"/>
  <c r="L16" i="1" s="1"/>
  <c r="N16" i="4" s="1"/>
  <c r="K17" i="1"/>
  <c r="K18" i="1"/>
  <c r="L18" i="1"/>
  <c r="N18" i="4" s="1"/>
  <c r="K19" i="1"/>
  <c r="K20" i="1"/>
  <c r="K21" i="1"/>
  <c r="K22" i="1"/>
  <c r="K23" i="1"/>
  <c r="K24" i="1"/>
  <c r="L24" i="1" s="1"/>
  <c r="N24" i="4" s="1"/>
  <c r="K25" i="1"/>
  <c r="K26" i="1"/>
  <c r="K27" i="1"/>
  <c r="K28" i="1"/>
  <c r="K29" i="1"/>
  <c r="K30" i="1"/>
  <c r="M30" i="4" s="1"/>
  <c r="L30" i="1"/>
  <c r="N30" i="4" s="1"/>
  <c r="K31" i="1"/>
  <c r="K32" i="1"/>
  <c r="K33" i="1"/>
  <c r="K34" i="1"/>
  <c r="L34" i="1"/>
  <c r="N34" i="4" s="1"/>
  <c r="K35" i="1"/>
  <c r="K36" i="1"/>
  <c r="K37" i="1"/>
  <c r="K38" i="1"/>
  <c r="M38" i="4" s="1"/>
  <c r="L38" i="1"/>
  <c r="N38" i="4" s="1"/>
  <c r="K39" i="1"/>
  <c r="K40" i="1"/>
  <c r="L40" i="1" s="1"/>
  <c r="N40" i="4" s="1"/>
  <c r="K41" i="1"/>
  <c r="K42" i="1"/>
  <c r="K43" i="1"/>
  <c r="K44" i="1"/>
  <c r="K45" i="1"/>
  <c r="K46" i="1"/>
  <c r="M46" i="4" s="1"/>
  <c r="L46" i="1"/>
  <c r="N46" i="4" s="1"/>
  <c r="K47" i="1"/>
  <c r="K48" i="1"/>
  <c r="K49" i="1"/>
  <c r="K50" i="1"/>
  <c r="L50" i="1"/>
  <c r="N50" i="4" s="1"/>
  <c r="K51" i="1"/>
  <c r="K52" i="1"/>
  <c r="K53" i="1"/>
  <c r="K54" i="1"/>
  <c r="M54" i="4" s="1"/>
  <c r="L54" i="1"/>
  <c r="N54" i="4" s="1"/>
  <c r="K55" i="1"/>
  <c r="K56" i="1"/>
  <c r="L56" i="1" s="1"/>
  <c r="N56" i="4" s="1"/>
  <c r="K57" i="1"/>
  <c r="K58" i="1"/>
  <c r="K59" i="1"/>
  <c r="K60" i="1"/>
  <c r="K61" i="1"/>
  <c r="K62" i="1"/>
  <c r="M62" i="4" s="1"/>
  <c r="L62" i="1"/>
  <c r="N62" i="4" s="1"/>
  <c r="K63" i="1"/>
  <c r="K64" i="1"/>
  <c r="K65" i="1"/>
  <c r="K66" i="1"/>
  <c r="L66" i="1"/>
  <c r="N66" i="4" s="1"/>
  <c r="K67" i="1"/>
  <c r="K68" i="1"/>
  <c r="K69" i="1"/>
  <c r="K70" i="1"/>
  <c r="M70" i="4" s="1"/>
  <c r="L70" i="1"/>
  <c r="N70" i="4" s="1"/>
  <c r="K71" i="1"/>
  <c r="K72" i="1"/>
  <c r="L72" i="1" s="1"/>
  <c r="N72" i="4" s="1"/>
  <c r="K73" i="1"/>
  <c r="K74" i="1"/>
  <c r="K75" i="1"/>
  <c r="K76" i="1"/>
  <c r="K77" i="1"/>
  <c r="K78" i="1"/>
  <c r="M78" i="4" s="1"/>
  <c r="L78" i="1"/>
  <c r="N78" i="4" s="1"/>
  <c r="K79" i="1"/>
  <c r="K80" i="1"/>
  <c r="K81" i="1"/>
  <c r="K82" i="1"/>
  <c r="L82" i="1"/>
  <c r="N82" i="4" s="1"/>
  <c r="K83" i="1"/>
  <c r="K84" i="1"/>
  <c r="K85" i="1"/>
  <c r="K86" i="1"/>
  <c r="M86" i="4" s="1"/>
  <c r="L86" i="1"/>
  <c r="N86" i="4" s="1"/>
  <c r="K87" i="1"/>
  <c r="K88" i="1"/>
  <c r="L88" i="1" s="1"/>
  <c r="N88" i="4" s="1"/>
  <c r="K89" i="1"/>
  <c r="K90" i="1"/>
  <c r="K91" i="1"/>
  <c r="K92" i="1"/>
  <c r="K93" i="1"/>
  <c r="K94" i="1"/>
  <c r="M94" i="4" s="1"/>
  <c r="L94" i="1"/>
  <c r="N94" i="4" s="1"/>
  <c r="K95" i="1"/>
  <c r="K96" i="1"/>
  <c r="L96" i="1" s="1"/>
  <c r="N96" i="4" s="1"/>
  <c r="K97" i="1"/>
  <c r="K98" i="1"/>
  <c r="M98" i="4" s="1"/>
  <c r="L98" i="1"/>
  <c r="K99" i="1"/>
  <c r="L99" i="1" s="1"/>
  <c r="N99" i="4" s="1"/>
  <c r="K100" i="1"/>
  <c r="L100" i="1" s="1"/>
  <c r="N100" i="4" s="1"/>
  <c r="K101" i="1"/>
  <c r="K102" i="1"/>
  <c r="L102" i="1" s="1"/>
  <c r="N102" i="4" s="1"/>
  <c r="K103" i="1"/>
  <c r="L103" i="1" s="1"/>
  <c r="N103" i="4" s="1"/>
  <c r="K104" i="1"/>
  <c r="K105" i="1"/>
  <c r="L105" i="1" s="1"/>
  <c r="N105" i="4" s="1"/>
  <c r="K106" i="1"/>
  <c r="M106" i="4" s="1"/>
  <c r="L106" i="1"/>
  <c r="N106" i="4" s="1"/>
  <c r="K107" i="1"/>
  <c r="L107" i="1" s="1"/>
  <c r="N107" i="4" s="1"/>
  <c r="K108" i="1"/>
  <c r="L108" i="1" s="1"/>
  <c r="N108" i="4" s="1"/>
  <c r="K109" i="1"/>
  <c r="K110" i="1"/>
  <c r="K111" i="1"/>
  <c r="L111" i="1" s="1"/>
  <c r="N111" i="4" s="1"/>
  <c r="K112" i="1"/>
  <c r="L112" i="1" s="1"/>
  <c r="N112" i="4" s="1"/>
  <c r="K113" i="1"/>
  <c r="K114" i="1"/>
  <c r="L114" i="1"/>
  <c r="N114" i="4" s="1"/>
  <c r="K115" i="1"/>
  <c r="L115" i="1" s="1"/>
  <c r="N115" i="4" s="1"/>
  <c r="K116" i="1"/>
  <c r="K117" i="1"/>
  <c r="K118" i="1"/>
  <c r="M118" i="4" s="1"/>
  <c r="L118" i="1"/>
  <c r="N118" i="4" s="1"/>
  <c r="K119" i="1"/>
  <c r="K120" i="1"/>
  <c r="K121" i="1"/>
  <c r="L121" i="1" s="1"/>
  <c r="N121" i="4" s="1"/>
  <c r="K122" i="1"/>
  <c r="M122" i="4" s="1"/>
  <c r="L122" i="1"/>
  <c r="N122" i="4" s="1"/>
  <c r="K123" i="1"/>
  <c r="K124" i="1"/>
  <c r="K125" i="1"/>
  <c r="K126" i="1"/>
  <c r="K127" i="1"/>
  <c r="L127" i="1" s="1"/>
  <c r="N127" i="4" s="1"/>
  <c r="K128" i="1"/>
  <c r="K129" i="1"/>
  <c r="K130" i="1"/>
  <c r="M130" i="4" s="1"/>
  <c r="L130" i="1"/>
  <c r="N130" i="4" s="1"/>
  <c r="K131" i="1"/>
  <c r="K132" i="1"/>
  <c r="K133" i="1"/>
  <c r="K134" i="1"/>
  <c r="K135" i="1"/>
  <c r="L135" i="1" s="1"/>
  <c r="N135" i="4" s="1"/>
  <c r="K136" i="1"/>
  <c r="K137" i="1"/>
  <c r="L137" i="1" s="1"/>
  <c r="N137" i="4" s="1"/>
  <c r="K138" i="1"/>
  <c r="M138" i="4" s="1"/>
  <c r="L138" i="1"/>
  <c r="N138" i="4" s="1"/>
  <c r="K139" i="1"/>
  <c r="K140" i="1"/>
  <c r="K141" i="1"/>
  <c r="K142" i="1"/>
  <c r="L142" i="1" s="1"/>
  <c r="N142" i="4" s="1"/>
  <c r="K143" i="1"/>
  <c r="K144" i="1"/>
  <c r="L144" i="1" s="1"/>
  <c r="N144" i="4" s="1"/>
  <c r="K145" i="1"/>
  <c r="K146" i="1"/>
  <c r="M146" i="4" s="1"/>
  <c r="K147" i="1"/>
  <c r="L147" i="1" s="1"/>
  <c r="N147" i="4" s="1"/>
  <c r="K148" i="1"/>
  <c r="L148" i="1" s="1"/>
  <c r="N148" i="4" s="1"/>
  <c r="K149" i="1"/>
  <c r="L149" i="1" s="1"/>
  <c r="N149" i="4" s="1"/>
  <c r="K150" i="1"/>
  <c r="L150" i="1" s="1"/>
  <c r="N150" i="4" s="1"/>
  <c r="K151" i="1"/>
  <c r="L151" i="1" s="1"/>
  <c r="N151" i="4" s="1"/>
  <c r="K152" i="1"/>
  <c r="L152" i="1" s="1"/>
  <c r="N152" i="4" s="1"/>
  <c r="K153" i="1"/>
  <c r="K154" i="1"/>
  <c r="M154" i="4" s="1"/>
  <c r="L154" i="1"/>
  <c r="N154" i="4" s="1"/>
  <c r="K155" i="1"/>
  <c r="K156" i="1"/>
  <c r="K157" i="1"/>
  <c r="L157" i="1" s="1"/>
  <c r="N157" i="4" s="1"/>
  <c r="K158" i="1"/>
  <c r="K159" i="1"/>
  <c r="L159" i="1" s="1"/>
  <c r="N159" i="4" s="1"/>
  <c r="K160" i="1"/>
  <c r="L160" i="1" s="1"/>
  <c r="N160" i="4" s="1"/>
  <c r="K161" i="1"/>
  <c r="L161" i="1" s="1"/>
  <c r="N161" i="4" s="1"/>
  <c r="K162" i="1"/>
  <c r="K163" i="1"/>
  <c r="K164" i="1"/>
  <c r="L164" i="1" s="1"/>
  <c r="N164" i="4" s="1"/>
  <c r="K165" i="1"/>
  <c r="K166" i="1"/>
  <c r="K167" i="1"/>
  <c r="L167" i="1" s="1"/>
  <c r="N167" i="4" s="1"/>
  <c r="K168" i="1"/>
  <c r="K169" i="1"/>
  <c r="K170" i="1"/>
  <c r="L170" i="1"/>
  <c r="N170" i="4" s="1"/>
  <c r="K171" i="1"/>
  <c r="K172" i="1"/>
  <c r="L172" i="1" s="1"/>
  <c r="N172" i="4" s="1"/>
  <c r="K173" i="1"/>
  <c r="L173" i="1" s="1"/>
  <c r="N173" i="4" s="1"/>
  <c r="K174" i="1"/>
  <c r="K175" i="1"/>
  <c r="L175" i="1" s="1"/>
  <c r="N175" i="4" s="1"/>
  <c r="K176" i="1"/>
  <c r="K177" i="1"/>
  <c r="K178" i="1"/>
  <c r="L178" i="1" s="1"/>
  <c r="N178" i="4" s="1"/>
  <c r="K179" i="1"/>
  <c r="K180" i="1"/>
  <c r="K181" i="1"/>
  <c r="L181" i="1" s="1"/>
  <c r="N181" i="4" s="1"/>
  <c r="K182" i="1"/>
  <c r="K183" i="1"/>
  <c r="L183" i="1" s="1"/>
  <c r="N183" i="4" s="1"/>
  <c r="K184" i="1"/>
  <c r="K185" i="1"/>
  <c r="K186" i="1"/>
  <c r="L186" i="1" s="1"/>
  <c r="N186" i="4" s="1"/>
  <c r="K187" i="1"/>
  <c r="K188" i="1"/>
  <c r="L188" i="1" s="1"/>
  <c r="N188" i="4" s="1"/>
  <c r="K189" i="1"/>
  <c r="K190" i="1"/>
  <c r="L190" i="1" s="1"/>
  <c r="K191" i="1"/>
  <c r="K192" i="1"/>
  <c r="L192" i="1" s="1"/>
  <c r="N192" i="4" s="1"/>
  <c r="K193" i="1"/>
  <c r="K194" i="1"/>
  <c r="L194" i="1" s="1"/>
  <c r="K195" i="1"/>
  <c r="K196" i="1"/>
  <c r="L196" i="1" s="1"/>
  <c r="N196" i="4" s="1"/>
  <c r="K197" i="1"/>
  <c r="K198" i="1"/>
  <c r="L198" i="1" s="1"/>
  <c r="K199" i="1"/>
  <c r="K200" i="1"/>
  <c r="L200" i="1" s="1"/>
  <c r="N200" i="4" s="1"/>
  <c r="K201" i="1"/>
  <c r="K202" i="1"/>
  <c r="L202" i="1" s="1"/>
  <c r="K203" i="1"/>
  <c r="K204" i="1"/>
  <c r="L204" i="1" s="1"/>
  <c r="N204" i="4" s="1"/>
  <c r="K205" i="1"/>
  <c r="K206" i="1"/>
  <c r="L206" i="1" s="1"/>
  <c r="K207" i="1"/>
  <c r="K208" i="1"/>
  <c r="L208" i="1" s="1"/>
  <c r="N208" i="4" s="1"/>
  <c r="K209" i="1"/>
  <c r="K210" i="1"/>
  <c r="L210" i="1" s="1"/>
  <c r="K211" i="1"/>
  <c r="K212" i="1"/>
  <c r="L212" i="1" s="1"/>
  <c r="N212" i="4" s="1"/>
  <c r="K213" i="1"/>
  <c r="K214" i="1"/>
  <c r="L214" i="1" s="1"/>
  <c r="K215" i="1"/>
  <c r="K216" i="1"/>
  <c r="L216" i="1" s="1"/>
  <c r="N216" i="4" s="1"/>
  <c r="K217" i="1"/>
  <c r="K218" i="1"/>
  <c r="L218" i="1" s="1"/>
  <c r="K219" i="1"/>
  <c r="K220" i="1"/>
  <c r="L220" i="1" s="1"/>
  <c r="N220" i="4" s="1"/>
  <c r="K221" i="1"/>
  <c r="K222" i="1"/>
  <c r="L222" i="1" s="1"/>
  <c r="K223" i="1"/>
  <c r="L223" i="1" s="1"/>
  <c r="N223" i="4" s="1"/>
  <c r="K224" i="1"/>
  <c r="K225" i="1"/>
  <c r="L225" i="1" s="1"/>
  <c r="N225" i="4" s="1"/>
  <c r="K226" i="1"/>
  <c r="L226" i="1" s="1"/>
  <c r="N226" i="4" s="1"/>
  <c r="K227" i="1"/>
  <c r="L227" i="1" s="1"/>
  <c r="N227" i="4" s="1"/>
  <c r="K228" i="1"/>
  <c r="K229" i="1"/>
  <c r="L229" i="1" s="1"/>
  <c r="N229" i="4" s="1"/>
  <c r="K230" i="1"/>
  <c r="L230" i="1" s="1"/>
  <c r="K2" i="1"/>
  <c r="N234" i="4"/>
  <c r="N237" i="4"/>
  <c r="N238" i="4"/>
  <c r="N239" i="4"/>
  <c r="N240" i="4"/>
  <c r="M231" i="4"/>
  <c r="M232" i="4"/>
  <c r="M233" i="4"/>
  <c r="M234" i="4"/>
  <c r="N231" i="4" s="1"/>
  <c r="M235" i="4"/>
  <c r="N232" i="4" s="1"/>
  <c r="M236" i="4"/>
  <c r="N233" i="4" s="1"/>
  <c r="M237" i="4"/>
  <c r="M238" i="4"/>
  <c r="N235" i="4" s="1"/>
  <c r="M239" i="4"/>
  <c r="N236" i="4" s="1"/>
  <c r="L93" i="1" l="1"/>
  <c r="N93" i="4" s="1"/>
  <c r="M93" i="4"/>
  <c r="L35" i="1"/>
  <c r="N35" i="4" s="1"/>
  <c r="M35" i="4"/>
  <c r="L116" i="1"/>
  <c r="N116" i="4" s="1"/>
  <c r="M116" i="4"/>
  <c r="L113" i="1"/>
  <c r="N113" i="4" s="1"/>
  <c r="M113" i="4"/>
  <c r="M58" i="4"/>
  <c r="L58" i="1"/>
  <c r="N58" i="4" s="1"/>
  <c r="L51" i="1"/>
  <c r="N51" i="4" s="1"/>
  <c r="M51" i="4"/>
  <c r="L48" i="1"/>
  <c r="N48" i="4" s="1"/>
  <c r="M48" i="4"/>
  <c r="L45" i="1"/>
  <c r="N45" i="4" s="1"/>
  <c r="M45" i="4"/>
  <c r="M162" i="4"/>
  <c r="L162" i="1"/>
  <c r="N162" i="4" s="1"/>
  <c r="L158" i="1"/>
  <c r="N158" i="4" s="1"/>
  <c r="M158" i="4"/>
  <c r="L143" i="1"/>
  <c r="N143" i="4" s="1"/>
  <c r="M143" i="4"/>
  <c r="L139" i="1"/>
  <c r="N139" i="4" s="1"/>
  <c r="M139" i="4"/>
  <c r="L136" i="1"/>
  <c r="N136" i="4" s="1"/>
  <c r="M136" i="4"/>
  <c r="L132" i="1"/>
  <c r="N132" i="4" s="1"/>
  <c r="M132" i="4"/>
  <c r="L129" i="1"/>
  <c r="N129" i="4" s="1"/>
  <c r="M129" i="4"/>
  <c r="M74" i="4"/>
  <c r="L74" i="1"/>
  <c r="N74" i="4" s="1"/>
  <c r="L67" i="1"/>
  <c r="N67" i="4" s="1"/>
  <c r="M67" i="4"/>
  <c r="L64" i="1"/>
  <c r="N64" i="4" s="1"/>
  <c r="M64" i="4"/>
  <c r="L61" i="1"/>
  <c r="N61" i="4" s="1"/>
  <c r="M61" i="4"/>
  <c r="M10" i="4"/>
  <c r="L10" i="1"/>
  <c r="N10" i="4" s="1"/>
  <c r="L7" i="1"/>
  <c r="N7" i="4" s="1"/>
  <c r="M7" i="4"/>
  <c r="M216" i="4"/>
  <c r="M208" i="4"/>
  <c r="M200" i="4"/>
  <c r="M192" i="4"/>
  <c r="L2" i="1"/>
  <c r="N2" i="4" s="1"/>
  <c r="M2" i="4"/>
  <c r="L110" i="1"/>
  <c r="N110" i="4" s="1"/>
  <c r="M110" i="4"/>
  <c r="M42" i="4"/>
  <c r="L42" i="1"/>
  <c r="N42" i="4" s="1"/>
  <c r="L32" i="1"/>
  <c r="N32" i="4" s="1"/>
  <c r="M32" i="4"/>
  <c r="L29" i="1"/>
  <c r="N29" i="4" s="1"/>
  <c r="M29" i="4"/>
  <c r="M126" i="4"/>
  <c r="L126" i="1"/>
  <c r="N126" i="4" s="1"/>
  <c r="L119" i="1"/>
  <c r="N119" i="4" s="1"/>
  <c r="M119" i="4"/>
  <c r="L228" i="1"/>
  <c r="N228" i="4" s="1"/>
  <c r="M228" i="4"/>
  <c r="L224" i="1"/>
  <c r="N224" i="4" s="1"/>
  <c r="M224" i="4"/>
  <c r="L184" i="1"/>
  <c r="N184" i="4" s="1"/>
  <c r="M184" i="4"/>
  <c r="L180" i="1"/>
  <c r="N180" i="4" s="1"/>
  <c r="M180" i="4"/>
  <c r="L176" i="1"/>
  <c r="N176" i="4" s="1"/>
  <c r="M176" i="4"/>
  <c r="L169" i="1"/>
  <c r="N169" i="4" s="1"/>
  <c r="M169" i="4"/>
  <c r="L165" i="1"/>
  <c r="N165" i="4" s="1"/>
  <c r="M165" i="4"/>
  <c r="M90" i="4"/>
  <c r="L90" i="1"/>
  <c r="N90" i="4" s="1"/>
  <c r="L83" i="1"/>
  <c r="N83" i="4" s="1"/>
  <c r="M83" i="4"/>
  <c r="L80" i="1"/>
  <c r="N80" i="4" s="1"/>
  <c r="M80" i="4"/>
  <c r="L77" i="1"/>
  <c r="N77" i="4" s="1"/>
  <c r="M77" i="4"/>
  <c r="M26" i="4"/>
  <c r="L26" i="1"/>
  <c r="N26" i="4" s="1"/>
  <c r="L22" i="1"/>
  <c r="N22" i="4" s="1"/>
  <c r="M22" i="4"/>
  <c r="L15" i="1"/>
  <c r="N15" i="4" s="1"/>
  <c r="M15" i="4"/>
  <c r="L219" i="1"/>
  <c r="N219" i="4" s="1"/>
  <c r="M219" i="4"/>
  <c r="L211" i="1"/>
  <c r="N211" i="4" s="1"/>
  <c r="M211" i="4"/>
  <c r="L203" i="1"/>
  <c r="N203" i="4" s="1"/>
  <c r="M203" i="4"/>
  <c r="L195" i="1"/>
  <c r="N195" i="4" s="1"/>
  <c r="M195" i="4"/>
  <c r="L168" i="1"/>
  <c r="N168" i="4" s="1"/>
  <c r="M168" i="4"/>
  <c r="L128" i="1"/>
  <c r="N128" i="4" s="1"/>
  <c r="M128" i="4"/>
  <c r="L95" i="1"/>
  <c r="N95" i="4" s="1"/>
  <c r="M95" i="4"/>
  <c r="L89" i="1"/>
  <c r="N89" i="4" s="1"/>
  <c r="M89" i="4"/>
  <c r="L47" i="1"/>
  <c r="N47" i="4" s="1"/>
  <c r="M47" i="4"/>
  <c r="L31" i="1"/>
  <c r="N31" i="4" s="1"/>
  <c r="M31" i="4"/>
  <c r="L25" i="1"/>
  <c r="N25" i="4" s="1"/>
  <c r="M25" i="4"/>
  <c r="L221" i="1"/>
  <c r="N221" i="4" s="1"/>
  <c r="M221" i="4"/>
  <c r="L217" i="1"/>
  <c r="N217" i="4" s="1"/>
  <c r="M217" i="4"/>
  <c r="L213" i="1"/>
  <c r="N213" i="4" s="1"/>
  <c r="M213" i="4"/>
  <c r="L209" i="1"/>
  <c r="N209" i="4" s="1"/>
  <c r="M209" i="4"/>
  <c r="L205" i="1"/>
  <c r="N205" i="4" s="1"/>
  <c r="M205" i="4"/>
  <c r="L201" i="1"/>
  <c r="N201" i="4" s="1"/>
  <c r="M201" i="4"/>
  <c r="L197" i="1"/>
  <c r="N197" i="4" s="1"/>
  <c r="M197" i="4"/>
  <c r="L193" i="1"/>
  <c r="N193" i="4" s="1"/>
  <c r="M193" i="4"/>
  <c r="L189" i="1"/>
  <c r="N189" i="4" s="1"/>
  <c r="M189" i="4"/>
  <c r="L185" i="1"/>
  <c r="N185" i="4" s="1"/>
  <c r="M185" i="4"/>
  <c r="L177" i="1"/>
  <c r="N177" i="4" s="1"/>
  <c r="M177" i="4"/>
  <c r="L166" i="1"/>
  <c r="N166" i="4" s="1"/>
  <c r="M166" i="4"/>
  <c r="L155" i="1"/>
  <c r="N155" i="4" s="1"/>
  <c r="M155" i="4"/>
  <c r="L140" i="1"/>
  <c r="N140" i="4" s="1"/>
  <c r="M140" i="4"/>
  <c r="L133" i="1"/>
  <c r="N133" i="4" s="1"/>
  <c r="M133" i="4"/>
  <c r="L123" i="1"/>
  <c r="N123" i="4" s="1"/>
  <c r="M123" i="4"/>
  <c r="L120" i="1"/>
  <c r="N120" i="4" s="1"/>
  <c r="M120" i="4"/>
  <c r="L117" i="1"/>
  <c r="N117" i="4" s="1"/>
  <c r="M117" i="4"/>
  <c r="L104" i="1"/>
  <c r="N104" i="4" s="1"/>
  <c r="M104" i="4"/>
  <c r="L97" i="1"/>
  <c r="N97" i="4" s="1"/>
  <c r="M97" i="4"/>
  <c r="L87" i="1"/>
  <c r="N87" i="4" s="1"/>
  <c r="M87" i="4"/>
  <c r="L84" i="1"/>
  <c r="N84" i="4" s="1"/>
  <c r="M84" i="4"/>
  <c r="L81" i="1"/>
  <c r="N81" i="4" s="1"/>
  <c r="M81" i="4"/>
  <c r="L71" i="1"/>
  <c r="N71" i="4" s="1"/>
  <c r="M71" i="4"/>
  <c r="L68" i="1"/>
  <c r="N68" i="4" s="1"/>
  <c r="M68" i="4"/>
  <c r="L65" i="1"/>
  <c r="N65" i="4" s="1"/>
  <c r="M65" i="4"/>
  <c r="L55" i="1"/>
  <c r="N55" i="4" s="1"/>
  <c r="M55" i="4"/>
  <c r="L52" i="1"/>
  <c r="N52" i="4" s="1"/>
  <c r="M52" i="4"/>
  <c r="L49" i="1"/>
  <c r="N49" i="4" s="1"/>
  <c r="M49" i="4"/>
  <c r="L39" i="1"/>
  <c r="N39" i="4" s="1"/>
  <c r="M39" i="4"/>
  <c r="L36" i="1"/>
  <c r="N36" i="4" s="1"/>
  <c r="M36" i="4"/>
  <c r="L33" i="1"/>
  <c r="N33" i="4" s="1"/>
  <c r="M33" i="4"/>
  <c r="L23" i="1"/>
  <c r="N23" i="4" s="1"/>
  <c r="M23" i="4"/>
  <c r="L19" i="1"/>
  <c r="N19" i="4" s="1"/>
  <c r="M19" i="4"/>
  <c r="L13" i="1"/>
  <c r="N13" i="4" s="1"/>
  <c r="M13" i="4"/>
  <c r="L5" i="1"/>
  <c r="N5" i="4" s="1"/>
  <c r="M5" i="4"/>
  <c r="M229" i="4"/>
  <c r="M178" i="4"/>
  <c r="M173" i="4"/>
  <c r="M144" i="4"/>
  <c r="M127" i="4"/>
  <c r="M107" i="4"/>
  <c r="M100" i="4"/>
  <c r="M88" i="4"/>
  <c r="M72" i="4"/>
  <c r="M56" i="4"/>
  <c r="M40" i="4"/>
  <c r="M24" i="4"/>
  <c r="L215" i="1"/>
  <c r="N215" i="4" s="1"/>
  <c r="M215" i="4"/>
  <c r="L207" i="1"/>
  <c r="N207" i="4" s="1"/>
  <c r="M207" i="4"/>
  <c r="L199" i="1"/>
  <c r="N199" i="4" s="1"/>
  <c r="M199" i="4"/>
  <c r="L191" i="1"/>
  <c r="N191" i="4" s="1"/>
  <c r="M191" i="4"/>
  <c r="L187" i="1"/>
  <c r="N187" i="4" s="1"/>
  <c r="M187" i="4"/>
  <c r="L179" i="1"/>
  <c r="N179" i="4" s="1"/>
  <c r="M179" i="4"/>
  <c r="L171" i="1"/>
  <c r="N171" i="4" s="1"/>
  <c r="M171" i="4"/>
  <c r="L131" i="1"/>
  <c r="N131" i="4" s="1"/>
  <c r="M131" i="4"/>
  <c r="L125" i="1"/>
  <c r="N125" i="4" s="1"/>
  <c r="M125" i="4"/>
  <c r="L109" i="1"/>
  <c r="N109" i="4" s="1"/>
  <c r="M109" i="4"/>
  <c r="L92" i="1"/>
  <c r="N92" i="4" s="1"/>
  <c r="M92" i="4"/>
  <c r="L79" i="1"/>
  <c r="N79" i="4" s="1"/>
  <c r="M79" i="4"/>
  <c r="L76" i="1"/>
  <c r="N76" i="4" s="1"/>
  <c r="M76" i="4"/>
  <c r="L73" i="1"/>
  <c r="N73" i="4" s="1"/>
  <c r="M73" i="4"/>
  <c r="L63" i="1"/>
  <c r="N63" i="4" s="1"/>
  <c r="M63" i="4"/>
  <c r="L60" i="1"/>
  <c r="N60" i="4" s="1"/>
  <c r="M60" i="4"/>
  <c r="L57" i="1"/>
  <c r="N57" i="4" s="1"/>
  <c r="M57" i="4"/>
  <c r="L44" i="1"/>
  <c r="N44" i="4" s="1"/>
  <c r="M44" i="4"/>
  <c r="L41" i="1"/>
  <c r="N41" i="4" s="1"/>
  <c r="M41" i="4"/>
  <c r="L28" i="1"/>
  <c r="N28" i="4" s="1"/>
  <c r="M28" i="4"/>
  <c r="L21" i="1"/>
  <c r="N21" i="4" s="1"/>
  <c r="M21" i="4"/>
  <c r="L9" i="1"/>
  <c r="N9" i="4" s="1"/>
  <c r="M9" i="4"/>
  <c r="M135" i="4"/>
  <c r="L182" i="1"/>
  <c r="N182" i="4" s="1"/>
  <c r="M182" i="4"/>
  <c r="L174" i="1"/>
  <c r="N174" i="4" s="1"/>
  <c r="M174" i="4"/>
  <c r="L163" i="1"/>
  <c r="N163" i="4" s="1"/>
  <c r="M163" i="4"/>
  <c r="L156" i="1"/>
  <c r="N156" i="4" s="1"/>
  <c r="M156" i="4"/>
  <c r="L153" i="1"/>
  <c r="N153" i="4" s="1"/>
  <c r="M153" i="4"/>
  <c r="L145" i="1"/>
  <c r="N145" i="4" s="1"/>
  <c r="M145" i="4"/>
  <c r="L141" i="1"/>
  <c r="N141" i="4" s="1"/>
  <c r="M141" i="4"/>
  <c r="L134" i="1"/>
  <c r="N134" i="4" s="1"/>
  <c r="M134" i="4"/>
  <c r="L124" i="1"/>
  <c r="N124" i="4" s="1"/>
  <c r="M124" i="4"/>
  <c r="L101" i="1"/>
  <c r="N101" i="4" s="1"/>
  <c r="M101" i="4"/>
  <c r="L91" i="1"/>
  <c r="N91" i="4" s="1"/>
  <c r="M91" i="4"/>
  <c r="L85" i="1"/>
  <c r="N85" i="4" s="1"/>
  <c r="M85" i="4"/>
  <c r="L75" i="1"/>
  <c r="N75" i="4" s="1"/>
  <c r="M75" i="4"/>
  <c r="L69" i="1"/>
  <c r="N69" i="4" s="1"/>
  <c r="M69" i="4"/>
  <c r="L59" i="1"/>
  <c r="N59" i="4" s="1"/>
  <c r="M59" i="4"/>
  <c r="L53" i="1"/>
  <c r="N53" i="4" s="1"/>
  <c r="M53" i="4"/>
  <c r="L43" i="1"/>
  <c r="N43" i="4" s="1"/>
  <c r="M43" i="4"/>
  <c r="L37" i="1"/>
  <c r="N37" i="4" s="1"/>
  <c r="M37" i="4"/>
  <c r="L27" i="1"/>
  <c r="N27" i="4" s="1"/>
  <c r="M27" i="4"/>
  <c r="L20" i="1"/>
  <c r="N20" i="4" s="1"/>
  <c r="M20" i="4"/>
  <c r="L17" i="1"/>
  <c r="N17" i="4" s="1"/>
  <c r="M17" i="4"/>
  <c r="L11" i="1"/>
  <c r="N11" i="4" s="1"/>
  <c r="M11" i="4"/>
  <c r="L3" i="1"/>
  <c r="N3" i="4" s="1"/>
  <c r="M3" i="4"/>
  <c r="M230" i="4"/>
  <c r="M227" i="4"/>
  <c r="M222" i="4"/>
  <c r="M218" i="4"/>
  <c r="M214" i="4"/>
  <c r="M210" i="4"/>
  <c r="M206" i="4"/>
  <c r="M202" i="4"/>
  <c r="M198" i="4"/>
  <c r="M194" i="4"/>
  <c r="M190" i="4"/>
  <c r="M175" i="4"/>
  <c r="M164" i="4"/>
  <c r="M102" i="4"/>
  <c r="M142" i="4"/>
  <c r="M147" i="4"/>
  <c r="L146" i="1"/>
  <c r="N146" i="4" s="1"/>
  <c r="M148" i="4"/>
  <c r="M151" i="4"/>
  <c r="M152" i="4"/>
  <c r="M150" i="4"/>
  <c r="M157" i="4"/>
  <c r="M161" i="4"/>
  <c r="M159" i="4"/>
  <c r="M115" i="4"/>
  <c r="M112" i="4"/>
  <c r="M111" i="4"/>
  <c r="M108" i="4"/>
  <c r="M105" i="4"/>
  <c r="M103" i="4"/>
  <c r="M99" i="4"/>
  <c r="M96" i="4"/>
</calcChain>
</file>

<file path=xl/sharedStrings.xml><?xml version="1.0" encoding="utf-8"?>
<sst xmlns="http://schemas.openxmlformats.org/spreadsheetml/2006/main" count="2652" uniqueCount="504">
  <si>
    <t>SUBJ001</t>
  </si>
  <si>
    <t>A.N.M</t>
  </si>
  <si>
    <t>ALZ</t>
  </si>
  <si>
    <t>SIM</t>
  </si>
  <si>
    <t>NÃO</t>
  </si>
  <si>
    <t>MASC</t>
  </si>
  <si>
    <t>SUBJ002</t>
  </si>
  <si>
    <t>C.N.L</t>
  </si>
  <si>
    <t>CTRL</t>
  </si>
  <si>
    <t>FEM</t>
  </si>
  <si>
    <t>SUBJ003</t>
  </si>
  <si>
    <t>A.R.L</t>
  </si>
  <si>
    <t>CCL A DU</t>
  </si>
  <si>
    <t>SUBJ004</t>
  </si>
  <si>
    <t>C.E.S.P</t>
  </si>
  <si>
    <t>DESIST</t>
  </si>
  <si>
    <t>SUBJ005</t>
  </si>
  <si>
    <t>L.S.F</t>
  </si>
  <si>
    <t>SUBJ006</t>
  </si>
  <si>
    <t>N.N.N</t>
  </si>
  <si>
    <t>SUBJ007</t>
  </si>
  <si>
    <t>E.S.C</t>
  </si>
  <si>
    <t>CCL NA</t>
  </si>
  <si>
    <t>SUBJ008</t>
  </si>
  <si>
    <t>C.M.G.L</t>
  </si>
  <si>
    <t>OUTRO</t>
  </si>
  <si>
    <t>SUBJ009</t>
  </si>
  <si>
    <t>L.M.L.C</t>
  </si>
  <si>
    <t>LEWY</t>
  </si>
  <si>
    <t>SUBJ010</t>
  </si>
  <si>
    <t>V.M.C.R</t>
  </si>
  <si>
    <t>SUBJ011</t>
  </si>
  <si>
    <t>E.T.S</t>
  </si>
  <si>
    <t>SUBJ012</t>
  </si>
  <si>
    <t>H.B</t>
  </si>
  <si>
    <t>SUBJ013</t>
  </si>
  <si>
    <t>J.C</t>
  </si>
  <si>
    <t>APP</t>
  </si>
  <si>
    <t>SUBJ014</t>
  </si>
  <si>
    <t>F.S.R.P.C</t>
  </si>
  <si>
    <t>CCL A MD</t>
  </si>
  <si>
    <t>SUBJ015</t>
  </si>
  <si>
    <t>M.J.A.A</t>
  </si>
  <si>
    <t>SUBJ016</t>
  </si>
  <si>
    <t>M.M.S</t>
  </si>
  <si>
    <t>SUBJ017</t>
  </si>
  <si>
    <t>N.W</t>
  </si>
  <si>
    <t>SUBJ018</t>
  </si>
  <si>
    <t>I.C.C.A</t>
  </si>
  <si>
    <t>SUBJ019</t>
  </si>
  <si>
    <t>C.M.B.C.N</t>
  </si>
  <si>
    <t>SUBJ020</t>
  </si>
  <si>
    <t>S.S.O</t>
  </si>
  <si>
    <t>EXCLUID</t>
  </si>
  <si>
    <t>SUBJ021</t>
  </si>
  <si>
    <t>A.M.A</t>
  </si>
  <si>
    <t>SUBJ022</t>
  </si>
  <si>
    <t>F.P.R</t>
  </si>
  <si>
    <t>SUBJ023</t>
  </si>
  <si>
    <t>C.O</t>
  </si>
  <si>
    <t>NS</t>
  </si>
  <si>
    <t>SUBJ024</t>
  </si>
  <si>
    <t>I.R.A</t>
  </si>
  <si>
    <t>SUBJ025</t>
  </si>
  <si>
    <t>M.E.D</t>
  </si>
  <si>
    <t>SUBJ026</t>
  </si>
  <si>
    <t>A.A.S</t>
  </si>
  <si>
    <t>SUBJ027</t>
  </si>
  <si>
    <t>E.A.S</t>
  </si>
  <si>
    <t>SUBJ028</t>
  </si>
  <si>
    <t>R.S.S</t>
  </si>
  <si>
    <t>SUBJ029</t>
  </si>
  <si>
    <t>A.P.A</t>
  </si>
  <si>
    <t>SUBJ030</t>
  </si>
  <si>
    <t>E.F.M</t>
  </si>
  <si>
    <t>SUBJ031</t>
  </si>
  <si>
    <t>V.M.B</t>
  </si>
  <si>
    <t>SUBJ032</t>
  </si>
  <si>
    <t>S.B.B</t>
  </si>
  <si>
    <t>SUBJ033</t>
  </si>
  <si>
    <t>M.V.G.M</t>
  </si>
  <si>
    <t>SUBJ034</t>
  </si>
  <si>
    <t>A.T</t>
  </si>
  <si>
    <t>SUBJ035</t>
  </si>
  <si>
    <t>J.G.N</t>
  </si>
  <si>
    <t>SUBJ036</t>
  </si>
  <si>
    <t>L.G.L.D</t>
  </si>
  <si>
    <t>SUBJ037</t>
  </si>
  <si>
    <t>C.F.P</t>
  </si>
  <si>
    <t>SUBJ038</t>
  </si>
  <si>
    <t>J.L.O</t>
  </si>
  <si>
    <t>VASC</t>
  </si>
  <si>
    <t>SUBJ039</t>
  </si>
  <si>
    <t>Z.S.C</t>
  </si>
  <si>
    <t>SUBJ040</t>
  </si>
  <si>
    <t>L.C.M.S</t>
  </si>
  <si>
    <t>SUBJ041</t>
  </si>
  <si>
    <t>R.G</t>
  </si>
  <si>
    <t>SUBJ042</t>
  </si>
  <si>
    <t>M.A.E</t>
  </si>
  <si>
    <t>SUBJ043</t>
  </si>
  <si>
    <t>D.T.M</t>
  </si>
  <si>
    <t>SUBJ044</t>
  </si>
  <si>
    <t>E.M.S</t>
  </si>
  <si>
    <t>SUBJ045</t>
  </si>
  <si>
    <t>I.F.B</t>
  </si>
  <si>
    <t>SUBJ046</t>
  </si>
  <si>
    <t>I.M.C.V</t>
  </si>
  <si>
    <t>SUBJ047</t>
  </si>
  <si>
    <t>O.A.M</t>
  </si>
  <si>
    <t>SUBJ048</t>
  </si>
  <si>
    <t>H.T.N</t>
  </si>
  <si>
    <t>SUBJ049</t>
  </si>
  <si>
    <t>M.J.R.L</t>
  </si>
  <si>
    <t>SUBJ050</t>
  </si>
  <si>
    <t>M.S.R.A</t>
  </si>
  <si>
    <t>SUBJ051</t>
  </si>
  <si>
    <t>B.D.A</t>
  </si>
  <si>
    <t>SUBJ052</t>
  </si>
  <si>
    <t>F.M.P</t>
  </si>
  <si>
    <t>SUBJ053</t>
  </si>
  <si>
    <t>C.R.A</t>
  </si>
  <si>
    <t>SUBJ054</t>
  </si>
  <si>
    <t>R.S.A</t>
  </si>
  <si>
    <t>SUBJ055</t>
  </si>
  <si>
    <t>V.C.M</t>
  </si>
  <si>
    <t>SUBJ056</t>
  </si>
  <si>
    <t>L.A.S</t>
  </si>
  <si>
    <t>SUBJ057</t>
  </si>
  <si>
    <t>L.B.S</t>
  </si>
  <si>
    <t>SUBJ058</t>
  </si>
  <si>
    <t>A.M.S</t>
  </si>
  <si>
    <t>SUBJ059</t>
  </si>
  <si>
    <t>A.F.S.P</t>
  </si>
  <si>
    <t>SUBJ060</t>
  </si>
  <si>
    <t>H.L.A</t>
  </si>
  <si>
    <t>SUBJ061</t>
  </si>
  <si>
    <t>N.P.S</t>
  </si>
  <si>
    <t>SUBJ062</t>
  </si>
  <si>
    <t>A.N.A</t>
  </si>
  <si>
    <t>SUBJ063</t>
  </si>
  <si>
    <t>L.S.C</t>
  </si>
  <si>
    <t>SUBJ064</t>
  </si>
  <si>
    <t>N.C</t>
  </si>
  <si>
    <t>SUBJ065</t>
  </si>
  <si>
    <t>M.A.S</t>
  </si>
  <si>
    <t>SUBJ066</t>
  </si>
  <si>
    <t>M.H.B.D</t>
  </si>
  <si>
    <t>SUBJ067</t>
  </si>
  <si>
    <t>M.S.S</t>
  </si>
  <si>
    <t>SUBJ068</t>
  </si>
  <si>
    <t>M.H.C</t>
  </si>
  <si>
    <t>SUBJ069</t>
  </si>
  <si>
    <t>L.N.B</t>
  </si>
  <si>
    <t>SUBJ070</t>
  </si>
  <si>
    <t>H.O.F.S</t>
  </si>
  <si>
    <t>SUBJ071</t>
  </si>
  <si>
    <t>L.C.S</t>
  </si>
  <si>
    <t>SUBJ072</t>
  </si>
  <si>
    <t>E.V</t>
  </si>
  <si>
    <t>SUBJ073</t>
  </si>
  <si>
    <t>M.F.D</t>
  </si>
  <si>
    <t>SUBJ074</t>
  </si>
  <si>
    <t>L.J.G</t>
  </si>
  <si>
    <t>SUBJ075</t>
  </si>
  <si>
    <t>S.S.M</t>
  </si>
  <si>
    <t>SUBJ076</t>
  </si>
  <si>
    <t>A.P.V.F.C</t>
  </si>
  <si>
    <t>SUBJ077</t>
  </si>
  <si>
    <t>O.R.G</t>
  </si>
  <si>
    <t>SUBJ078</t>
  </si>
  <si>
    <t>M.C.C</t>
  </si>
  <si>
    <t>SUBJ079</t>
  </si>
  <si>
    <t>D.S.V</t>
  </si>
  <si>
    <t>SUBJ080</t>
  </si>
  <si>
    <t>M.C.M</t>
  </si>
  <si>
    <t>SUBJ081</t>
  </si>
  <si>
    <t>O.S.B</t>
  </si>
  <si>
    <t>SUBJ082</t>
  </si>
  <si>
    <t>E.B.N</t>
  </si>
  <si>
    <t>SUBJ083</t>
  </si>
  <si>
    <t>D.M.P.M</t>
  </si>
  <si>
    <t>SUBJ084</t>
  </si>
  <si>
    <t>M.B.C</t>
  </si>
  <si>
    <t>SUBJ085</t>
  </si>
  <si>
    <t>NA</t>
  </si>
  <si>
    <t>SUBJ086</t>
  </si>
  <si>
    <t>D.M.P</t>
  </si>
  <si>
    <t>SUBJ087</t>
  </si>
  <si>
    <t>C.V.R</t>
  </si>
  <si>
    <t>SUBJ088</t>
  </si>
  <si>
    <t>C.A.P</t>
  </si>
  <si>
    <t>SUBJ089</t>
  </si>
  <si>
    <t>G.R.A</t>
  </si>
  <si>
    <t>SUBJ090</t>
  </si>
  <si>
    <t>O.B.K</t>
  </si>
  <si>
    <t>SUBJ091</t>
  </si>
  <si>
    <t>T.L</t>
  </si>
  <si>
    <t>SUBJ092</t>
  </si>
  <si>
    <t>E.F.S</t>
  </si>
  <si>
    <t>SUBJ093</t>
  </si>
  <si>
    <t>S.J.C</t>
  </si>
  <si>
    <t>SUBJ094</t>
  </si>
  <si>
    <t>C.A.D.C</t>
  </si>
  <si>
    <t>SUBJ095</t>
  </si>
  <si>
    <t>M.E.S.G</t>
  </si>
  <si>
    <t>SUBJ096</t>
  </si>
  <si>
    <t>V.L.N.M.M</t>
  </si>
  <si>
    <t>SUBJ097</t>
  </si>
  <si>
    <t>M.L.N.N.M</t>
  </si>
  <si>
    <t>SUBJ098</t>
  </si>
  <si>
    <t>S.A.C</t>
  </si>
  <si>
    <t>SUBJ099</t>
  </si>
  <si>
    <t>E.C.B.N</t>
  </si>
  <si>
    <t>SUBJ100</t>
  </si>
  <si>
    <t>M.C.S.P.C</t>
  </si>
  <si>
    <t>SUBJ101</t>
  </si>
  <si>
    <t>T.C.C.D.N.P</t>
  </si>
  <si>
    <t>SUBJ102</t>
  </si>
  <si>
    <t>S.A.T</t>
  </si>
  <si>
    <t>SUBJ103</t>
  </si>
  <si>
    <t>M.A.M.R</t>
  </si>
  <si>
    <t>SUBJ104</t>
  </si>
  <si>
    <t>M.Z.V.S</t>
  </si>
  <si>
    <t>SUBJ105</t>
  </si>
  <si>
    <t>G.R.C.B</t>
  </si>
  <si>
    <t>SUBJ106</t>
  </si>
  <si>
    <t>D.M.D</t>
  </si>
  <si>
    <t>SUBJ107</t>
  </si>
  <si>
    <t>W.A.S</t>
  </si>
  <si>
    <t>SUBJ108</t>
  </si>
  <si>
    <t>R.F.P</t>
  </si>
  <si>
    <t>SUBJ109</t>
  </si>
  <si>
    <t>L.U.R</t>
  </si>
  <si>
    <t>SUBJ110</t>
  </si>
  <si>
    <t>M.J.F.C</t>
  </si>
  <si>
    <t>SUBJ111</t>
  </si>
  <si>
    <t>L.R.F</t>
  </si>
  <si>
    <t>SUBJ112</t>
  </si>
  <si>
    <t>V.C.C.S</t>
  </si>
  <si>
    <t>SUBJ113</t>
  </si>
  <si>
    <t>E.A.L</t>
  </si>
  <si>
    <t>SUBJ114</t>
  </si>
  <si>
    <t>N.O.M</t>
  </si>
  <si>
    <t>SUBJ115</t>
  </si>
  <si>
    <t>A.M.W.B</t>
  </si>
  <si>
    <t>SUBJ116</t>
  </si>
  <si>
    <t>O.C.D</t>
  </si>
  <si>
    <t>SUBJ117</t>
  </si>
  <si>
    <t>M.M.A.S</t>
  </si>
  <si>
    <t>SUBJ118</t>
  </si>
  <si>
    <t>K.L.M</t>
  </si>
  <si>
    <t>SUBJ119</t>
  </si>
  <si>
    <t>SUBJ120</t>
  </si>
  <si>
    <t>SUBJ121</t>
  </si>
  <si>
    <t>D.A.G</t>
  </si>
  <si>
    <t>SUBJ122</t>
  </si>
  <si>
    <t>I.P.V.M</t>
  </si>
  <si>
    <t>SUBJ123</t>
  </si>
  <si>
    <t>J.L.C</t>
  </si>
  <si>
    <t>SUBJ124</t>
  </si>
  <si>
    <t>A.G.R.S</t>
  </si>
  <si>
    <t>SUBJ125</t>
  </si>
  <si>
    <t>A.S.F</t>
  </si>
  <si>
    <t>SUBJ126</t>
  </si>
  <si>
    <t>A.T.F</t>
  </si>
  <si>
    <t>SUBJ127</t>
  </si>
  <si>
    <t>N.R.F</t>
  </si>
  <si>
    <t>SUBJ128</t>
  </si>
  <si>
    <t>M.D.C.B.C</t>
  </si>
  <si>
    <t>ESCOLHER</t>
  </si>
  <si>
    <t>SUBJ129</t>
  </si>
  <si>
    <t>M.C.B.S</t>
  </si>
  <si>
    <t>SUBJ130</t>
  </si>
  <si>
    <t>N.O</t>
  </si>
  <si>
    <t>SUBJ131</t>
  </si>
  <si>
    <t>M.S</t>
  </si>
  <si>
    <t>SUBJ132</t>
  </si>
  <si>
    <t>M.R.B</t>
  </si>
  <si>
    <t>SUBJ133</t>
  </si>
  <si>
    <t>G.O.R.B</t>
  </si>
  <si>
    <t>SUBJ134</t>
  </si>
  <si>
    <t>M.A.F.P</t>
  </si>
  <si>
    <t>SUBJ135</t>
  </si>
  <si>
    <t>E.G.S</t>
  </si>
  <si>
    <t>SUBJ136</t>
  </si>
  <si>
    <t>I.M.O</t>
  </si>
  <si>
    <t>SUBJ137</t>
  </si>
  <si>
    <t>J.P.O</t>
  </si>
  <si>
    <t>SUBJ138</t>
  </si>
  <si>
    <t>R.M.A.S</t>
  </si>
  <si>
    <t>SUBJ139</t>
  </si>
  <si>
    <t>M.H.G.R.A</t>
  </si>
  <si>
    <t>SUBJ140</t>
  </si>
  <si>
    <t>G.V.C</t>
  </si>
  <si>
    <t>SUBJ141</t>
  </si>
  <si>
    <t>J.A.S.S</t>
  </si>
  <si>
    <t>SUBJ142</t>
  </si>
  <si>
    <t>I.R.</t>
  </si>
  <si>
    <t>SUBJ143</t>
  </si>
  <si>
    <t>S.D.R.M</t>
  </si>
  <si>
    <t>SUBJ144</t>
  </si>
  <si>
    <t>D.R.R</t>
  </si>
  <si>
    <t>SUBJ145</t>
  </si>
  <si>
    <t>M.C.R.T</t>
  </si>
  <si>
    <t>SUBJ146</t>
  </si>
  <si>
    <t>R.M.C</t>
  </si>
  <si>
    <t>SUBJ147</t>
  </si>
  <si>
    <t>E.M.C</t>
  </si>
  <si>
    <t>SUBJ148</t>
  </si>
  <si>
    <t>D.S.R</t>
  </si>
  <si>
    <t>SUBJ149</t>
  </si>
  <si>
    <t>M.C.L</t>
  </si>
  <si>
    <t>SUBJ150</t>
  </si>
  <si>
    <t>SUBJ151</t>
  </si>
  <si>
    <t>A.M.S.L</t>
  </si>
  <si>
    <t>SUBJ152</t>
  </si>
  <si>
    <t>S.M.C</t>
  </si>
  <si>
    <t>SUBJ153</t>
  </si>
  <si>
    <t>C.E.A.S</t>
  </si>
  <si>
    <t>SUBJ154</t>
  </si>
  <si>
    <t>B.I.L.C</t>
  </si>
  <si>
    <t>SUBJ155</t>
  </si>
  <si>
    <t>M.W.S</t>
  </si>
  <si>
    <t>SUBJ156</t>
  </si>
  <si>
    <t>A.C.A.B</t>
  </si>
  <si>
    <t>SUBJ157</t>
  </si>
  <si>
    <t>Z.M.C.S</t>
  </si>
  <si>
    <t>SUBJ158</t>
  </si>
  <si>
    <t>D.C.S</t>
  </si>
  <si>
    <t>SUBJ159</t>
  </si>
  <si>
    <t>M.V.</t>
  </si>
  <si>
    <t>SUBJ160</t>
  </si>
  <si>
    <t>L.L</t>
  </si>
  <si>
    <t>SUBJ161</t>
  </si>
  <si>
    <t>M.H.S.R</t>
  </si>
  <si>
    <t>SUBJ162</t>
  </si>
  <si>
    <t>B.A.S.S</t>
  </si>
  <si>
    <t>SUBJ163</t>
  </si>
  <si>
    <t>V.L.M</t>
  </si>
  <si>
    <t>SUBJ164</t>
  </si>
  <si>
    <t>L.C.P</t>
  </si>
  <si>
    <t>SUBJ165</t>
  </si>
  <si>
    <t>G.M.P</t>
  </si>
  <si>
    <t>SUBJ166</t>
  </si>
  <si>
    <t>J.P.S</t>
  </si>
  <si>
    <t>SUBJ167</t>
  </si>
  <si>
    <t>A.A.C</t>
  </si>
  <si>
    <t>SUBJ168</t>
  </si>
  <si>
    <t>J.M</t>
  </si>
  <si>
    <t>SUBJ169</t>
  </si>
  <si>
    <t>D.F</t>
  </si>
  <si>
    <t>SUBJ170</t>
  </si>
  <si>
    <t>S.B</t>
  </si>
  <si>
    <t>SUBJ171</t>
  </si>
  <si>
    <t>M.Y.S.B</t>
  </si>
  <si>
    <t>SUBJ172</t>
  </si>
  <si>
    <t>L.A.M</t>
  </si>
  <si>
    <t>SUBJ173</t>
  </si>
  <si>
    <t>A.B.F</t>
  </si>
  <si>
    <t>SUBJ174</t>
  </si>
  <si>
    <t>18/13/2014</t>
  </si>
  <si>
    <t>A.R</t>
  </si>
  <si>
    <t>SUBJ175</t>
  </si>
  <si>
    <t>A.M.T</t>
  </si>
  <si>
    <t>SUBJ176</t>
  </si>
  <si>
    <t>C.C</t>
  </si>
  <si>
    <t>SUBJ177</t>
  </si>
  <si>
    <t>A.M.S.M</t>
  </si>
  <si>
    <t>SUBJ178</t>
  </si>
  <si>
    <t>A.M.</t>
  </si>
  <si>
    <t>SUBJ179</t>
  </si>
  <si>
    <t>SUBJ180</t>
  </si>
  <si>
    <t>F.R.O.T</t>
  </si>
  <si>
    <t>SUBJ181</t>
  </si>
  <si>
    <t>E.G.G</t>
  </si>
  <si>
    <t>SUBJ182</t>
  </si>
  <si>
    <t>J.L.G</t>
  </si>
  <si>
    <t>SUBJ183</t>
  </si>
  <si>
    <t>A.M.D.B</t>
  </si>
  <si>
    <t>SUBJ184</t>
  </si>
  <si>
    <t>M.G.C</t>
  </si>
  <si>
    <t>SUBJ185</t>
  </si>
  <si>
    <t>A.C.L</t>
  </si>
  <si>
    <t>SUBJ186</t>
  </si>
  <si>
    <t>SUBJ187</t>
  </si>
  <si>
    <t>M.F</t>
  </si>
  <si>
    <t>SUBJ188</t>
  </si>
  <si>
    <t>SUBJ189</t>
  </si>
  <si>
    <t>V.L.R.C</t>
  </si>
  <si>
    <t>SUBJ190</t>
  </si>
  <si>
    <t>H.N.C</t>
  </si>
  <si>
    <t>SUBJ191</t>
  </si>
  <si>
    <t>M.C.P.C</t>
  </si>
  <si>
    <t>SUBJ192</t>
  </si>
  <si>
    <t>R.M.F.R</t>
  </si>
  <si>
    <t>SUBJ193</t>
  </si>
  <si>
    <t>T.A.B</t>
  </si>
  <si>
    <t>SUBJ194</t>
  </si>
  <si>
    <t>R.C.G</t>
  </si>
  <si>
    <t>SUBJ195</t>
  </si>
  <si>
    <t>Z.P.R</t>
  </si>
  <si>
    <t>SUBJ196</t>
  </si>
  <si>
    <t>G.L.R</t>
  </si>
  <si>
    <t>SUBJ197</t>
  </si>
  <si>
    <t>SUBJ198</t>
  </si>
  <si>
    <t>M.R.S.P</t>
  </si>
  <si>
    <t>SUBJ199</t>
  </si>
  <si>
    <t>J.L.S</t>
  </si>
  <si>
    <t>SUBJ200</t>
  </si>
  <si>
    <t>J.H.P.C</t>
  </si>
  <si>
    <t>SUBJ201</t>
  </si>
  <si>
    <t>N.P.R</t>
  </si>
  <si>
    <t>SUBJ202</t>
  </si>
  <si>
    <t>M.T.P.R</t>
  </si>
  <si>
    <t>SUBJ203</t>
  </si>
  <si>
    <t>D.R.A</t>
  </si>
  <si>
    <t>SUBJ204</t>
  </si>
  <si>
    <t>N.L</t>
  </si>
  <si>
    <t>SUBJ205</t>
  </si>
  <si>
    <t>J.F.M</t>
  </si>
  <si>
    <t>SUBJ206</t>
  </si>
  <si>
    <t>SUBJ207</t>
  </si>
  <si>
    <t>E.R.D</t>
  </si>
  <si>
    <t>SUBJ208</t>
  </si>
  <si>
    <t>P.D</t>
  </si>
  <si>
    <t>SUBJ209</t>
  </si>
  <si>
    <t>S.G.S</t>
  </si>
  <si>
    <t>SUBJ210</t>
  </si>
  <si>
    <t>L.T.S</t>
  </si>
  <si>
    <t>SUBJ211</t>
  </si>
  <si>
    <t>H.L.C</t>
  </si>
  <si>
    <t>SUBJ212</t>
  </si>
  <si>
    <t>D.I.M.D</t>
  </si>
  <si>
    <t>SUBJ213</t>
  </si>
  <si>
    <t>N.P.N</t>
  </si>
  <si>
    <t>SUBJ214</t>
  </si>
  <si>
    <t>SUBJ215</t>
  </si>
  <si>
    <t>S.L.S.R</t>
  </si>
  <si>
    <t>SUBJ216</t>
  </si>
  <si>
    <t>R.C.V.M</t>
  </si>
  <si>
    <t>SUBJ217</t>
  </si>
  <si>
    <t>M.H.O</t>
  </si>
  <si>
    <t>SUBJ218</t>
  </si>
  <si>
    <t>V.H.P</t>
  </si>
  <si>
    <t>SUBJ219</t>
  </si>
  <si>
    <t>C.F</t>
  </si>
  <si>
    <t>SUBJ220</t>
  </si>
  <si>
    <t>I.S</t>
  </si>
  <si>
    <t>SUBJ221</t>
  </si>
  <si>
    <t>C.A.O</t>
  </si>
  <si>
    <t>SUBJ222</t>
  </si>
  <si>
    <t>M.A.T</t>
  </si>
  <si>
    <t>SUBJ223</t>
  </si>
  <si>
    <t>S.R.L</t>
  </si>
  <si>
    <t>SUBJ224</t>
  </si>
  <si>
    <t>A.N.C</t>
  </si>
  <si>
    <t>SUBJ225</t>
  </si>
  <si>
    <t>R.L.S.M</t>
  </si>
  <si>
    <t>SUBJ226</t>
  </si>
  <si>
    <t>N.S.O.S</t>
  </si>
  <si>
    <t>SUBJ227</t>
  </si>
  <si>
    <t>D.A</t>
  </si>
  <si>
    <t>SUBJ228</t>
  </si>
  <si>
    <t>M.D</t>
  </si>
  <si>
    <t>SUBJ229</t>
  </si>
  <si>
    <t>S.L.P</t>
  </si>
  <si>
    <t>DN</t>
  </si>
  <si>
    <t>INICIAIS</t>
  </si>
  <si>
    <t>DIAG</t>
  </si>
  <si>
    <t>RM</t>
  </si>
  <si>
    <t>IDADE</t>
  </si>
  <si>
    <t>SEXO</t>
  </si>
  <si>
    <t>ANOS DE ESTUDO</t>
  </si>
  <si>
    <t>LEGENDA DIAG</t>
  </si>
  <si>
    <t>CTRL - CONTROLE</t>
  </si>
  <si>
    <t>ALZ - ALZHEIMER</t>
  </si>
  <si>
    <t>CCL A DU - COMPROMETIMENTO COGNITIVO LEVE AMNÉSICO DOMÍNIO ÚNICO</t>
  </si>
  <si>
    <t>CCL A MD - COMPROMETIMENTO COGNITIVO LEVE AMNÉSICO MÍLTIPLOS DOMÍNIOS</t>
  </si>
  <si>
    <t>CCL NA DU</t>
  </si>
  <si>
    <t xml:space="preserve"> COMPROMETIMENTO COGNITIVO LEVE AMNÉSICO MÍLTIPLOS DOMÍNIOS</t>
  </si>
  <si>
    <t>CCL NA DU - COMPROMETIMENTO COGNITIVO LEVE NÃO AMNÉSICO DOMÍNIO ÚNICO</t>
  </si>
  <si>
    <t>CCL NA DU - COMPROMETIMENTO COGNITIVO LEVE NÃO AMNÉSICO MÚLTIPLOS DOMÍNIOS</t>
  </si>
  <si>
    <t>APP - AFASIA PROGRESSIVA PRIMÁRIA</t>
  </si>
  <si>
    <t>LEWY  - DEMÊNCIA POR CORPUS DE LEWY</t>
  </si>
  <si>
    <t>DESIS - DESISTÊNCIA</t>
  </si>
  <si>
    <t>EXCLUID - EXCLUÍDOS</t>
  </si>
  <si>
    <t>VASCULAR  DEMÊNCIA VASCULAR</t>
  </si>
  <si>
    <t>SUJEITO</t>
  </si>
  <si>
    <t>NUMERAÇÃO MARCADA EM AMARELO - PACIENTES QUE FIZERAM LIQUOR</t>
  </si>
  <si>
    <t>-</t>
  </si>
  <si>
    <t>FALECEU</t>
  </si>
  <si>
    <t>FECHAR</t>
  </si>
  <si>
    <t>DATA 2a VISITA</t>
  </si>
  <si>
    <t>DIAG 2a VISITA</t>
  </si>
  <si>
    <t>COLUNAS EM AZUL - PACIENTES QUE VOLTARAM PARA FOLLOW EM 2 ANOS</t>
  </si>
  <si>
    <t>Diferenca 1 a 2 visita</t>
  </si>
  <si>
    <t>Idade 2a visita</t>
  </si>
  <si>
    <t>DIAG 1a visita</t>
  </si>
  <si>
    <t>DN 1a visita</t>
  </si>
  <si>
    <t>IDADE 1a visita</t>
  </si>
  <si>
    <t>ok</t>
  </si>
  <si>
    <t>Check 2a visita (Imagem processada)</t>
  </si>
  <si>
    <t>Check 1a visita (Imagem processada)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</si>
</sst>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.4"/>
      <color rgb="FF000000"/>
      <name val="Calibri"/>
      <family val="2"/>
      <scheme val="minor"/>
    </font>
    <font>
      <sz val="13.2"/>
      <color rgb="FF000000"/>
      <name val="Calibri"/>
      <family val="2"/>
      <scheme val="minor"/>
    </font>
    <font>
      <sz val="15.4"/>
      <color theme="1"/>
      <name val="Calibri"/>
      <family val="2"/>
      <scheme val="minor"/>
    </font>
    <font>
      <sz val="13.2"/>
      <color theme="1"/>
      <name val="Calibri"/>
      <family val="2"/>
      <scheme val="minor"/>
    </font>
    <font>
      <b/>
      <sz val="15.4"/>
      <color rgb="FFFF0000"/>
      <name val="Calibri"/>
      <family val="2"/>
      <scheme val="minor"/>
    </font>
    <font>
      <sz val="12.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b/>
      <sz val="13.2"/>
      <color rgb="FF000000"/>
      <name val="Calibri"/>
      <family val="2"/>
      <scheme val="minor"/>
    </font>
    <font>
      <sz val="13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2" borderId="1" xfId="0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4" fontId="7" fillId="2" borderId="2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4" fontId="3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5" borderId="0" xfId="0" applyFill="1"/>
    <xf numFmtId="14" fontId="3" fillId="6" borderId="1" xfId="0" applyNumberFormat="1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wrapText="1"/>
    </xf>
    <xf numFmtId="14" fontId="5" fillId="6" borderId="1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/>
    </xf>
    <xf numFmtId="14" fontId="12" fillId="6" borderId="3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wrapText="1"/>
    </xf>
    <xf numFmtId="0" fontId="10" fillId="6" borderId="4" xfId="0" applyFont="1" applyFill="1" applyBorder="1" applyAlignment="1">
      <alignment wrapText="1"/>
    </xf>
    <xf numFmtId="0" fontId="3" fillId="6" borderId="4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1" fillId="0" borderId="0" xfId="0" applyFont="1"/>
    <xf numFmtId="0" fontId="8" fillId="0" borderId="0" xfId="0" applyFont="1"/>
    <xf numFmtId="0" fontId="9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7" borderId="0" xfId="0" applyFill="1"/>
    <xf numFmtId="0" fontId="2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14" fontId="3" fillId="8" borderId="2" xfId="0" applyNumberFormat="1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5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horizontal="center"/>
    </xf>
    <xf numFmtId="0" fontId="0" fillId="8" borderId="0" xfId="0" applyFill="1"/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wrapText="1"/>
    </xf>
    <xf numFmtId="14" fontId="7" fillId="8" borderId="2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wrapText="1"/>
    </xf>
    <xf numFmtId="164" fontId="3" fillId="7" borderId="0" xfId="0" applyNumberFormat="1" applyFont="1" applyFill="1" applyBorder="1" applyAlignment="1">
      <alignment horizontal="center"/>
    </xf>
    <xf numFmtId="164" fontId="3" fillId="5" borderId="0" xfId="0" applyNumberFormat="1" applyFont="1" applyFill="1" applyBorder="1" applyAlignment="1">
      <alignment horizontal="center"/>
    </xf>
    <xf numFmtId="164" fontId="8" fillId="0" borderId="0" xfId="0" applyNumberFormat="1" applyFont="1"/>
    <xf numFmtId="164" fontId="0" fillId="0" borderId="0" xfId="0" applyNumberFormat="1"/>
    <xf numFmtId="164" fontId="3" fillId="8" borderId="0" xfId="0" applyNumberFormat="1" applyFont="1" applyFill="1" applyBorder="1" applyAlignment="1">
      <alignment horizontal="center"/>
    </xf>
    <xf numFmtId="164" fontId="0" fillId="8" borderId="0" xfId="0" applyNumberFormat="1" applyFill="1"/>
    <xf numFmtId="164" fontId="1" fillId="0" borderId="0" xfId="0" applyNumberFormat="1" applyFont="1"/>
    <xf numFmtId="164" fontId="0" fillId="7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"/>
  <sheetViews>
    <sheetView zoomScale="70" zoomScaleNormal="70" zoomScaleSheetLayoutView="50" workbookViewId="0">
      <selection activeCell="I142" sqref="I142"/>
    </sheetView>
  </sheetViews>
  <sheetFormatPr defaultRowHeight="15" x14ac:dyDescent="0.25"/>
  <cols>
    <col min="1" max="1" width="12.140625" bestFit="1" customWidth="1"/>
    <col min="2" max="2" width="13.7109375" customWidth="1"/>
    <col min="3" max="3" width="15" customWidth="1"/>
    <col min="4" max="4" width="11.5703125" bestFit="1" customWidth="1"/>
    <col min="5" max="5" width="12.28515625" customWidth="1"/>
    <col min="6" max="6" width="8.7109375" customWidth="1"/>
    <col min="7" max="7" width="23.85546875" customWidth="1"/>
    <col min="8" max="8" width="8.7109375" customWidth="1"/>
    <col min="9" max="9" width="21.140625" customWidth="1"/>
    <col min="10" max="10" width="20.5703125" bestFit="1" customWidth="1"/>
    <col min="11" max="12" width="20.5703125" style="42" customWidth="1"/>
    <col min="13" max="13" width="12.28515625" style="27" customWidth="1"/>
    <col min="14" max="14" width="83" bestFit="1" customWidth="1"/>
  </cols>
  <sheetData>
    <row r="1" spans="1:15" ht="21" x14ac:dyDescent="0.35">
      <c r="A1" s="23" t="s">
        <v>488</v>
      </c>
      <c r="B1" s="23" t="s">
        <v>467</v>
      </c>
      <c r="C1" s="23" t="s">
        <v>468</v>
      </c>
      <c r="D1" s="23" t="s">
        <v>469</v>
      </c>
      <c r="E1" s="23" t="s">
        <v>470</v>
      </c>
      <c r="F1" s="23" t="s">
        <v>471</v>
      </c>
      <c r="G1" s="23" t="s">
        <v>473</v>
      </c>
      <c r="H1" s="23" t="s">
        <v>472</v>
      </c>
      <c r="I1" s="37" t="s">
        <v>493</v>
      </c>
      <c r="J1" s="37" t="s">
        <v>494</v>
      </c>
      <c r="K1" s="40" t="s">
        <v>496</v>
      </c>
      <c r="L1" s="40" t="s">
        <v>497</v>
      </c>
      <c r="M1" s="25"/>
    </row>
    <row r="2" spans="1:15" ht="21.75" thickBot="1" x14ac:dyDescent="0.4">
      <c r="A2" s="18" t="s">
        <v>0</v>
      </c>
      <c r="B2" s="19">
        <v>40812</v>
      </c>
      <c r="C2" s="20" t="s">
        <v>1</v>
      </c>
      <c r="D2" s="24" t="s">
        <v>2</v>
      </c>
      <c r="E2" s="21" t="s">
        <v>3</v>
      </c>
      <c r="F2" s="22">
        <v>79</v>
      </c>
      <c r="G2" s="22">
        <v>4</v>
      </c>
      <c r="H2" s="21" t="s">
        <v>5</v>
      </c>
      <c r="I2" s="35"/>
      <c r="J2" s="36"/>
      <c r="K2" s="55" t="str">
        <f>IF(I2="","",YEARFRAC(B3,I2))</f>
        <v/>
      </c>
      <c r="L2" s="41" t="str">
        <f>IF(K2="","",F2+K2)</f>
        <v/>
      </c>
      <c r="M2" s="26"/>
    </row>
    <row r="3" spans="1:15" ht="21.75" thickBot="1" x14ac:dyDescent="0.4">
      <c r="A3" s="1" t="s">
        <v>6</v>
      </c>
      <c r="B3" s="2">
        <v>40819</v>
      </c>
      <c r="C3" s="3" t="s">
        <v>7</v>
      </c>
      <c r="D3" s="16" t="s">
        <v>8</v>
      </c>
      <c r="E3" s="4" t="s">
        <v>3</v>
      </c>
      <c r="F3" s="5">
        <v>72</v>
      </c>
      <c r="G3" s="5">
        <v>16</v>
      </c>
      <c r="H3" s="4" t="s">
        <v>9</v>
      </c>
      <c r="I3" s="28">
        <v>41593</v>
      </c>
      <c r="J3" s="29" t="s">
        <v>8</v>
      </c>
      <c r="K3" s="55">
        <f t="shared" ref="K3:K66" si="0">IF(I3="","",YEARFRAC(B4,I3))</f>
        <v>2.0944444444444446</v>
      </c>
      <c r="L3" s="41">
        <f t="shared" ref="L3:L66" si="1">IF(K3="","",F3+K3)</f>
        <v>74.094444444444449</v>
      </c>
      <c r="M3" s="26"/>
      <c r="N3" s="39" t="s">
        <v>474</v>
      </c>
    </row>
    <row r="4" spans="1:15" ht="21.75" thickBot="1" x14ac:dyDescent="0.4">
      <c r="A4" s="1" t="s">
        <v>10</v>
      </c>
      <c r="B4" s="2">
        <v>40827</v>
      </c>
      <c r="C4" s="3" t="s">
        <v>11</v>
      </c>
      <c r="D4" s="16" t="s">
        <v>12</v>
      </c>
      <c r="E4" s="4" t="s">
        <v>3</v>
      </c>
      <c r="F4" s="5">
        <v>75</v>
      </c>
      <c r="G4" s="5">
        <v>16</v>
      </c>
      <c r="H4" s="4" t="s">
        <v>5</v>
      </c>
      <c r="I4" s="28">
        <v>41625</v>
      </c>
      <c r="J4" s="29" t="s">
        <v>40</v>
      </c>
      <c r="K4" s="55">
        <f t="shared" si="0"/>
        <v>2.1638888888888888</v>
      </c>
      <c r="L4" s="41">
        <f t="shared" si="1"/>
        <v>77.163888888888891</v>
      </c>
      <c r="M4" s="26"/>
      <c r="N4" t="s">
        <v>475</v>
      </c>
    </row>
    <row r="5" spans="1:15" ht="21.75" thickBot="1" x14ac:dyDescent="0.4">
      <c r="A5" s="1" t="s">
        <v>13</v>
      </c>
      <c r="B5" s="2">
        <v>40834</v>
      </c>
      <c r="C5" s="3" t="s">
        <v>14</v>
      </c>
      <c r="D5" s="16" t="s">
        <v>15</v>
      </c>
      <c r="E5" s="4" t="s">
        <v>4</v>
      </c>
      <c r="F5" s="5">
        <v>74</v>
      </c>
      <c r="G5" s="5">
        <v>16</v>
      </c>
      <c r="H5" s="4" t="s">
        <v>5</v>
      </c>
      <c r="I5" s="30"/>
      <c r="J5" s="29"/>
      <c r="K5" s="55" t="str">
        <f t="shared" si="0"/>
        <v/>
      </c>
      <c r="L5" s="41" t="str">
        <f t="shared" si="1"/>
        <v/>
      </c>
      <c r="M5" s="26"/>
      <c r="N5" t="s">
        <v>476</v>
      </c>
    </row>
    <row r="6" spans="1:15" ht="21.75" thickBot="1" x14ac:dyDescent="0.4">
      <c r="A6" s="6" t="s">
        <v>16</v>
      </c>
      <c r="B6" s="2">
        <v>40841</v>
      </c>
      <c r="C6" s="3" t="s">
        <v>17</v>
      </c>
      <c r="D6" s="16" t="s">
        <v>12</v>
      </c>
      <c r="E6" s="4" t="s">
        <v>3</v>
      </c>
      <c r="F6" s="5">
        <v>75</v>
      </c>
      <c r="G6" s="5">
        <v>12</v>
      </c>
      <c r="H6" s="4" t="s">
        <v>9</v>
      </c>
      <c r="I6" s="28">
        <v>41674</v>
      </c>
      <c r="J6" s="29" t="s">
        <v>12</v>
      </c>
      <c r="K6" s="55">
        <f t="shared" si="0"/>
        <v>2.2749999999999999</v>
      </c>
      <c r="L6" s="41">
        <f t="shared" si="1"/>
        <v>77.275000000000006</v>
      </c>
      <c r="M6" s="26"/>
      <c r="N6" t="s">
        <v>477</v>
      </c>
    </row>
    <row r="7" spans="1:15" ht="21.75" thickBot="1" x14ac:dyDescent="0.4">
      <c r="A7" s="6" t="s">
        <v>18</v>
      </c>
      <c r="B7" s="2">
        <v>40841</v>
      </c>
      <c r="C7" s="3" t="s">
        <v>19</v>
      </c>
      <c r="D7" s="16" t="s">
        <v>8</v>
      </c>
      <c r="E7" s="4" t="s">
        <v>3</v>
      </c>
      <c r="F7" s="5">
        <v>77</v>
      </c>
      <c r="G7" s="5">
        <v>12</v>
      </c>
      <c r="H7" s="4" t="s">
        <v>9</v>
      </c>
      <c r="I7" s="30"/>
      <c r="J7" s="29"/>
      <c r="K7" s="55" t="str">
        <f t="shared" si="0"/>
        <v/>
      </c>
      <c r="L7" s="41" t="str">
        <f t="shared" si="1"/>
        <v/>
      </c>
      <c r="M7" s="26"/>
      <c r="N7" t="s">
        <v>478</v>
      </c>
    </row>
    <row r="8" spans="1:15" ht="21.75" thickBot="1" x14ac:dyDescent="0.4">
      <c r="A8" s="1" t="s">
        <v>20</v>
      </c>
      <c r="B8" s="2">
        <v>40855</v>
      </c>
      <c r="C8" s="3" t="s">
        <v>21</v>
      </c>
      <c r="D8" s="16" t="s">
        <v>22</v>
      </c>
      <c r="E8" s="4" t="s">
        <v>3</v>
      </c>
      <c r="F8" s="5">
        <v>68</v>
      </c>
      <c r="G8" s="5">
        <v>16</v>
      </c>
      <c r="H8" s="4" t="s">
        <v>9</v>
      </c>
      <c r="I8" s="28">
        <v>41758</v>
      </c>
      <c r="J8" s="29" t="s">
        <v>40</v>
      </c>
      <c r="K8" s="55">
        <f t="shared" si="0"/>
        <v>2.4944444444444445</v>
      </c>
      <c r="L8" s="41">
        <f t="shared" si="1"/>
        <v>70.49444444444444</v>
      </c>
      <c r="M8" s="26"/>
      <c r="N8" t="s">
        <v>481</v>
      </c>
    </row>
    <row r="9" spans="1:15" ht="21.75" thickBot="1" x14ac:dyDescent="0.4">
      <c r="A9" s="7" t="s">
        <v>23</v>
      </c>
      <c r="B9" s="2">
        <v>40848</v>
      </c>
      <c r="C9" s="8" t="s">
        <v>24</v>
      </c>
      <c r="D9" s="16" t="s">
        <v>25</v>
      </c>
      <c r="E9" s="4" t="s">
        <v>3</v>
      </c>
      <c r="F9" s="9">
        <v>61</v>
      </c>
      <c r="G9" s="9">
        <v>16</v>
      </c>
      <c r="H9" s="4" t="s">
        <v>9</v>
      </c>
      <c r="I9" s="30"/>
      <c r="J9" s="29"/>
      <c r="K9" s="55" t="str">
        <f t="shared" si="0"/>
        <v/>
      </c>
      <c r="L9" s="41" t="str">
        <f t="shared" si="1"/>
        <v/>
      </c>
      <c r="M9" s="26"/>
      <c r="N9" t="s">
        <v>482</v>
      </c>
      <c r="O9" t="s">
        <v>480</v>
      </c>
    </row>
    <row r="10" spans="1:15" ht="21.75" thickBot="1" x14ac:dyDescent="0.4">
      <c r="A10" s="6" t="s">
        <v>26</v>
      </c>
      <c r="B10" s="2">
        <v>40869</v>
      </c>
      <c r="C10" s="3" t="s">
        <v>27</v>
      </c>
      <c r="D10" s="16" t="s">
        <v>28</v>
      </c>
      <c r="E10" s="4" t="s">
        <v>3</v>
      </c>
      <c r="F10" s="5">
        <v>70</v>
      </c>
      <c r="G10" s="5">
        <v>4</v>
      </c>
      <c r="H10" s="4" t="s">
        <v>9</v>
      </c>
      <c r="I10" s="30"/>
      <c r="J10" s="29"/>
      <c r="K10" s="55" t="str">
        <f t="shared" si="0"/>
        <v/>
      </c>
      <c r="L10" s="41" t="str">
        <f t="shared" si="1"/>
        <v/>
      </c>
      <c r="M10" s="26"/>
      <c r="N10" t="s">
        <v>483</v>
      </c>
    </row>
    <row r="11" spans="1:15" ht="21.75" thickBot="1" x14ac:dyDescent="0.4">
      <c r="A11" s="6" t="s">
        <v>29</v>
      </c>
      <c r="B11" s="2">
        <v>40876</v>
      </c>
      <c r="C11" s="3" t="s">
        <v>30</v>
      </c>
      <c r="D11" s="16" t="s">
        <v>8</v>
      </c>
      <c r="E11" s="4" t="s">
        <v>3</v>
      </c>
      <c r="F11" s="5">
        <v>68</v>
      </c>
      <c r="G11" s="5">
        <v>16</v>
      </c>
      <c r="H11" s="4" t="s">
        <v>9</v>
      </c>
      <c r="I11" s="28">
        <v>41646</v>
      </c>
      <c r="J11" s="29" t="s">
        <v>8</v>
      </c>
      <c r="K11" s="55">
        <f t="shared" si="0"/>
        <v>2.0861111111111112</v>
      </c>
      <c r="L11" s="41">
        <f t="shared" si="1"/>
        <v>70.086111111111109</v>
      </c>
      <c r="M11" s="26"/>
      <c r="N11" t="s">
        <v>484</v>
      </c>
    </row>
    <row r="12" spans="1:15" ht="21.75" thickBot="1" x14ac:dyDescent="0.4">
      <c r="A12" s="1" t="s">
        <v>31</v>
      </c>
      <c r="B12" s="2">
        <v>40883</v>
      </c>
      <c r="C12" s="3" t="s">
        <v>32</v>
      </c>
      <c r="D12" s="16" t="s">
        <v>2</v>
      </c>
      <c r="E12" s="4" t="s">
        <v>3</v>
      </c>
      <c r="F12" s="5">
        <v>79</v>
      </c>
      <c r="G12" s="5">
        <v>9</v>
      </c>
      <c r="H12" s="4" t="s">
        <v>9</v>
      </c>
      <c r="I12" s="30"/>
      <c r="J12" s="29"/>
      <c r="K12" s="55" t="str">
        <f t="shared" si="0"/>
        <v/>
      </c>
      <c r="L12" s="41" t="str">
        <f t="shared" si="1"/>
        <v/>
      </c>
      <c r="M12" s="26"/>
      <c r="N12" t="s">
        <v>485</v>
      </c>
    </row>
    <row r="13" spans="1:15" ht="21.75" thickBot="1" x14ac:dyDescent="0.4">
      <c r="A13" s="1" t="s">
        <v>33</v>
      </c>
      <c r="B13" s="2">
        <v>40883</v>
      </c>
      <c r="C13" s="3" t="s">
        <v>34</v>
      </c>
      <c r="D13" s="16" t="s">
        <v>8</v>
      </c>
      <c r="E13" s="4" t="s">
        <v>3</v>
      </c>
      <c r="F13" s="5">
        <v>85</v>
      </c>
      <c r="G13" s="5">
        <v>16</v>
      </c>
      <c r="H13" s="4" t="s">
        <v>5</v>
      </c>
      <c r="I13" s="30"/>
      <c r="J13" s="29"/>
      <c r="K13" s="55" t="str">
        <f t="shared" si="0"/>
        <v/>
      </c>
      <c r="L13" s="41" t="str">
        <f t="shared" si="1"/>
        <v/>
      </c>
      <c r="M13" s="26"/>
      <c r="N13" t="s">
        <v>486</v>
      </c>
    </row>
    <row r="14" spans="1:15" ht="21.75" thickBot="1" x14ac:dyDescent="0.4">
      <c r="A14" s="1" t="s">
        <v>35</v>
      </c>
      <c r="B14" s="2">
        <v>40890</v>
      </c>
      <c r="C14" s="3" t="s">
        <v>36</v>
      </c>
      <c r="D14" s="16" t="s">
        <v>37</v>
      </c>
      <c r="E14" s="4" t="s">
        <v>3</v>
      </c>
      <c r="F14" s="5">
        <v>73</v>
      </c>
      <c r="G14" s="5">
        <v>12</v>
      </c>
      <c r="H14" s="4" t="s">
        <v>5</v>
      </c>
      <c r="I14" s="30"/>
      <c r="J14" s="29"/>
      <c r="K14" s="55" t="str">
        <f t="shared" si="0"/>
        <v/>
      </c>
      <c r="L14" s="41" t="str">
        <f t="shared" si="1"/>
        <v/>
      </c>
      <c r="M14" s="26"/>
      <c r="N14" t="s">
        <v>487</v>
      </c>
    </row>
    <row r="15" spans="1:15" ht="21.75" thickBot="1" x14ac:dyDescent="0.4">
      <c r="A15" s="6" t="s">
        <v>38</v>
      </c>
      <c r="B15" s="2">
        <v>40890</v>
      </c>
      <c r="C15" s="3" t="s">
        <v>39</v>
      </c>
      <c r="D15" s="16" t="s">
        <v>40</v>
      </c>
      <c r="E15" s="4" t="s">
        <v>3</v>
      </c>
      <c r="F15" s="5">
        <v>83</v>
      </c>
      <c r="G15" s="5">
        <v>4</v>
      </c>
      <c r="H15" s="4" t="s">
        <v>5</v>
      </c>
      <c r="I15" s="30"/>
      <c r="J15" s="29"/>
      <c r="K15" s="55" t="str">
        <f t="shared" si="0"/>
        <v/>
      </c>
      <c r="L15" s="41" t="str">
        <f t="shared" si="1"/>
        <v/>
      </c>
      <c r="M15" s="26"/>
    </row>
    <row r="16" spans="1:15" ht="21.75" thickBot="1" x14ac:dyDescent="0.4">
      <c r="A16" s="1" t="s">
        <v>41</v>
      </c>
      <c r="B16" s="2">
        <v>40897</v>
      </c>
      <c r="C16" s="3" t="s">
        <v>42</v>
      </c>
      <c r="D16" s="16" t="s">
        <v>28</v>
      </c>
      <c r="E16" s="4" t="s">
        <v>3</v>
      </c>
      <c r="F16" s="5">
        <v>81</v>
      </c>
      <c r="G16" s="5">
        <v>16</v>
      </c>
      <c r="H16" s="4" t="s">
        <v>9</v>
      </c>
      <c r="I16" s="30"/>
      <c r="J16" s="29"/>
      <c r="K16" s="55" t="str">
        <f t="shared" si="0"/>
        <v/>
      </c>
      <c r="L16" s="41" t="str">
        <f t="shared" si="1"/>
        <v/>
      </c>
      <c r="M16" s="26"/>
      <c r="N16" s="38" t="s">
        <v>489</v>
      </c>
    </row>
    <row r="17" spans="1:14" ht="21.75" thickBot="1" x14ac:dyDescent="0.4">
      <c r="A17" s="10" t="s">
        <v>43</v>
      </c>
      <c r="B17" s="11"/>
      <c r="C17" s="8" t="s">
        <v>44</v>
      </c>
      <c r="D17" s="16" t="s">
        <v>15</v>
      </c>
      <c r="E17" s="4" t="s">
        <v>4</v>
      </c>
      <c r="F17" s="5">
        <v>106</v>
      </c>
      <c r="G17" s="5">
        <v>12</v>
      </c>
      <c r="H17" s="4" t="s">
        <v>9</v>
      </c>
      <c r="I17" s="30"/>
      <c r="J17" s="29"/>
      <c r="K17" s="55" t="str">
        <f t="shared" si="0"/>
        <v/>
      </c>
      <c r="L17" s="41" t="str">
        <f t="shared" si="1"/>
        <v/>
      </c>
      <c r="M17" s="26"/>
    </row>
    <row r="18" spans="1:14" ht="21.75" thickBot="1" x14ac:dyDescent="0.4">
      <c r="A18" s="1" t="s">
        <v>45</v>
      </c>
      <c r="B18" s="2">
        <v>40911</v>
      </c>
      <c r="C18" s="3" t="s">
        <v>46</v>
      </c>
      <c r="D18" s="16" t="s">
        <v>2</v>
      </c>
      <c r="E18" s="4" t="s">
        <v>3</v>
      </c>
      <c r="F18" s="5">
        <v>82</v>
      </c>
      <c r="G18" s="5">
        <v>12</v>
      </c>
      <c r="H18" s="4" t="s">
        <v>5</v>
      </c>
      <c r="I18" s="30"/>
      <c r="J18" s="29"/>
      <c r="K18" s="55" t="str">
        <f t="shared" si="0"/>
        <v/>
      </c>
      <c r="L18" s="41" t="str">
        <f t="shared" si="1"/>
        <v/>
      </c>
      <c r="M18" s="26"/>
      <c r="N18" s="38" t="s">
        <v>495</v>
      </c>
    </row>
    <row r="19" spans="1:14" ht="21.75" thickBot="1" x14ac:dyDescent="0.4">
      <c r="A19" s="1" t="s">
        <v>47</v>
      </c>
      <c r="B19" s="2">
        <v>40918</v>
      </c>
      <c r="C19" s="3" t="s">
        <v>48</v>
      </c>
      <c r="D19" s="16" t="s">
        <v>40</v>
      </c>
      <c r="E19" s="4" t="s">
        <v>3</v>
      </c>
      <c r="F19" s="5">
        <v>75</v>
      </c>
      <c r="G19" s="5">
        <v>10</v>
      </c>
      <c r="H19" s="4" t="s">
        <v>9</v>
      </c>
      <c r="I19" s="28">
        <v>41869</v>
      </c>
      <c r="J19" s="29" t="s">
        <v>40</v>
      </c>
      <c r="K19" s="55">
        <f t="shared" si="0"/>
        <v>1.6888888888888889</v>
      </c>
      <c r="L19" s="41">
        <f t="shared" si="1"/>
        <v>76.688888888888883</v>
      </c>
      <c r="M19" s="26"/>
    </row>
    <row r="20" spans="1:14" ht="21.75" thickBot="1" x14ac:dyDescent="0.4">
      <c r="A20" s="6" t="s">
        <v>49</v>
      </c>
      <c r="B20" s="2">
        <v>41253</v>
      </c>
      <c r="C20" s="3" t="s">
        <v>50</v>
      </c>
      <c r="D20" s="16" t="s">
        <v>2</v>
      </c>
      <c r="E20" s="4" t="s">
        <v>3</v>
      </c>
      <c r="F20" s="5">
        <v>68</v>
      </c>
      <c r="G20" s="5">
        <v>16</v>
      </c>
      <c r="H20" s="4" t="s">
        <v>9</v>
      </c>
      <c r="I20" s="30"/>
      <c r="J20" s="29"/>
      <c r="K20" s="55" t="str">
        <f t="shared" si="0"/>
        <v/>
      </c>
      <c r="L20" s="41" t="str">
        <f t="shared" si="1"/>
        <v/>
      </c>
      <c r="M20" s="26"/>
    </row>
    <row r="21" spans="1:14" ht="21.75" thickBot="1" x14ac:dyDescent="0.4">
      <c r="A21" s="10" t="s">
        <v>51</v>
      </c>
      <c r="B21" s="2">
        <v>40934</v>
      </c>
      <c r="C21" s="8" t="s">
        <v>52</v>
      </c>
      <c r="D21" s="16" t="s">
        <v>53</v>
      </c>
      <c r="E21" s="4" t="s">
        <v>4</v>
      </c>
      <c r="F21" s="5">
        <v>74</v>
      </c>
      <c r="G21" s="5">
        <v>16</v>
      </c>
      <c r="H21" s="4" t="s">
        <v>9</v>
      </c>
      <c r="I21" s="30"/>
      <c r="J21" s="29"/>
      <c r="K21" s="55" t="str">
        <f t="shared" si="0"/>
        <v/>
      </c>
      <c r="L21" s="41" t="str">
        <f t="shared" si="1"/>
        <v/>
      </c>
      <c r="M21" s="26"/>
    </row>
    <row r="22" spans="1:14" ht="21.75" thickBot="1" x14ac:dyDescent="0.4">
      <c r="A22" s="1" t="s">
        <v>54</v>
      </c>
      <c r="B22" s="2">
        <v>40932</v>
      </c>
      <c r="C22" s="3" t="s">
        <v>55</v>
      </c>
      <c r="D22" s="16" t="s">
        <v>25</v>
      </c>
      <c r="E22" s="4" t="s">
        <v>3</v>
      </c>
      <c r="F22" s="5">
        <v>59</v>
      </c>
      <c r="G22" s="5">
        <v>9</v>
      </c>
      <c r="H22" s="4" t="s">
        <v>9</v>
      </c>
      <c r="I22" s="30"/>
      <c r="J22" s="29"/>
      <c r="K22" s="55" t="str">
        <f t="shared" si="0"/>
        <v/>
      </c>
      <c r="L22" s="41" t="str">
        <f t="shared" si="1"/>
        <v/>
      </c>
      <c r="M22" s="26"/>
    </row>
    <row r="23" spans="1:14" ht="21.75" thickBot="1" x14ac:dyDescent="0.4">
      <c r="A23" s="6" t="s">
        <v>56</v>
      </c>
      <c r="B23" s="2">
        <v>40946</v>
      </c>
      <c r="C23" s="3" t="s">
        <v>57</v>
      </c>
      <c r="D23" s="16" t="s">
        <v>28</v>
      </c>
      <c r="E23" s="4" t="s">
        <v>3</v>
      </c>
      <c r="F23" s="5">
        <v>80</v>
      </c>
      <c r="G23" s="5">
        <v>12</v>
      </c>
      <c r="H23" s="4" t="s">
        <v>5</v>
      </c>
      <c r="I23" s="30"/>
      <c r="J23" s="29"/>
      <c r="K23" s="55" t="str">
        <f t="shared" si="0"/>
        <v/>
      </c>
      <c r="L23" s="41" t="str">
        <f t="shared" si="1"/>
        <v/>
      </c>
      <c r="M23" s="26"/>
    </row>
    <row r="24" spans="1:14" ht="21.75" thickBot="1" x14ac:dyDescent="0.4">
      <c r="A24" s="10" t="s">
        <v>58</v>
      </c>
      <c r="B24" s="11"/>
      <c r="C24" s="8" t="s">
        <v>59</v>
      </c>
      <c r="D24" s="16" t="s">
        <v>53</v>
      </c>
      <c r="E24" s="4" t="s">
        <v>4</v>
      </c>
      <c r="F24" s="5">
        <v>55</v>
      </c>
      <c r="G24" s="5" t="s">
        <v>60</v>
      </c>
      <c r="H24" s="4" t="s">
        <v>5</v>
      </c>
      <c r="I24" s="30"/>
      <c r="J24" s="29"/>
      <c r="K24" s="55" t="str">
        <f t="shared" si="0"/>
        <v/>
      </c>
      <c r="L24" s="41" t="str">
        <f t="shared" si="1"/>
        <v/>
      </c>
      <c r="M24" s="26"/>
    </row>
    <row r="25" spans="1:14" ht="21.75" thickBot="1" x14ac:dyDescent="0.4">
      <c r="A25" s="6" t="s">
        <v>61</v>
      </c>
      <c r="B25" s="2">
        <v>40953</v>
      </c>
      <c r="C25" s="3" t="s">
        <v>62</v>
      </c>
      <c r="D25" s="16" t="s">
        <v>2</v>
      </c>
      <c r="E25" s="4" t="s">
        <v>3</v>
      </c>
      <c r="F25" s="5">
        <v>85</v>
      </c>
      <c r="G25" s="5">
        <v>16</v>
      </c>
      <c r="H25" s="4" t="s">
        <v>5</v>
      </c>
      <c r="I25" s="30"/>
      <c r="J25" s="29"/>
      <c r="K25" s="55" t="str">
        <f t="shared" si="0"/>
        <v/>
      </c>
      <c r="L25" s="41" t="str">
        <f t="shared" si="1"/>
        <v/>
      </c>
      <c r="M25" s="26"/>
    </row>
    <row r="26" spans="1:14" ht="21.75" thickBot="1" x14ac:dyDescent="0.4">
      <c r="A26" s="1" t="s">
        <v>63</v>
      </c>
      <c r="B26" s="2">
        <v>40953</v>
      </c>
      <c r="C26" s="3" t="s">
        <v>64</v>
      </c>
      <c r="D26" s="16" t="s">
        <v>2</v>
      </c>
      <c r="E26" s="4" t="s">
        <v>3</v>
      </c>
      <c r="F26" s="5">
        <v>63</v>
      </c>
      <c r="G26" s="5">
        <v>16</v>
      </c>
      <c r="H26" s="4" t="s">
        <v>9</v>
      </c>
      <c r="I26" s="30"/>
      <c r="J26" s="29"/>
      <c r="K26" s="55" t="str">
        <f t="shared" si="0"/>
        <v/>
      </c>
      <c r="L26" s="41" t="str">
        <f t="shared" si="1"/>
        <v/>
      </c>
      <c r="M26" s="26"/>
    </row>
    <row r="27" spans="1:14" ht="21.75" thickBot="1" x14ac:dyDescent="0.4">
      <c r="A27" s="10" t="s">
        <v>65</v>
      </c>
      <c r="B27" s="11"/>
      <c r="C27" s="8" t="s">
        <v>66</v>
      </c>
      <c r="D27" s="16" t="s">
        <v>53</v>
      </c>
      <c r="E27" s="4" t="s">
        <v>3</v>
      </c>
      <c r="F27" s="5">
        <v>83</v>
      </c>
      <c r="G27" s="5" t="s">
        <v>60</v>
      </c>
      <c r="H27" s="4" t="s">
        <v>5</v>
      </c>
      <c r="I27" s="30"/>
      <c r="J27" s="29"/>
      <c r="K27" s="55" t="str">
        <f t="shared" si="0"/>
        <v/>
      </c>
      <c r="L27" s="41" t="str">
        <f t="shared" si="1"/>
        <v/>
      </c>
      <c r="M27" s="26"/>
    </row>
    <row r="28" spans="1:14" ht="21.75" thickBot="1" x14ac:dyDescent="0.4">
      <c r="A28" s="6" t="s">
        <v>67</v>
      </c>
      <c r="B28" s="2">
        <v>40967</v>
      </c>
      <c r="C28" s="3" t="s">
        <v>68</v>
      </c>
      <c r="D28" s="16" t="s">
        <v>22</v>
      </c>
      <c r="E28" s="4" t="s">
        <v>3</v>
      </c>
      <c r="F28" s="5">
        <v>67</v>
      </c>
      <c r="G28" s="5">
        <v>12</v>
      </c>
      <c r="H28" s="4" t="s">
        <v>9</v>
      </c>
      <c r="I28" s="28">
        <v>41828</v>
      </c>
      <c r="J28" s="29" t="s">
        <v>22</v>
      </c>
      <c r="K28" s="55">
        <f t="shared" si="0"/>
        <v>2.3611111111111112</v>
      </c>
      <c r="L28" s="41">
        <f t="shared" si="1"/>
        <v>69.361111111111114</v>
      </c>
      <c r="M28" s="26"/>
    </row>
    <row r="29" spans="1:14" ht="21.75" thickBot="1" x14ac:dyDescent="0.4">
      <c r="A29" s="6" t="s">
        <v>69</v>
      </c>
      <c r="B29" s="2">
        <v>40967</v>
      </c>
      <c r="C29" s="3" t="s">
        <v>70</v>
      </c>
      <c r="D29" s="16" t="s">
        <v>2</v>
      </c>
      <c r="E29" s="4" t="s">
        <v>3</v>
      </c>
      <c r="F29" s="5">
        <v>60</v>
      </c>
      <c r="G29" s="5">
        <v>9</v>
      </c>
      <c r="H29" s="4" t="s">
        <v>9</v>
      </c>
      <c r="I29" s="30"/>
      <c r="J29" s="29"/>
      <c r="K29" s="55" t="str">
        <f t="shared" si="0"/>
        <v/>
      </c>
      <c r="L29" s="41" t="str">
        <f t="shared" si="1"/>
        <v/>
      </c>
      <c r="M29" s="26"/>
    </row>
    <row r="30" spans="1:14" ht="21.75" thickBot="1" x14ac:dyDescent="0.4">
      <c r="A30" s="1" t="s">
        <v>71</v>
      </c>
      <c r="B30" s="2">
        <v>40974</v>
      </c>
      <c r="C30" s="3" t="s">
        <v>72</v>
      </c>
      <c r="D30" s="16" t="s">
        <v>15</v>
      </c>
      <c r="E30" s="4" t="s">
        <v>4</v>
      </c>
      <c r="F30" s="5">
        <v>71</v>
      </c>
      <c r="G30" s="5">
        <v>3</v>
      </c>
      <c r="H30" s="4" t="s">
        <v>9</v>
      </c>
      <c r="I30" s="30"/>
      <c r="J30" s="29"/>
      <c r="K30" s="55" t="str">
        <f t="shared" si="0"/>
        <v/>
      </c>
      <c r="L30" s="41" t="str">
        <f t="shared" si="1"/>
        <v/>
      </c>
      <c r="M30" s="26"/>
    </row>
    <row r="31" spans="1:14" ht="21.75" thickBot="1" x14ac:dyDescent="0.4">
      <c r="A31" s="1" t="s">
        <v>73</v>
      </c>
      <c r="B31" s="2">
        <v>40974</v>
      </c>
      <c r="C31" s="3" t="s">
        <v>74</v>
      </c>
      <c r="D31" s="16" t="s">
        <v>2</v>
      </c>
      <c r="E31" s="4" t="s">
        <v>3</v>
      </c>
      <c r="F31" s="5">
        <v>80</v>
      </c>
      <c r="G31" s="5">
        <v>9</v>
      </c>
      <c r="H31" s="4" t="s">
        <v>9</v>
      </c>
      <c r="I31" s="30"/>
      <c r="J31" s="29"/>
      <c r="K31" s="55" t="str">
        <f t="shared" si="0"/>
        <v/>
      </c>
      <c r="L31" s="41" t="str">
        <f t="shared" si="1"/>
        <v/>
      </c>
      <c r="M31" s="26"/>
    </row>
    <row r="32" spans="1:14" ht="21.75" thickBot="1" x14ac:dyDescent="0.4">
      <c r="A32" s="10" t="s">
        <v>75</v>
      </c>
      <c r="B32" s="2">
        <v>40981</v>
      </c>
      <c r="C32" s="8" t="s">
        <v>76</v>
      </c>
      <c r="D32" s="16" t="s">
        <v>25</v>
      </c>
      <c r="E32" s="4" t="s">
        <v>3</v>
      </c>
      <c r="F32" s="5">
        <v>64</v>
      </c>
      <c r="G32" s="5">
        <v>16</v>
      </c>
      <c r="H32" s="4" t="s">
        <v>9</v>
      </c>
      <c r="I32" s="30"/>
      <c r="J32" s="29"/>
      <c r="K32" s="55" t="str">
        <f t="shared" si="0"/>
        <v/>
      </c>
      <c r="L32" s="41" t="str">
        <f t="shared" si="1"/>
        <v/>
      </c>
      <c r="M32" s="26"/>
    </row>
    <row r="33" spans="1:13" ht="21.75" thickBot="1" x14ac:dyDescent="0.4">
      <c r="A33" s="7" t="s">
        <v>77</v>
      </c>
      <c r="B33" s="2">
        <v>40988</v>
      </c>
      <c r="C33" s="8" t="s">
        <v>78</v>
      </c>
      <c r="D33" s="16" t="s">
        <v>28</v>
      </c>
      <c r="E33" s="4" t="s">
        <v>3</v>
      </c>
      <c r="F33" s="5">
        <v>79</v>
      </c>
      <c r="G33" s="5">
        <v>4</v>
      </c>
      <c r="H33" s="4" t="s">
        <v>9</v>
      </c>
      <c r="I33" s="30"/>
      <c r="J33" s="29"/>
      <c r="K33" s="55" t="str">
        <f t="shared" si="0"/>
        <v/>
      </c>
      <c r="L33" s="41" t="str">
        <f t="shared" si="1"/>
        <v/>
      </c>
      <c r="M33" s="26"/>
    </row>
    <row r="34" spans="1:13" ht="21.75" thickBot="1" x14ac:dyDescent="0.4">
      <c r="A34" s="1" t="s">
        <v>79</v>
      </c>
      <c r="B34" s="2">
        <v>41002</v>
      </c>
      <c r="C34" s="3" t="s">
        <v>80</v>
      </c>
      <c r="D34" s="16" t="s">
        <v>2</v>
      </c>
      <c r="E34" s="4" t="s">
        <v>4</v>
      </c>
      <c r="F34" s="5">
        <v>87</v>
      </c>
      <c r="G34" s="5">
        <v>16</v>
      </c>
      <c r="H34" s="4" t="s">
        <v>5</v>
      </c>
      <c r="I34" s="30"/>
      <c r="J34" s="29"/>
      <c r="K34" s="55" t="str">
        <f t="shared" si="0"/>
        <v/>
      </c>
      <c r="L34" s="41" t="str">
        <f t="shared" si="1"/>
        <v/>
      </c>
      <c r="M34" s="26"/>
    </row>
    <row r="35" spans="1:13" ht="21.75" thickBot="1" x14ac:dyDescent="0.4">
      <c r="A35" s="7" t="s">
        <v>81</v>
      </c>
      <c r="B35" s="2">
        <v>41009</v>
      </c>
      <c r="C35" s="8" t="s">
        <v>82</v>
      </c>
      <c r="D35" s="16" t="s">
        <v>15</v>
      </c>
      <c r="E35" s="4" t="s">
        <v>3</v>
      </c>
      <c r="F35" s="5">
        <v>88</v>
      </c>
      <c r="G35" s="5">
        <v>12</v>
      </c>
      <c r="H35" s="4" t="s">
        <v>5</v>
      </c>
      <c r="I35" s="30"/>
      <c r="J35" s="29"/>
      <c r="K35" s="55" t="str">
        <f t="shared" si="0"/>
        <v/>
      </c>
      <c r="L35" s="41" t="str">
        <f t="shared" si="1"/>
        <v/>
      </c>
      <c r="M35" s="26"/>
    </row>
    <row r="36" spans="1:13" ht="21.75" thickBot="1" x14ac:dyDescent="0.4">
      <c r="A36" s="6" t="s">
        <v>83</v>
      </c>
      <c r="B36" s="2">
        <v>41016</v>
      </c>
      <c r="C36" s="3" t="s">
        <v>84</v>
      </c>
      <c r="D36" s="16" t="s">
        <v>2</v>
      </c>
      <c r="E36" s="4" t="s">
        <v>3</v>
      </c>
      <c r="F36" s="5">
        <v>81</v>
      </c>
      <c r="G36" s="5">
        <v>16</v>
      </c>
      <c r="H36" s="4" t="s">
        <v>5</v>
      </c>
      <c r="I36" s="30"/>
      <c r="J36" s="29"/>
      <c r="K36" s="55" t="str">
        <f t="shared" si="0"/>
        <v/>
      </c>
      <c r="L36" s="41" t="str">
        <f t="shared" si="1"/>
        <v/>
      </c>
      <c r="M36" s="26"/>
    </row>
    <row r="37" spans="1:13" ht="21.75" thickBot="1" x14ac:dyDescent="0.4">
      <c r="A37" s="1" t="s">
        <v>85</v>
      </c>
      <c r="B37" s="2">
        <v>41016</v>
      </c>
      <c r="C37" s="3" t="s">
        <v>86</v>
      </c>
      <c r="D37" s="16" t="s">
        <v>2</v>
      </c>
      <c r="E37" s="4" t="s">
        <v>3</v>
      </c>
      <c r="F37" s="5">
        <v>88</v>
      </c>
      <c r="G37" s="5">
        <v>16</v>
      </c>
      <c r="H37" s="4" t="s">
        <v>5</v>
      </c>
      <c r="I37" s="30"/>
      <c r="J37" s="29"/>
      <c r="K37" s="55" t="str">
        <f t="shared" si="0"/>
        <v/>
      </c>
      <c r="L37" s="41" t="str">
        <f t="shared" si="1"/>
        <v/>
      </c>
      <c r="M37" s="26"/>
    </row>
    <row r="38" spans="1:13" ht="21.75" thickBot="1" x14ac:dyDescent="0.4">
      <c r="A38" s="7" t="s">
        <v>87</v>
      </c>
      <c r="B38" s="2">
        <v>41023</v>
      </c>
      <c r="C38" s="8" t="s">
        <v>88</v>
      </c>
      <c r="D38" s="16" t="s">
        <v>28</v>
      </c>
      <c r="E38" s="4" t="s">
        <v>3</v>
      </c>
      <c r="F38" s="5">
        <v>75</v>
      </c>
      <c r="G38" s="5">
        <v>4</v>
      </c>
      <c r="H38" s="4" t="s">
        <v>9</v>
      </c>
      <c r="I38" s="30"/>
      <c r="J38" s="29"/>
      <c r="K38" s="55" t="str">
        <f t="shared" si="0"/>
        <v/>
      </c>
      <c r="L38" s="41" t="str">
        <f t="shared" si="1"/>
        <v/>
      </c>
      <c r="M38" s="26"/>
    </row>
    <row r="39" spans="1:13" ht="21.75" thickBot="1" x14ac:dyDescent="0.4">
      <c r="A39" s="6" t="s">
        <v>89</v>
      </c>
      <c r="B39" s="2">
        <v>41023</v>
      </c>
      <c r="C39" s="3" t="s">
        <v>90</v>
      </c>
      <c r="D39" s="16" t="s">
        <v>91</v>
      </c>
      <c r="E39" s="4" t="s">
        <v>3</v>
      </c>
      <c r="F39" s="5">
        <v>77</v>
      </c>
      <c r="G39" s="5">
        <v>2</v>
      </c>
      <c r="H39" s="4" t="s">
        <v>5</v>
      </c>
      <c r="I39" s="30"/>
      <c r="J39" s="29"/>
      <c r="K39" s="55" t="str">
        <f t="shared" si="0"/>
        <v/>
      </c>
      <c r="L39" s="41" t="str">
        <f t="shared" si="1"/>
        <v/>
      </c>
      <c r="M39" s="26"/>
    </row>
    <row r="40" spans="1:13" ht="21.75" thickBot="1" x14ac:dyDescent="0.4">
      <c r="A40" s="7" t="s">
        <v>92</v>
      </c>
      <c r="B40" s="2">
        <v>41023</v>
      </c>
      <c r="C40" s="8" t="s">
        <v>93</v>
      </c>
      <c r="D40" s="16" t="s">
        <v>2</v>
      </c>
      <c r="E40" s="4" t="s">
        <v>3</v>
      </c>
      <c r="F40" s="5">
        <v>70</v>
      </c>
      <c r="G40" s="5">
        <v>9</v>
      </c>
      <c r="H40" s="4" t="s">
        <v>9</v>
      </c>
      <c r="I40" s="30"/>
      <c r="J40" s="29"/>
      <c r="K40" s="55" t="str">
        <f t="shared" si="0"/>
        <v/>
      </c>
      <c r="L40" s="41" t="str">
        <f t="shared" si="1"/>
        <v/>
      </c>
      <c r="M40" s="26"/>
    </row>
    <row r="41" spans="1:13" ht="21.75" thickBot="1" x14ac:dyDescent="0.4">
      <c r="A41" s="7" t="s">
        <v>94</v>
      </c>
      <c r="B41" s="2">
        <v>41037</v>
      </c>
      <c r="C41" s="8" t="s">
        <v>95</v>
      </c>
      <c r="D41" s="16" t="s">
        <v>25</v>
      </c>
      <c r="E41" s="4" t="s">
        <v>3</v>
      </c>
      <c r="F41" s="5">
        <v>91</v>
      </c>
      <c r="G41" s="5">
        <v>16</v>
      </c>
      <c r="H41" s="4" t="s">
        <v>9</v>
      </c>
      <c r="I41" s="30"/>
      <c r="J41" s="29"/>
      <c r="K41" s="55" t="str">
        <f t="shared" si="0"/>
        <v/>
      </c>
      <c r="L41" s="41" t="str">
        <f t="shared" si="1"/>
        <v/>
      </c>
      <c r="M41" s="26"/>
    </row>
    <row r="42" spans="1:13" ht="21.75" thickBot="1" x14ac:dyDescent="0.4">
      <c r="A42" s="10" t="s">
        <v>96</v>
      </c>
      <c r="B42" s="2">
        <v>41051</v>
      </c>
      <c r="C42" s="8" t="s">
        <v>97</v>
      </c>
      <c r="D42" s="16" t="s">
        <v>2</v>
      </c>
      <c r="E42" s="4" t="s">
        <v>3</v>
      </c>
      <c r="F42" s="5">
        <v>57</v>
      </c>
      <c r="G42" s="5">
        <v>16</v>
      </c>
      <c r="H42" s="4" t="s">
        <v>5</v>
      </c>
      <c r="I42" s="30"/>
      <c r="J42" s="29"/>
      <c r="K42" s="55" t="str">
        <f t="shared" si="0"/>
        <v/>
      </c>
      <c r="L42" s="41" t="str">
        <f t="shared" si="1"/>
        <v/>
      </c>
      <c r="M42" s="26"/>
    </row>
    <row r="43" spans="1:13" ht="21.75" thickBot="1" x14ac:dyDescent="0.4">
      <c r="A43" s="10" t="s">
        <v>98</v>
      </c>
      <c r="B43" s="2">
        <v>41051</v>
      </c>
      <c r="C43" s="8" t="s">
        <v>99</v>
      </c>
      <c r="D43" s="16" t="s">
        <v>91</v>
      </c>
      <c r="E43" s="4" t="s">
        <v>3</v>
      </c>
      <c r="F43" s="5">
        <v>90</v>
      </c>
      <c r="G43" s="5">
        <v>4</v>
      </c>
      <c r="H43" s="4" t="s">
        <v>9</v>
      </c>
      <c r="I43" s="30"/>
      <c r="J43" s="29"/>
      <c r="K43" s="55" t="str">
        <f t="shared" si="0"/>
        <v/>
      </c>
      <c r="L43" s="41" t="str">
        <f t="shared" si="1"/>
        <v/>
      </c>
      <c r="M43" s="26"/>
    </row>
    <row r="44" spans="1:13" ht="21.75" thickBot="1" x14ac:dyDescent="0.4">
      <c r="A44" s="7" t="s">
        <v>100</v>
      </c>
      <c r="B44" s="2">
        <v>41051</v>
      </c>
      <c r="C44" s="8" t="s">
        <v>101</v>
      </c>
      <c r="D44" s="16" t="s">
        <v>91</v>
      </c>
      <c r="E44" s="4" t="s">
        <v>3</v>
      </c>
      <c r="F44" s="5">
        <v>52</v>
      </c>
      <c r="G44" s="5">
        <v>16</v>
      </c>
      <c r="H44" s="4" t="s">
        <v>5</v>
      </c>
      <c r="I44" s="30"/>
      <c r="J44" s="29"/>
      <c r="K44" s="55" t="str">
        <f t="shared" si="0"/>
        <v/>
      </c>
      <c r="L44" s="41" t="str">
        <f t="shared" si="1"/>
        <v/>
      </c>
      <c r="M44" s="26"/>
    </row>
    <row r="45" spans="1:13" ht="21.75" thickBot="1" x14ac:dyDescent="0.4">
      <c r="A45" s="7" t="s">
        <v>102</v>
      </c>
      <c r="B45" s="2">
        <v>41272</v>
      </c>
      <c r="C45" s="8" t="s">
        <v>103</v>
      </c>
      <c r="D45" s="16" t="s">
        <v>28</v>
      </c>
      <c r="E45" s="4" t="s">
        <v>3</v>
      </c>
      <c r="F45" s="5">
        <v>65</v>
      </c>
      <c r="G45" s="5">
        <v>16</v>
      </c>
      <c r="H45" s="4" t="s">
        <v>9</v>
      </c>
      <c r="I45" s="30"/>
      <c r="J45" s="29"/>
      <c r="K45" s="55" t="str">
        <f t="shared" si="0"/>
        <v/>
      </c>
      <c r="L45" s="41" t="str">
        <f t="shared" si="1"/>
        <v/>
      </c>
      <c r="M45" s="26"/>
    </row>
    <row r="46" spans="1:13" ht="21.75" thickBot="1" x14ac:dyDescent="0.4">
      <c r="A46" s="10" t="s">
        <v>104</v>
      </c>
      <c r="B46" s="2">
        <v>41272</v>
      </c>
      <c r="C46" s="8" t="s">
        <v>105</v>
      </c>
      <c r="D46" s="16" t="s">
        <v>2</v>
      </c>
      <c r="E46" s="4" t="s">
        <v>3</v>
      </c>
      <c r="F46" s="5">
        <v>84</v>
      </c>
      <c r="G46" s="5">
        <v>9</v>
      </c>
      <c r="H46" s="4" t="s">
        <v>9</v>
      </c>
      <c r="I46" s="30"/>
      <c r="J46" s="29"/>
      <c r="K46" s="55" t="str">
        <f t="shared" si="0"/>
        <v/>
      </c>
      <c r="L46" s="41" t="str">
        <f t="shared" si="1"/>
        <v/>
      </c>
      <c r="M46" s="26"/>
    </row>
    <row r="47" spans="1:13" ht="21.75" thickBot="1" x14ac:dyDescent="0.4">
      <c r="A47" s="10" t="s">
        <v>106</v>
      </c>
      <c r="B47" s="2">
        <v>41058</v>
      </c>
      <c r="C47" s="8" t="s">
        <v>107</v>
      </c>
      <c r="D47" s="16" t="s">
        <v>8</v>
      </c>
      <c r="E47" s="4" t="s">
        <v>3</v>
      </c>
      <c r="F47" s="5">
        <v>74</v>
      </c>
      <c r="G47" s="5">
        <v>9</v>
      </c>
      <c r="H47" s="4" t="s">
        <v>9</v>
      </c>
      <c r="I47" s="30"/>
      <c r="J47" s="29"/>
      <c r="K47" s="55" t="str">
        <f t="shared" si="0"/>
        <v/>
      </c>
      <c r="L47" s="41" t="str">
        <f t="shared" si="1"/>
        <v/>
      </c>
      <c r="M47" s="26"/>
    </row>
    <row r="48" spans="1:13" ht="21.75" thickBot="1" x14ac:dyDescent="0.4">
      <c r="A48" s="10" t="s">
        <v>108</v>
      </c>
      <c r="B48" s="2">
        <v>41072</v>
      </c>
      <c r="C48" s="8" t="s">
        <v>109</v>
      </c>
      <c r="D48" s="16" t="s">
        <v>2</v>
      </c>
      <c r="E48" s="4" t="s">
        <v>3</v>
      </c>
      <c r="F48" s="5">
        <v>87</v>
      </c>
      <c r="G48" s="5">
        <v>16</v>
      </c>
      <c r="H48" s="4" t="s">
        <v>9</v>
      </c>
      <c r="I48" s="30"/>
      <c r="J48" s="29"/>
      <c r="K48" s="55" t="str">
        <f t="shared" si="0"/>
        <v/>
      </c>
      <c r="L48" s="41" t="str">
        <f t="shared" si="1"/>
        <v/>
      </c>
      <c r="M48" s="26"/>
    </row>
    <row r="49" spans="1:13" ht="21.75" thickBot="1" x14ac:dyDescent="0.4">
      <c r="A49" s="7" t="s">
        <v>110</v>
      </c>
      <c r="B49" s="2">
        <v>41079</v>
      </c>
      <c r="C49" s="8" t="s">
        <v>111</v>
      </c>
      <c r="D49" s="16" t="s">
        <v>12</v>
      </c>
      <c r="E49" s="4" t="s">
        <v>3</v>
      </c>
      <c r="F49" s="5">
        <v>69</v>
      </c>
      <c r="G49" s="5">
        <v>16</v>
      </c>
      <c r="H49" s="4" t="s">
        <v>5</v>
      </c>
      <c r="I49" s="31">
        <v>41785</v>
      </c>
      <c r="J49" s="29" t="s">
        <v>8</v>
      </c>
      <c r="K49" s="55">
        <f t="shared" si="0"/>
        <v>1.8916666666666666</v>
      </c>
      <c r="L49" s="41">
        <f t="shared" si="1"/>
        <v>70.891666666666666</v>
      </c>
      <c r="M49" s="26"/>
    </row>
    <row r="50" spans="1:13" ht="21.75" thickBot="1" x14ac:dyDescent="0.4">
      <c r="A50" s="7" t="s">
        <v>112</v>
      </c>
      <c r="B50" s="2">
        <v>41095</v>
      </c>
      <c r="C50" s="8" t="s">
        <v>113</v>
      </c>
      <c r="D50" s="16" t="s">
        <v>2</v>
      </c>
      <c r="E50" s="4" t="s">
        <v>3</v>
      </c>
      <c r="F50" s="5">
        <v>67</v>
      </c>
      <c r="G50" s="5">
        <v>12</v>
      </c>
      <c r="H50" s="4" t="s">
        <v>9</v>
      </c>
      <c r="I50" s="30"/>
      <c r="J50" s="29"/>
      <c r="K50" s="55" t="str">
        <f t="shared" si="0"/>
        <v/>
      </c>
      <c r="L50" s="41" t="str">
        <f t="shared" si="1"/>
        <v/>
      </c>
      <c r="M50" s="26"/>
    </row>
    <row r="51" spans="1:13" ht="21.75" thickBot="1" x14ac:dyDescent="0.4">
      <c r="A51" s="7" t="s">
        <v>114</v>
      </c>
      <c r="B51" s="2">
        <v>41088</v>
      </c>
      <c r="C51" s="8" t="s">
        <v>115</v>
      </c>
      <c r="D51" s="16" t="s">
        <v>2</v>
      </c>
      <c r="E51" s="4" t="s">
        <v>3</v>
      </c>
      <c r="F51" s="9">
        <v>77</v>
      </c>
      <c r="G51" s="9">
        <v>9</v>
      </c>
      <c r="H51" s="4" t="s">
        <v>9</v>
      </c>
      <c r="I51" s="30"/>
      <c r="J51" s="29"/>
      <c r="K51" s="55" t="str">
        <f t="shared" si="0"/>
        <v/>
      </c>
      <c r="L51" s="41" t="str">
        <f t="shared" si="1"/>
        <v/>
      </c>
      <c r="M51" s="26"/>
    </row>
    <row r="52" spans="1:13" ht="21.75" thickBot="1" x14ac:dyDescent="0.4">
      <c r="A52" s="1" t="s">
        <v>116</v>
      </c>
      <c r="B52" s="2">
        <v>41093</v>
      </c>
      <c r="C52" s="3" t="s">
        <v>117</v>
      </c>
      <c r="D52" s="16" t="s">
        <v>8</v>
      </c>
      <c r="E52" s="4" t="s">
        <v>3</v>
      </c>
      <c r="F52" s="5">
        <v>65</v>
      </c>
      <c r="G52" s="5">
        <v>18</v>
      </c>
      <c r="H52" s="4" t="s">
        <v>9</v>
      </c>
      <c r="I52" s="28">
        <v>41772</v>
      </c>
      <c r="J52" s="29" t="s">
        <v>8</v>
      </c>
      <c r="K52" s="55">
        <f t="shared" si="0"/>
        <v>1.8611111111111112</v>
      </c>
      <c r="L52" s="41">
        <f t="shared" si="1"/>
        <v>66.861111111111114</v>
      </c>
      <c r="M52" s="26"/>
    </row>
    <row r="53" spans="1:13" ht="21.75" thickBot="1" x14ac:dyDescent="0.4">
      <c r="A53" s="10" t="s">
        <v>118</v>
      </c>
      <c r="B53" s="2">
        <v>41093</v>
      </c>
      <c r="C53" s="8" t="s">
        <v>119</v>
      </c>
      <c r="D53" s="16" t="s">
        <v>2</v>
      </c>
      <c r="E53" s="4" t="s">
        <v>3</v>
      </c>
      <c r="F53" s="5">
        <v>68</v>
      </c>
      <c r="G53" s="5">
        <v>2</v>
      </c>
      <c r="H53" s="4" t="s">
        <v>9</v>
      </c>
      <c r="I53" s="30"/>
      <c r="J53" s="29"/>
      <c r="K53" s="55" t="str">
        <f t="shared" si="0"/>
        <v/>
      </c>
      <c r="L53" s="41" t="str">
        <f t="shared" si="1"/>
        <v/>
      </c>
      <c r="M53" s="26"/>
    </row>
    <row r="54" spans="1:13" ht="21.75" thickBot="1" x14ac:dyDescent="0.4">
      <c r="A54" s="6" t="s">
        <v>120</v>
      </c>
      <c r="B54" s="2">
        <v>41100</v>
      </c>
      <c r="C54" s="3" t="s">
        <v>121</v>
      </c>
      <c r="D54" s="16" t="s">
        <v>8</v>
      </c>
      <c r="E54" s="4" t="s">
        <v>3</v>
      </c>
      <c r="F54" s="5">
        <v>63</v>
      </c>
      <c r="G54" s="5">
        <v>18</v>
      </c>
      <c r="H54" s="4" t="s">
        <v>5</v>
      </c>
      <c r="I54" s="28">
        <v>41961</v>
      </c>
      <c r="J54" s="29" t="s">
        <v>8</v>
      </c>
      <c r="K54" s="55">
        <f t="shared" si="0"/>
        <v>2.3555555555555556</v>
      </c>
      <c r="L54" s="41">
        <f t="shared" si="1"/>
        <v>65.355555555555554</v>
      </c>
      <c r="M54" s="26"/>
    </row>
    <row r="55" spans="1:13" ht="21.75" thickBot="1" x14ac:dyDescent="0.4">
      <c r="A55" s="6" t="s">
        <v>122</v>
      </c>
      <c r="B55" s="2">
        <v>41100</v>
      </c>
      <c r="C55" s="3" t="s">
        <v>123</v>
      </c>
      <c r="D55" s="16" t="s">
        <v>12</v>
      </c>
      <c r="E55" s="4" t="s">
        <v>4</v>
      </c>
      <c r="F55" s="5">
        <v>59</v>
      </c>
      <c r="G55" s="5">
        <v>9</v>
      </c>
      <c r="H55" s="4" t="s">
        <v>9</v>
      </c>
      <c r="I55" s="30"/>
      <c r="J55" s="29"/>
      <c r="K55" s="55" t="str">
        <f t="shared" si="0"/>
        <v/>
      </c>
      <c r="L55" s="41" t="str">
        <f t="shared" si="1"/>
        <v/>
      </c>
      <c r="M55" s="26"/>
    </row>
    <row r="56" spans="1:13" ht="21.75" thickBot="1" x14ac:dyDescent="0.4">
      <c r="A56" s="1" t="s">
        <v>124</v>
      </c>
      <c r="B56" s="2">
        <v>41100</v>
      </c>
      <c r="C56" s="3" t="s">
        <v>125</v>
      </c>
      <c r="D56" s="16" t="s">
        <v>40</v>
      </c>
      <c r="E56" s="4" t="s">
        <v>3</v>
      </c>
      <c r="F56" s="5">
        <v>65</v>
      </c>
      <c r="G56" s="5">
        <v>16</v>
      </c>
      <c r="H56" s="4" t="s">
        <v>9</v>
      </c>
      <c r="I56" s="30"/>
      <c r="J56" s="29"/>
      <c r="K56" s="55" t="str">
        <f t="shared" si="0"/>
        <v/>
      </c>
      <c r="L56" s="41" t="str">
        <f t="shared" si="1"/>
        <v/>
      </c>
      <c r="M56" s="26"/>
    </row>
    <row r="57" spans="1:13" ht="21.75" thickBot="1" x14ac:dyDescent="0.4">
      <c r="A57" s="6" t="s">
        <v>126</v>
      </c>
      <c r="B57" s="2">
        <v>41107</v>
      </c>
      <c r="C57" s="3" t="s">
        <v>127</v>
      </c>
      <c r="D57" s="16" t="s">
        <v>2</v>
      </c>
      <c r="E57" s="4" t="s">
        <v>4</v>
      </c>
      <c r="F57" s="5">
        <v>74</v>
      </c>
      <c r="G57" s="5">
        <v>18</v>
      </c>
      <c r="H57" s="4" t="s">
        <v>9</v>
      </c>
      <c r="I57" s="30"/>
      <c r="J57" s="29"/>
      <c r="K57" s="55" t="str">
        <f t="shared" si="0"/>
        <v/>
      </c>
      <c r="L57" s="41" t="str">
        <f t="shared" si="1"/>
        <v/>
      </c>
      <c r="M57" s="26"/>
    </row>
    <row r="58" spans="1:13" ht="21.75" thickBot="1" x14ac:dyDescent="0.4">
      <c r="A58" s="1" t="s">
        <v>128</v>
      </c>
      <c r="B58" s="2">
        <v>41107</v>
      </c>
      <c r="C58" s="3" t="s">
        <v>129</v>
      </c>
      <c r="D58" s="16" t="s">
        <v>12</v>
      </c>
      <c r="E58" s="4" t="s">
        <v>3</v>
      </c>
      <c r="F58" s="9">
        <v>67</v>
      </c>
      <c r="G58" s="9">
        <v>16</v>
      </c>
      <c r="H58" s="4" t="s">
        <v>9</v>
      </c>
      <c r="I58" s="30"/>
      <c r="J58" s="29"/>
      <c r="K58" s="55" t="str">
        <f t="shared" si="0"/>
        <v/>
      </c>
      <c r="L58" s="41" t="str">
        <f t="shared" si="1"/>
        <v/>
      </c>
      <c r="M58" s="26"/>
    </row>
    <row r="59" spans="1:13" ht="21.75" thickBot="1" x14ac:dyDescent="0.4">
      <c r="A59" s="6" t="s">
        <v>130</v>
      </c>
      <c r="B59" s="2">
        <v>41114</v>
      </c>
      <c r="C59" s="3" t="s">
        <v>131</v>
      </c>
      <c r="D59" s="16" t="s">
        <v>28</v>
      </c>
      <c r="E59" s="4" t="s">
        <v>3</v>
      </c>
      <c r="F59" s="5">
        <v>65</v>
      </c>
      <c r="G59" s="5">
        <v>16</v>
      </c>
      <c r="H59" s="4" t="s">
        <v>9</v>
      </c>
      <c r="I59" s="30"/>
      <c r="J59" s="29"/>
      <c r="K59" s="55" t="str">
        <f t="shared" si="0"/>
        <v/>
      </c>
      <c r="L59" s="41" t="str">
        <f t="shared" si="1"/>
        <v/>
      </c>
      <c r="M59" s="26"/>
    </row>
    <row r="60" spans="1:13" ht="21.75" thickBot="1" x14ac:dyDescent="0.4">
      <c r="A60" s="1" t="s">
        <v>132</v>
      </c>
      <c r="B60" s="2">
        <v>41114</v>
      </c>
      <c r="C60" s="3" t="s">
        <v>133</v>
      </c>
      <c r="D60" s="16" t="s">
        <v>15</v>
      </c>
      <c r="E60" s="4" t="s">
        <v>4</v>
      </c>
      <c r="F60" s="5">
        <v>87</v>
      </c>
      <c r="G60" s="5">
        <v>4</v>
      </c>
      <c r="H60" s="4" t="s">
        <v>9</v>
      </c>
      <c r="I60" s="30"/>
      <c r="J60" s="29"/>
      <c r="K60" s="55" t="str">
        <f t="shared" si="0"/>
        <v/>
      </c>
      <c r="L60" s="41" t="str">
        <f t="shared" si="1"/>
        <v/>
      </c>
      <c r="M60" s="26"/>
    </row>
    <row r="61" spans="1:13" ht="21.75" thickBot="1" x14ac:dyDescent="0.4">
      <c r="A61" s="12" t="s">
        <v>134</v>
      </c>
      <c r="B61" s="2">
        <v>41114</v>
      </c>
      <c r="C61" s="13" t="s">
        <v>135</v>
      </c>
      <c r="D61" s="16" t="s">
        <v>2</v>
      </c>
      <c r="E61" s="4" t="s">
        <v>3</v>
      </c>
      <c r="F61" s="5">
        <v>73</v>
      </c>
      <c r="G61" s="5">
        <v>16</v>
      </c>
      <c r="H61" s="4" t="s">
        <v>5</v>
      </c>
      <c r="I61" s="30"/>
      <c r="J61" s="29"/>
      <c r="K61" s="55" t="str">
        <f t="shared" si="0"/>
        <v/>
      </c>
      <c r="L61" s="41" t="str">
        <f t="shared" si="1"/>
        <v/>
      </c>
      <c r="M61" s="26"/>
    </row>
    <row r="62" spans="1:13" ht="21.75" thickBot="1" x14ac:dyDescent="0.4">
      <c r="A62" s="6" t="s">
        <v>136</v>
      </c>
      <c r="B62" s="2">
        <v>41121</v>
      </c>
      <c r="C62" s="3" t="s">
        <v>137</v>
      </c>
      <c r="D62" s="16" t="s">
        <v>91</v>
      </c>
      <c r="E62" s="4" t="s">
        <v>3</v>
      </c>
      <c r="F62" s="5">
        <v>82</v>
      </c>
      <c r="G62" s="5">
        <v>6</v>
      </c>
      <c r="H62" s="4" t="s">
        <v>5</v>
      </c>
      <c r="I62" s="30"/>
      <c r="J62" s="29"/>
      <c r="K62" s="55" t="str">
        <f t="shared" si="0"/>
        <v/>
      </c>
      <c r="L62" s="41" t="str">
        <f t="shared" si="1"/>
        <v/>
      </c>
      <c r="M62" s="26"/>
    </row>
    <row r="63" spans="1:13" ht="21.75" thickBot="1" x14ac:dyDescent="0.4">
      <c r="A63" s="7" t="s">
        <v>138</v>
      </c>
      <c r="B63" s="2">
        <v>41128</v>
      </c>
      <c r="C63" s="8" t="s">
        <v>139</v>
      </c>
      <c r="D63" s="16" t="s">
        <v>91</v>
      </c>
      <c r="E63" s="4" t="s">
        <v>3</v>
      </c>
      <c r="F63" s="5">
        <v>71</v>
      </c>
      <c r="G63" s="5">
        <v>12</v>
      </c>
      <c r="H63" s="4" t="s">
        <v>5</v>
      </c>
      <c r="I63" s="30"/>
      <c r="J63" s="29"/>
      <c r="K63" s="55" t="str">
        <f t="shared" si="0"/>
        <v/>
      </c>
      <c r="L63" s="41" t="str">
        <f t="shared" si="1"/>
        <v/>
      </c>
      <c r="M63" s="26"/>
    </row>
    <row r="64" spans="1:13" ht="21.75" thickBot="1" x14ac:dyDescent="0.4">
      <c r="A64" s="6" t="s">
        <v>140</v>
      </c>
      <c r="B64" s="2">
        <v>41135</v>
      </c>
      <c r="C64" s="3" t="s">
        <v>141</v>
      </c>
      <c r="D64" s="16" t="s">
        <v>28</v>
      </c>
      <c r="E64" s="4" t="s">
        <v>3</v>
      </c>
      <c r="F64" s="5">
        <v>81</v>
      </c>
      <c r="G64" s="5">
        <v>4</v>
      </c>
      <c r="H64" s="4" t="s">
        <v>9</v>
      </c>
      <c r="I64" s="30"/>
      <c r="J64" s="29"/>
      <c r="K64" s="55" t="str">
        <f t="shared" si="0"/>
        <v/>
      </c>
      <c r="L64" s="41" t="str">
        <f t="shared" si="1"/>
        <v/>
      </c>
      <c r="M64" s="26"/>
    </row>
    <row r="65" spans="1:13" ht="21.75" thickBot="1" x14ac:dyDescent="0.4">
      <c r="A65" s="6" t="s">
        <v>142</v>
      </c>
      <c r="B65" s="2">
        <v>41135</v>
      </c>
      <c r="C65" s="3" t="s">
        <v>143</v>
      </c>
      <c r="D65" s="16" t="s">
        <v>91</v>
      </c>
      <c r="E65" s="4" t="s">
        <v>3</v>
      </c>
      <c r="F65" s="5">
        <v>82</v>
      </c>
      <c r="G65" s="5">
        <v>12</v>
      </c>
      <c r="H65" s="4" t="s">
        <v>9</v>
      </c>
      <c r="I65" s="30"/>
      <c r="J65" s="29"/>
      <c r="K65" s="55" t="str">
        <f t="shared" si="0"/>
        <v/>
      </c>
      <c r="L65" s="41" t="str">
        <f t="shared" si="1"/>
        <v/>
      </c>
      <c r="M65" s="26"/>
    </row>
    <row r="66" spans="1:13" ht="21.75" thickBot="1" x14ac:dyDescent="0.4">
      <c r="A66" s="1" t="s">
        <v>144</v>
      </c>
      <c r="B66" s="2">
        <v>41149</v>
      </c>
      <c r="C66" s="3" t="s">
        <v>145</v>
      </c>
      <c r="D66" s="16" t="s">
        <v>40</v>
      </c>
      <c r="E66" s="4" t="s">
        <v>3</v>
      </c>
      <c r="F66" s="5">
        <v>80</v>
      </c>
      <c r="G66" s="5">
        <v>16</v>
      </c>
      <c r="H66" s="4" t="s">
        <v>9</v>
      </c>
      <c r="I66" s="28">
        <v>42080</v>
      </c>
      <c r="J66" s="29" t="s">
        <v>2</v>
      </c>
      <c r="K66" s="55">
        <f t="shared" si="0"/>
        <v>2.536111111111111</v>
      </c>
      <c r="L66" s="41">
        <f t="shared" si="1"/>
        <v>82.536111111111111</v>
      </c>
      <c r="M66" s="26"/>
    </row>
    <row r="67" spans="1:13" ht="21.75" thickBot="1" x14ac:dyDescent="0.4">
      <c r="A67" s="6" t="s">
        <v>146</v>
      </c>
      <c r="B67" s="2">
        <v>41156</v>
      </c>
      <c r="C67" s="3" t="s">
        <v>147</v>
      </c>
      <c r="D67" s="16" t="s">
        <v>2</v>
      </c>
      <c r="E67" s="4" t="s">
        <v>3</v>
      </c>
      <c r="F67" s="5">
        <v>74</v>
      </c>
      <c r="G67" s="5">
        <v>4</v>
      </c>
      <c r="H67" s="4" t="s">
        <v>5</v>
      </c>
      <c r="I67" s="30"/>
      <c r="J67" s="29"/>
      <c r="K67" s="55" t="str">
        <f t="shared" ref="K67:K130" si="2">IF(I67="","",YEARFRAC(B68,I67))</f>
        <v/>
      </c>
      <c r="L67" s="41" t="str">
        <f t="shared" ref="L67:L130" si="3">IF(K67="","",F67+K67)</f>
        <v/>
      </c>
      <c r="M67" s="26"/>
    </row>
    <row r="68" spans="1:13" ht="21.75" thickBot="1" x14ac:dyDescent="0.4">
      <c r="A68" s="1" t="s">
        <v>148</v>
      </c>
      <c r="B68" s="2">
        <v>41177</v>
      </c>
      <c r="C68" s="3" t="s">
        <v>149</v>
      </c>
      <c r="D68" s="16" t="s">
        <v>8</v>
      </c>
      <c r="E68" s="4" t="s">
        <v>3</v>
      </c>
      <c r="F68" s="5">
        <v>76</v>
      </c>
      <c r="G68" s="5">
        <v>9</v>
      </c>
      <c r="H68" s="4" t="s">
        <v>9</v>
      </c>
      <c r="I68" s="28">
        <v>41883</v>
      </c>
      <c r="J68" s="29" t="s">
        <v>8</v>
      </c>
      <c r="K68" s="55">
        <f t="shared" si="2"/>
        <v>1.9916666666666667</v>
      </c>
      <c r="L68" s="41">
        <f t="shared" si="3"/>
        <v>77.99166666666666</v>
      </c>
      <c r="M68" s="26"/>
    </row>
    <row r="69" spans="1:13" ht="21.75" thickBot="1" x14ac:dyDescent="0.4">
      <c r="A69" s="7" t="s">
        <v>150</v>
      </c>
      <c r="B69" s="2">
        <v>41156</v>
      </c>
      <c r="C69" s="8" t="s">
        <v>151</v>
      </c>
      <c r="D69" s="16" t="s">
        <v>28</v>
      </c>
      <c r="E69" s="4" t="s">
        <v>3</v>
      </c>
      <c r="F69" s="5">
        <v>57</v>
      </c>
      <c r="G69" s="5">
        <v>12</v>
      </c>
      <c r="H69" s="4" t="s">
        <v>9</v>
      </c>
      <c r="I69" s="30"/>
      <c r="J69" s="29"/>
      <c r="K69" s="55" t="str">
        <f t="shared" si="2"/>
        <v/>
      </c>
      <c r="L69" s="41" t="str">
        <f t="shared" si="3"/>
        <v/>
      </c>
      <c r="M69" s="26"/>
    </row>
    <row r="70" spans="1:13" ht="21.75" thickBot="1" x14ac:dyDescent="0.4">
      <c r="A70" s="6" t="s">
        <v>152</v>
      </c>
      <c r="B70" s="2">
        <v>41170</v>
      </c>
      <c r="C70" s="3" t="s">
        <v>153</v>
      </c>
      <c r="D70" s="16" t="s">
        <v>2</v>
      </c>
      <c r="E70" s="4" t="s">
        <v>3</v>
      </c>
      <c r="F70" s="5">
        <v>81</v>
      </c>
      <c r="G70" s="5">
        <v>4</v>
      </c>
      <c r="H70" s="4" t="s">
        <v>9</v>
      </c>
      <c r="I70" s="30"/>
      <c r="J70" s="29"/>
      <c r="K70" s="55" t="str">
        <f t="shared" si="2"/>
        <v/>
      </c>
      <c r="L70" s="41" t="str">
        <f t="shared" si="3"/>
        <v/>
      </c>
      <c r="M70" s="26"/>
    </row>
    <row r="71" spans="1:13" ht="21.75" thickBot="1" x14ac:dyDescent="0.4">
      <c r="A71" s="10" t="s">
        <v>154</v>
      </c>
      <c r="B71" s="2">
        <v>41177</v>
      </c>
      <c r="C71" s="8" t="s">
        <v>155</v>
      </c>
      <c r="D71" s="16" t="s">
        <v>2</v>
      </c>
      <c r="E71" s="4" t="s">
        <v>3</v>
      </c>
      <c r="F71" s="5">
        <v>82</v>
      </c>
      <c r="G71" s="5">
        <v>9</v>
      </c>
      <c r="H71" s="4" t="s">
        <v>9</v>
      </c>
      <c r="I71" s="30"/>
      <c r="J71" s="29"/>
      <c r="K71" s="55" t="str">
        <f t="shared" si="2"/>
        <v/>
      </c>
      <c r="L71" s="41" t="str">
        <f t="shared" si="3"/>
        <v/>
      </c>
      <c r="M71" s="26"/>
    </row>
    <row r="72" spans="1:13" ht="21.75" thickBot="1" x14ac:dyDescent="0.4">
      <c r="A72" s="1" t="s">
        <v>156</v>
      </c>
      <c r="B72" s="2">
        <v>41170</v>
      </c>
      <c r="C72" s="3" t="s">
        <v>157</v>
      </c>
      <c r="D72" s="16" t="s">
        <v>12</v>
      </c>
      <c r="E72" s="4" t="s">
        <v>3</v>
      </c>
      <c r="F72" s="5">
        <v>82</v>
      </c>
      <c r="G72" s="5">
        <v>12</v>
      </c>
      <c r="H72" s="4" t="s">
        <v>9</v>
      </c>
      <c r="I72" s="28">
        <v>41426</v>
      </c>
      <c r="J72" s="29" t="s">
        <v>2</v>
      </c>
      <c r="K72" s="55">
        <f t="shared" si="2"/>
        <v>0.68333333333333335</v>
      </c>
      <c r="L72" s="41">
        <f t="shared" si="3"/>
        <v>82.683333333333337</v>
      </c>
      <c r="M72" s="26"/>
    </row>
    <row r="73" spans="1:13" ht="21.75" thickBot="1" x14ac:dyDescent="0.4">
      <c r="A73" s="1" t="s">
        <v>158</v>
      </c>
      <c r="B73" s="2">
        <v>41177</v>
      </c>
      <c r="C73" s="3" t="s">
        <v>159</v>
      </c>
      <c r="D73" s="16" t="s">
        <v>25</v>
      </c>
      <c r="E73" s="4" t="s">
        <v>3</v>
      </c>
      <c r="F73" s="14">
        <v>79</v>
      </c>
      <c r="G73" s="14">
        <v>16</v>
      </c>
      <c r="H73" s="15" t="s">
        <v>5</v>
      </c>
      <c r="I73" s="30"/>
      <c r="J73" s="29"/>
      <c r="K73" s="55" t="str">
        <f t="shared" si="2"/>
        <v/>
      </c>
      <c r="L73" s="41" t="str">
        <f t="shared" si="3"/>
        <v/>
      </c>
      <c r="M73" s="26"/>
    </row>
    <row r="74" spans="1:13" ht="21.75" thickBot="1" x14ac:dyDescent="0.4">
      <c r="A74" s="1" t="s">
        <v>160</v>
      </c>
      <c r="B74" s="2">
        <v>41191</v>
      </c>
      <c r="C74" s="3" t="s">
        <v>161</v>
      </c>
      <c r="D74" s="16" t="s">
        <v>8</v>
      </c>
      <c r="E74" s="4" t="s">
        <v>3</v>
      </c>
      <c r="F74" s="14">
        <v>47</v>
      </c>
      <c r="G74" s="14">
        <v>12</v>
      </c>
      <c r="H74" s="15" t="s">
        <v>9</v>
      </c>
      <c r="I74" s="28">
        <v>41933</v>
      </c>
      <c r="J74" s="29" t="s">
        <v>8</v>
      </c>
      <c r="K74" s="55">
        <f t="shared" si="2"/>
        <v>2.0333333333333332</v>
      </c>
      <c r="L74" s="41">
        <f t="shared" si="3"/>
        <v>49.033333333333331</v>
      </c>
      <c r="M74" s="26"/>
    </row>
    <row r="75" spans="1:13" ht="21.75" thickBot="1" x14ac:dyDescent="0.4">
      <c r="A75" s="1" t="s">
        <v>162</v>
      </c>
      <c r="B75" s="2">
        <v>41191</v>
      </c>
      <c r="C75" s="3" t="s">
        <v>163</v>
      </c>
      <c r="D75" s="16" t="s">
        <v>8</v>
      </c>
      <c r="E75" s="4" t="s">
        <v>3</v>
      </c>
      <c r="F75" s="14">
        <v>76</v>
      </c>
      <c r="G75" s="14">
        <v>12</v>
      </c>
      <c r="H75" s="15" t="s">
        <v>5</v>
      </c>
      <c r="I75" s="30"/>
      <c r="J75" s="29"/>
      <c r="K75" s="55" t="str">
        <f t="shared" si="2"/>
        <v/>
      </c>
      <c r="L75" s="41" t="str">
        <f t="shared" si="3"/>
        <v/>
      </c>
      <c r="M75" s="26"/>
    </row>
    <row r="76" spans="1:13" ht="21.75" thickBot="1" x14ac:dyDescent="0.4">
      <c r="A76" s="1" t="s">
        <v>164</v>
      </c>
      <c r="B76" s="2">
        <v>41205</v>
      </c>
      <c r="C76" s="3" t="s">
        <v>165</v>
      </c>
      <c r="D76" s="16" t="s">
        <v>8</v>
      </c>
      <c r="E76" s="4" t="s">
        <v>3</v>
      </c>
      <c r="F76" s="14">
        <v>80</v>
      </c>
      <c r="G76" s="14">
        <v>12</v>
      </c>
      <c r="H76" s="15" t="s">
        <v>9</v>
      </c>
      <c r="I76" s="30"/>
      <c r="J76" s="29"/>
      <c r="K76" s="55" t="str">
        <f t="shared" si="2"/>
        <v/>
      </c>
      <c r="L76" s="41" t="str">
        <f t="shared" si="3"/>
        <v/>
      </c>
      <c r="M76" s="26"/>
    </row>
    <row r="77" spans="1:13" ht="21.75" thickBot="1" x14ac:dyDescent="0.4">
      <c r="A77" s="6" t="s">
        <v>166</v>
      </c>
      <c r="B77" s="2">
        <v>41212</v>
      </c>
      <c r="C77" s="3" t="s">
        <v>167</v>
      </c>
      <c r="D77" s="16" t="s">
        <v>2</v>
      </c>
      <c r="E77" s="4" t="s">
        <v>3</v>
      </c>
      <c r="F77" s="14">
        <v>79</v>
      </c>
      <c r="G77" s="14">
        <v>16</v>
      </c>
      <c r="H77" s="15" t="s">
        <v>5</v>
      </c>
      <c r="I77" s="30"/>
      <c r="J77" s="29"/>
      <c r="K77" s="55" t="str">
        <f t="shared" si="2"/>
        <v/>
      </c>
      <c r="L77" s="41" t="str">
        <f t="shared" si="3"/>
        <v/>
      </c>
      <c r="M77" s="26"/>
    </row>
    <row r="78" spans="1:13" ht="21.75" thickBot="1" x14ac:dyDescent="0.4">
      <c r="A78" s="1" t="s">
        <v>168</v>
      </c>
      <c r="B78" s="11"/>
      <c r="C78" s="3" t="s">
        <v>169</v>
      </c>
      <c r="D78" s="16" t="s">
        <v>15</v>
      </c>
      <c r="E78" s="4" t="s">
        <v>4</v>
      </c>
      <c r="F78" s="14">
        <v>69</v>
      </c>
      <c r="G78" s="14">
        <v>16</v>
      </c>
      <c r="H78" s="15" t="s">
        <v>5</v>
      </c>
      <c r="I78" s="30"/>
      <c r="J78" s="29"/>
      <c r="K78" s="55" t="str">
        <f t="shared" si="2"/>
        <v/>
      </c>
      <c r="L78" s="41" t="str">
        <f t="shared" si="3"/>
        <v/>
      </c>
      <c r="M78" s="26"/>
    </row>
    <row r="79" spans="1:13" ht="21.75" thickBot="1" x14ac:dyDescent="0.4">
      <c r="A79" s="6" t="s">
        <v>170</v>
      </c>
      <c r="B79" s="2">
        <v>41219</v>
      </c>
      <c r="C79" s="3" t="s">
        <v>171</v>
      </c>
      <c r="D79" s="16" t="s">
        <v>91</v>
      </c>
      <c r="E79" s="4" t="s">
        <v>3</v>
      </c>
      <c r="F79" s="14">
        <v>72</v>
      </c>
      <c r="G79" s="14">
        <v>9</v>
      </c>
      <c r="H79" s="15" t="s">
        <v>9</v>
      </c>
      <c r="I79" s="30"/>
      <c r="J79" s="29"/>
      <c r="K79" s="55" t="str">
        <f t="shared" si="2"/>
        <v/>
      </c>
      <c r="L79" s="41" t="str">
        <f t="shared" si="3"/>
        <v/>
      </c>
      <c r="M79" s="26"/>
    </row>
    <row r="80" spans="1:13" ht="21.75" thickBot="1" x14ac:dyDescent="0.4">
      <c r="A80" s="6" t="s">
        <v>172</v>
      </c>
      <c r="B80" s="2">
        <v>41224</v>
      </c>
      <c r="C80" s="3" t="s">
        <v>173</v>
      </c>
      <c r="D80" s="16" t="s">
        <v>8</v>
      </c>
      <c r="E80" s="4" t="s">
        <v>3</v>
      </c>
      <c r="F80" s="14">
        <v>63</v>
      </c>
      <c r="G80" s="14">
        <v>16</v>
      </c>
      <c r="H80" s="15" t="s">
        <v>9</v>
      </c>
      <c r="I80" s="28">
        <v>42073</v>
      </c>
      <c r="J80" s="29" t="s">
        <v>8</v>
      </c>
      <c r="K80" s="55">
        <f t="shared" si="2"/>
        <v>2.3250000000000002</v>
      </c>
      <c r="L80" s="41">
        <f t="shared" si="3"/>
        <v>65.325000000000003</v>
      </c>
      <c r="M80" s="26"/>
    </row>
    <row r="81" spans="1:13" ht="21.75" thickBot="1" x14ac:dyDescent="0.4">
      <c r="A81" s="6" t="s">
        <v>174</v>
      </c>
      <c r="B81" s="2">
        <v>41226</v>
      </c>
      <c r="C81" s="3" t="s">
        <v>175</v>
      </c>
      <c r="D81" s="16" t="s">
        <v>8</v>
      </c>
      <c r="E81" s="4" t="s">
        <v>3</v>
      </c>
      <c r="F81" s="14">
        <v>68</v>
      </c>
      <c r="G81" s="14">
        <v>12</v>
      </c>
      <c r="H81" s="15" t="s">
        <v>9</v>
      </c>
      <c r="I81" s="28">
        <v>41926</v>
      </c>
      <c r="J81" s="29" t="s">
        <v>8</v>
      </c>
      <c r="K81" s="55">
        <f t="shared" si="2"/>
        <v>1.9194444444444445</v>
      </c>
      <c r="L81" s="41">
        <f t="shared" si="3"/>
        <v>69.919444444444451</v>
      </c>
      <c r="M81" s="26"/>
    </row>
    <row r="82" spans="1:13" ht="21.75" thickBot="1" x14ac:dyDescent="0.4">
      <c r="A82" s="1" t="s">
        <v>176</v>
      </c>
      <c r="B82" s="2">
        <v>41226</v>
      </c>
      <c r="C82" s="3" t="s">
        <v>177</v>
      </c>
      <c r="D82" s="16" t="s">
        <v>8</v>
      </c>
      <c r="E82" s="4" t="s">
        <v>3</v>
      </c>
      <c r="F82" s="14">
        <v>70</v>
      </c>
      <c r="G82" s="14">
        <v>3</v>
      </c>
      <c r="H82" s="15" t="s">
        <v>9</v>
      </c>
      <c r="I82" s="28">
        <v>41975</v>
      </c>
      <c r="J82" s="29" t="s">
        <v>8</v>
      </c>
      <c r="K82" s="55">
        <f t="shared" si="2"/>
        <v>2.0138888888888888</v>
      </c>
      <c r="L82" s="41">
        <f t="shared" si="3"/>
        <v>72.013888888888886</v>
      </c>
      <c r="M82" s="26"/>
    </row>
    <row r="83" spans="1:13" ht="21.75" thickBot="1" x14ac:dyDescent="0.4">
      <c r="A83" s="1" t="s">
        <v>178</v>
      </c>
      <c r="B83" s="2">
        <v>41240</v>
      </c>
      <c r="C83" s="3" t="s">
        <v>179</v>
      </c>
      <c r="D83" s="16" t="s">
        <v>8</v>
      </c>
      <c r="E83" s="4" t="s">
        <v>3</v>
      </c>
      <c r="F83" s="14">
        <v>49</v>
      </c>
      <c r="G83" s="14">
        <v>16</v>
      </c>
      <c r="H83" s="15" t="s">
        <v>5</v>
      </c>
      <c r="I83" s="28">
        <v>41975</v>
      </c>
      <c r="J83" s="29" t="s">
        <v>8</v>
      </c>
      <c r="K83" s="55">
        <f t="shared" si="2"/>
        <v>1.9944444444444445</v>
      </c>
      <c r="L83" s="41">
        <f t="shared" si="3"/>
        <v>50.994444444444447</v>
      </c>
      <c r="M83" s="26"/>
    </row>
    <row r="84" spans="1:13" ht="21.75" thickBot="1" x14ac:dyDescent="0.4">
      <c r="A84" s="6" t="s">
        <v>180</v>
      </c>
      <c r="B84" s="2">
        <v>41247</v>
      </c>
      <c r="C84" s="3" t="s">
        <v>181</v>
      </c>
      <c r="D84" s="16" t="s">
        <v>8</v>
      </c>
      <c r="E84" s="4" t="s">
        <v>3</v>
      </c>
      <c r="F84" s="14">
        <v>52</v>
      </c>
      <c r="G84" s="14">
        <v>9</v>
      </c>
      <c r="H84" s="15" t="s">
        <v>9</v>
      </c>
      <c r="I84" s="28">
        <v>42087</v>
      </c>
      <c r="J84" s="29" t="s">
        <v>8</v>
      </c>
      <c r="K84" s="55">
        <f t="shared" si="2"/>
        <v>2.3055555555555554</v>
      </c>
      <c r="L84" s="41">
        <f t="shared" si="3"/>
        <v>54.305555555555557</v>
      </c>
      <c r="M84" s="26"/>
    </row>
    <row r="85" spans="1:13" ht="21.75" thickBot="1" x14ac:dyDescent="0.4">
      <c r="A85" s="6" t="s">
        <v>182</v>
      </c>
      <c r="B85" s="2">
        <v>41247</v>
      </c>
      <c r="C85" s="3" t="s">
        <v>183</v>
      </c>
      <c r="D85" s="16" t="s">
        <v>25</v>
      </c>
      <c r="E85" s="4" t="s">
        <v>3</v>
      </c>
      <c r="F85" s="14">
        <v>58</v>
      </c>
      <c r="G85" s="14">
        <v>12</v>
      </c>
      <c r="H85" s="15" t="s">
        <v>9</v>
      </c>
      <c r="I85" s="30"/>
      <c r="J85" s="29"/>
      <c r="K85" s="55" t="str">
        <f t="shared" si="2"/>
        <v/>
      </c>
      <c r="L85" s="41" t="str">
        <f t="shared" si="3"/>
        <v/>
      </c>
      <c r="M85" s="26"/>
    </row>
    <row r="86" spans="1:13" ht="21.75" thickBot="1" x14ac:dyDescent="0.4">
      <c r="A86" s="1" t="s">
        <v>184</v>
      </c>
      <c r="B86" s="11"/>
      <c r="C86" s="3" t="s">
        <v>36</v>
      </c>
      <c r="D86" s="16" t="s">
        <v>15</v>
      </c>
      <c r="E86" s="4" t="s">
        <v>4</v>
      </c>
      <c r="F86" s="14" t="s">
        <v>185</v>
      </c>
      <c r="G86" s="14" t="s">
        <v>185</v>
      </c>
      <c r="H86" s="15" t="s">
        <v>5</v>
      </c>
      <c r="I86" s="30"/>
      <c r="J86" s="29"/>
      <c r="K86" s="55" t="str">
        <f t="shared" si="2"/>
        <v/>
      </c>
      <c r="L86" s="41" t="str">
        <f t="shared" si="3"/>
        <v/>
      </c>
      <c r="M86" s="26"/>
    </row>
    <row r="87" spans="1:13" ht="21.75" thickBot="1" x14ac:dyDescent="0.4">
      <c r="A87" s="1" t="s">
        <v>186</v>
      </c>
      <c r="B87" s="2">
        <v>41254</v>
      </c>
      <c r="C87" s="3" t="s">
        <v>187</v>
      </c>
      <c r="D87" s="16" t="s">
        <v>8</v>
      </c>
      <c r="E87" s="4" t="s">
        <v>3</v>
      </c>
      <c r="F87" s="14">
        <v>50</v>
      </c>
      <c r="G87" s="14">
        <v>12</v>
      </c>
      <c r="H87" s="15" t="s">
        <v>9</v>
      </c>
      <c r="I87" s="28">
        <v>42087</v>
      </c>
      <c r="J87" s="29" t="s">
        <v>8</v>
      </c>
      <c r="K87" s="55">
        <f t="shared" si="2"/>
        <v>2.2666666666666666</v>
      </c>
      <c r="L87" s="41">
        <f t="shared" si="3"/>
        <v>52.266666666666666</v>
      </c>
      <c r="M87" s="26"/>
    </row>
    <row r="88" spans="1:13" ht="21.75" thickBot="1" x14ac:dyDescent="0.4">
      <c r="A88" s="6" t="s">
        <v>188</v>
      </c>
      <c r="B88" s="2">
        <v>41261</v>
      </c>
      <c r="C88" s="3" t="s">
        <v>189</v>
      </c>
      <c r="D88" s="16" t="s">
        <v>28</v>
      </c>
      <c r="E88" s="4" t="s">
        <v>3</v>
      </c>
      <c r="F88" s="5">
        <v>80</v>
      </c>
      <c r="G88" s="5">
        <v>12</v>
      </c>
      <c r="H88" s="4" t="s">
        <v>5</v>
      </c>
      <c r="I88" s="30"/>
      <c r="J88" s="29"/>
      <c r="K88" s="55" t="str">
        <f t="shared" si="2"/>
        <v/>
      </c>
      <c r="L88" s="41" t="str">
        <f t="shared" si="3"/>
        <v/>
      </c>
      <c r="M88" s="26"/>
    </row>
    <row r="89" spans="1:13" ht="21.75" thickBot="1" x14ac:dyDescent="0.4">
      <c r="A89" s="1" t="s">
        <v>190</v>
      </c>
      <c r="B89" s="2">
        <v>41281</v>
      </c>
      <c r="C89" s="3" t="s">
        <v>191</v>
      </c>
      <c r="D89" s="16" t="s">
        <v>2</v>
      </c>
      <c r="E89" s="4" t="s">
        <v>3</v>
      </c>
      <c r="F89" s="5">
        <v>78</v>
      </c>
      <c r="G89" s="5">
        <v>4</v>
      </c>
      <c r="H89" s="4" t="s">
        <v>5</v>
      </c>
      <c r="I89" s="30"/>
      <c r="J89" s="29"/>
      <c r="K89" s="55" t="str">
        <f t="shared" si="2"/>
        <v/>
      </c>
      <c r="L89" s="41" t="str">
        <f t="shared" si="3"/>
        <v/>
      </c>
      <c r="M89" s="26"/>
    </row>
    <row r="90" spans="1:13" ht="21.75" thickBot="1" x14ac:dyDescent="0.4">
      <c r="A90" s="6" t="s">
        <v>192</v>
      </c>
      <c r="B90" s="2">
        <v>41281</v>
      </c>
      <c r="C90" s="3" t="s">
        <v>193</v>
      </c>
      <c r="D90" s="16" t="s">
        <v>28</v>
      </c>
      <c r="E90" s="4" t="s">
        <v>3</v>
      </c>
      <c r="F90" s="5">
        <v>68</v>
      </c>
      <c r="G90" s="5">
        <v>12</v>
      </c>
      <c r="H90" s="4" t="s">
        <v>5</v>
      </c>
      <c r="I90" s="30"/>
      <c r="J90" s="29"/>
      <c r="K90" s="55" t="str">
        <f t="shared" si="2"/>
        <v/>
      </c>
      <c r="L90" s="41" t="str">
        <f t="shared" si="3"/>
        <v/>
      </c>
      <c r="M90" s="26"/>
    </row>
    <row r="91" spans="1:13" ht="21.75" thickBot="1" x14ac:dyDescent="0.4">
      <c r="A91" s="1" t="s">
        <v>194</v>
      </c>
      <c r="B91" s="2">
        <v>41288</v>
      </c>
      <c r="C91" s="3" t="s">
        <v>195</v>
      </c>
      <c r="D91" s="16" t="s">
        <v>8</v>
      </c>
      <c r="E91" s="4" t="s">
        <v>3</v>
      </c>
      <c r="F91" s="5">
        <v>75</v>
      </c>
      <c r="G91" s="5">
        <v>12</v>
      </c>
      <c r="H91" s="4" t="s">
        <v>9</v>
      </c>
      <c r="I91" s="28">
        <v>42059</v>
      </c>
      <c r="J91" s="29" t="s">
        <v>8</v>
      </c>
      <c r="K91" s="55">
        <f t="shared" si="2"/>
        <v>2.1111111111111112</v>
      </c>
      <c r="L91" s="41">
        <f t="shared" si="3"/>
        <v>77.111111111111114</v>
      </c>
      <c r="M91" s="26"/>
    </row>
    <row r="92" spans="1:13" ht="21.75" thickBot="1" x14ac:dyDescent="0.4">
      <c r="A92" s="1" t="s">
        <v>196</v>
      </c>
      <c r="B92" s="2">
        <v>41288</v>
      </c>
      <c r="C92" s="3" t="s">
        <v>197</v>
      </c>
      <c r="D92" s="16" t="s">
        <v>8</v>
      </c>
      <c r="E92" s="4" t="s">
        <v>3</v>
      </c>
      <c r="F92" s="5">
        <v>70</v>
      </c>
      <c r="G92" s="5">
        <v>16</v>
      </c>
      <c r="H92" s="4" t="s">
        <v>9</v>
      </c>
      <c r="I92" s="28">
        <v>42066</v>
      </c>
      <c r="J92" s="29" t="s">
        <v>8</v>
      </c>
      <c r="K92" s="55">
        <f t="shared" si="2"/>
        <v>2.1361111111111111</v>
      </c>
      <c r="L92" s="41">
        <f t="shared" si="3"/>
        <v>72.136111111111106</v>
      </c>
      <c r="M92" s="26"/>
    </row>
    <row r="93" spans="1:13" ht="21.75" thickBot="1" x14ac:dyDescent="0.4">
      <c r="A93" s="1" t="s">
        <v>198</v>
      </c>
      <c r="B93" s="2">
        <v>41288</v>
      </c>
      <c r="C93" s="3" t="s">
        <v>199</v>
      </c>
      <c r="D93" s="16" t="s">
        <v>40</v>
      </c>
      <c r="E93" s="4" t="s">
        <v>3</v>
      </c>
      <c r="F93" s="5">
        <v>73</v>
      </c>
      <c r="G93" s="5">
        <v>16</v>
      </c>
      <c r="H93" s="4" t="s">
        <v>5</v>
      </c>
      <c r="I93" s="28">
        <v>42143</v>
      </c>
      <c r="J93" s="29" t="s">
        <v>40</v>
      </c>
      <c r="K93" s="55">
        <f t="shared" si="2"/>
        <v>2.3277777777777779</v>
      </c>
      <c r="L93" s="41">
        <f t="shared" si="3"/>
        <v>75.327777777777783</v>
      </c>
      <c r="M93" s="26"/>
    </row>
    <row r="94" spans="1:13" ht="21.75" thickBot="1" x14ac:dyDescent="0.4">
      <c r="A94" s="6" t="s">
        <v>200</v>
      </c>
      <c r="B94" s="2">
        <v>41295</v>
      </c>
      <c r="C94" s="3" t="s">
        <v>201</v>
      </c>
      <c r="D94" s="16" t="s">
        <v>12</v>
      </c>
      <c r="E94" s="4" t="s">
        <v>3</v>
      </c>
      <c r="F94" s="5">
        <v>76</v>
      </c>
      <c r="G94" s="5">
        <v>16</v>
      </c>
      <c r="H94" s="4" t="s">
        <v>5</v>
      </c>
      <c r="I94" s="28">
        <v>42031</v>
      </c>
      <c r="J94" s="29" t="s">
        <v>8</v>
      </c>
      <c r="K94" s="55">
        <f t="shared" si="2"/>
        <v>2.0166666666666666</v>
      </c>
      <c r="L94" s="41">
        <f t="shared" si="3"/>
        <v>78.016666666666666</v>
      </c>
      <c r="M94" s="26"/>
    </row>
    <row r="95" spans="1:13" ht="21.75" thickBot="1" x14ac:dyDescent="0.4">
      <c r="A95" s="1" t="s">
        <v>202</v>
      </c>
      <c r="B95" s="2">
        <v>41295</v>
      </c>
      <c r="C95" s="3" t="s">
        <v>203</v>
      </c>
      <c r="D95" s="16" t="s">
        <v>40</v>
      </c>
      <c r="E95" s="4" t="s">
        <v>3</v>
      </c>
      <c r="F95" s="5">
        <v>71</v>
      </c>
      <c r="G95" s="5">
        <v>16</v>
      </c>
      <c r="H95" s="4" t="s">
        <v>9</v>
      </c>
      <c r="I95" s="28">
        <v>42031</v>
      </c>
      <c r="J95" s="29" t="s">
        <v>40</v>
      </c>
      <c r="K95" s="55">
        <f t="shared" si="2"/>
        <v>1.9972222222222222</v>
      </c>
      <c r="L95" s="41">
        <f t="shared" si="3"/>
        <v>72.99722222222222</v>
      </c>
      <c r="M95" s="26"/>
    </row>
    <row r="96" spans="1:13" ht="21.75" thickBot="1" x14ac:dyDescent="0.4">
      <c r="A96" s="6" t="s">
        <v>204</v>
      </c>
      <c r="B96" s="2">
        <v>41302</v>
      </c>
      <c r="C96" s="3" t="s">
        <v>205</v>
      </c>
      <c r="D96" s="16" t="s">
        <v>2</v>
      </c>
      <c r="E96" s="4" t="s">
        <v>3</v>
      </c>
      <c r="F96" s="5">
        <v>70</v>
      </c>
      <c r="G96" s="5">
        <v>12</v>
      </c>
      <c r="H96" s="4" t="s">
        <v>9</v>
      </c>
      <c r="I96" s="29"/>
      <c r="J96" s="29"/>
      <c r="K96" s="55" t="str">
        <f t="shared" si="2"/>
        <v/>
      </c>
      <c r="L96" s="41" t="str">
        <f t="shared" si="3"/>
        <v/>
      </c>
      <c r="M96" s="26"/>
    </row>
    <row r="97" spans="1:13" ht="21.75" thickBot="1" x14ac:dyDescent="0.4">
      <c r="A97" s="6" t="s">
        <v>206</v>
      </c>
      <c r="B97" s="2">
        <v>41302</v>
      </c>
      <c r="C97" s="3" t="s">
        <v>207</v>
      </c>
      <c r="D97" s="16" t="s">
        <v>8</v>
      </c>
      <c r="E97" s="4" t="s">
        <v>3</v>
      </c>
      <c r="F97" s="5">
        <v>42</v>
      </c>
      <c r="G97" s="5">
        <v>18</v>
      </c>
      <c r="H97" s="4" t="s">
        <v>9</v>
      </c>
      <c r="I97" s="28">
        <v>42017</v>
      </c>
      <c r="J97" s="29" t="s">
        <v>8</v>
      </c>
      <c r="K97" s="55">
        <f t="shared" si="2"/>
        <v>1.9416666666666667</v>
      </c>
      <c r="L97" s="41">
        <f t="shared" si="3"/>
        <v>43.94166666666667</v>
      </c>
      <c r="M97" s="26"/>
    </row>
    <row r="98" spans="1:13" ht="21.75" thickBot="1" x14ac:dyDescent="0.4">
      <c r="A98" s="6" t="s">
        <v>208</v>
      </c>
      <c r="B98" s="2">
        <v>41309</v>
      </c>
      <c r="C98" s="3" t="s">
        <v>209</v>
      </c>
      <c r="D98" s="16" t="s">
        <v>22</v>
      </c>
      <c r="E98" s="4" t="s">
        <v>3</v>
      </c>
      <c r="F98" s="5">
        <v>69</v>
      </c>
      <c r="G98" s="5">
        <v>12</v>
      </c>
      <c r="H98" s="4" t="s">
        <v>9</v>
      </c>
      <c r="I98" s="28">
        <v>42038</v>
      </c>
      <c r="J98" s="29" t="s">
        <v>22</v>
      </c>
      <c r="K98" s="55">
        <f t="shared" si="2"/>
        <v>1.9972222222222222</v>
      </c>
      <c r="L98" s="41">
        <f t="shared" si="3"/>
        <v>70.99722222222222</v>
      </c>
      <c r="M98" s="26"/>
    </row>
    <row r="99" spans="1:13" ht="21.75" thickBot="1" x14ac:dyDescent="0.4">
      <c r="A99" s="6" t="s">
        <v>210</v>
      </c>
      <c r="B99" s="2">
        <v>41309</v>
      </c>
      <c r="C99" s="3" t="s">
        <v>211</v>
      </c>
      <c r="D99" s="16" t="s">
        <v>2</v>
      </c>
      <c r="E99" s="4" t="s">
        <v>3</v>
      </c>
      <c r="F99" s="5">
        <v>83</v>
      </c>
      <c r="G99" s="5">
        <v>9</v>
      </c>
      <c r="H99" s="4" t="s">
        <v>9</v>
      </c>
      <c r="I99" s="29"/>
      <c r="J99" s="29"/>
      <c r="K99" s="55" t="str">
        <f t="shared" si="2"/>
        <v/>
      </c>
      <c r="L99" s="41" t="str">
        <f t="shared" si="3"/>
        <v/>
      </c>
      <c r="M99" s="26"/>
    </row>
    <row r="100" spans="1:13" ht="21.75" thickBot="1" x14ac:dyDescent="0.4">
      <c r="A100" s="1" t="s">
        <v>212</v>
      </c>
      <c r="B100" s="2">
        <v>41323</v>
      </c>
      <c r="C100" s="3" t="s">
        <v>213</v>
      </c>
      <c r="D100" s="16" t="s">
        <v>8</v>
      </c>
      <c r="E100" s="4" t="s">
        <v>3</v>
      </c>
      <c r="F100" s="5">
        <v>58</v>
      </c>
      <c r="G100" s="5">
        <v>16</v>
      </c>
      <c r="H100" s="4" t="s">
        <v>9</v>
      </c>
      <c r="I100" s="28">
        <v>42010</v>
      </c>
      <c r="J100" s="29" t="s">
        <v>8</v>
      </c>
      <c r="K100" s="55">
        <f t="shared" si="2"/>
        <v>1.8638888888888889</v>
      </c>
      <c r="L100" s="41">
        <f t="shared" si="3"/>
        <v>59.863888888888887</v>
      </c>
      <c r="M100" s="26"/>
    </row>
    <row r="101" spans="1:13" ht="21.75" thickBot="1" x14ac:dyDescent="0.4">
      <c r="A101" s="1" t="s">
        <v>214</v>
      </c>
      <c r="B101" s="2">
        <v>41330</v>
      </c>
      <c r="C101" s="3" t="s">
        <v>215</v>
      </c>
      <c r="D101" s="16" t="s">
        <v>8</v>
      </c>
      <c r="E101" s="4" t="s">
        <v>3</v>
      </c>
      <c r="F101" s="5">
        <v>75</v>
      </c>
      <c r="G101" s="5">
        <v>16</v>
      </c>
      <c r="H101" s="4" t="s">
        <v>9</v>
      </c>
      <c r="I101" s="28">
        <v>42094</v>
      </c>
      <c r="J101" s="29" t="s">
        <v>8</v>
      </c>
      <c r="K101" s="55">
        <f t="shared" si="2"/>
        <v>2.1</v>
      </c>
      <c r="L101" s="41">
        <f t="shared" si="3"/>
        <v>77.099999999999994</v>
      </c>
      <c r="M101" s="26"/>
    </row>
    <row r="102" spans="1:13" ht="21.75" thickBot="1" x14ac:dyDescent="0.4">
      <c r="A102" s="1" t="s">
        <v>216</v>
      </c>
      <c r="B102" s="2">
        <v>41330</v>
      </c>
      <c r="C102" s="3" t="s">
        <v>217</v>
      </c>
      <c r="D102" s="16" t="s">
        <v>8</v>
      </c>
      <c r="E102" s="4" t="s">
        <v>3</v>
      </c>
      <c r="F102" s="5">
        <v>56</v>
      </c>
      <c r="G102" s="5">
        <v>16</v>
      </c>
      <c r="H102" s="4" t="s">
        <v>9</v>
      </c>
      <c r="I102" s="28">
        <v>42262</v>
      </c>
      <c r="J102" s="29" t="s">
        <v>8</v>
      </c>
      <c r="K102" s="55">
        <f t="shared" si="2"/>
        <v>2.5555555555555554</v>
      </c>
      <c r="L102" s="41">
        <f t="shared" si="3"/>
        <v>58.555555555555557</v>
      </c>
      <c r="M102" s="26"/>
    </row>
    <row r="103" spans="1:13" ht="21.75" thickBot="1" x14ac:dyDescent="0.4">
      <c r="A103" s="6" t="s">
        <v>218</v>
      </c>
      <c r="B103" s="2">
        <v>41330</v>
      </c>
      <c r="C103" s="3" t="s">
        <v>219</v>
      </c>
      <c r="D103" s="16" t="s">
        <v>2</v>
      </c>
      <c r="E103" s="4" t="s">
        <v>3</v>
      </c>
      <c r="F103" s="5">
        <v>57</v>
      </c>
      <c r="G103" s="5">
        <v>12</v>
      </c>
      <c r="H103" s="4" t="s">
        <v>5</v>
      </c>
      <c r="I103" s="29"/>
      <c r="J103" s="29"/>
      <c r="K103" s="55" t="str">
        <f t="shared" si="2"/>
        <v/>
      </c>
      <c r="L103" s="41" t="str">
        <f t="shared" si="3"/>
        <v/>
      </c>
      <c r="M103" s="26"/>
    </row>
    <row r="104" spans="1:13" ht="21.75" thickBot="1" x14ac:dyDescent="0.4">
      <c r="A104" s="1" t="s">
        <v>220</v>
      </c>
      <c r="B104" s="2">
        <v>41337</v>
      </c>
      <c r="C104" s="3" t="s">
        <v>221</v>
      </c>
      <c r="D104" s="16" t="s">
        <v>8</v>
      </c>
      <c r="E104" s="4" t="s">
        <v>3</v>
      </c>
      <c r="F104" s="5">
        <v>60</v>
      </c>
      <c r="G104" s="5">
        <v>16</v>
      </c>
      <c r="H104" s="4" t="s">
        <v>9</v>
      </c>
      <c r="I104" s="28">
        <v>42164</v>
      </c>
      <c r="J104" s="29" t="s">
        <v>8</v>
      </c>
      <c r="K104" s="55">
        <f t="shared" si="2"/>
        <v>2.2638888888888888</v>
      </c>
      <c r="L104" s="41">
        <f t="shared" si="3"/>
        <v>62.263888888888886</v>
      </c>
      <c r="M104" s="26"/>
    </row>
    <row r="105" spans="1:13" ht="21.75" thickBot="1" x14ac:dyDescent="0.4">
      <c r="A105" s="1" t="s">
        <v>222</v>
      </c>
      <c r="B105" s="2">
        <v>41337</v>
      </c>
      <c r="C105" s="3" t="s">
        <v>223</v>
      </c>
      <c r="D105" s="16" t="s">
        <v>2</v>
      </c>
      <c r="E105" s="4" t="s">
        <v>3</v>
      </c>
      <c r="F105" s="5">
        <v>79</v>
      </c>
      <c r="G105" s="5">
        <v>16</v>
      </c>
      <c r="H105" s="4" t="s">
        <v>9</v>
      </c>
      <c r="I105" s="29"/>
      <c r="J105" s="29"/>
      <c r="K105" s="55" t="str">
        <f t="shared" si="2"/>
        <v/>
      </c>
      <c r="L105" s="41" t="str">
        <f t="shared" si="3"/>
        <v/>
      </c>
      <c r="M105" s="26"/>
    </row>
    <row r="106" spans="1:13" ht="21.75" thickBot="1" x14ac:dyDescent="0.4">
      <c r="A106" s="6" t="s">
        <v>224</v>
      </c>
      <c r="B106" s="2">
        <v>41344</v>
      </c>
      <c r="C106" s="3" t="s">
        <v>225</v>
      </c>
      <c r="D106" s="16" t="s">
        <v>8</v>
      </c>
      <c r="E106" s="4" t="s">
        <v>3</v>
      </c>
      <c r="F106" s="5">
        <v>61</v>
      </c>
      <c r="G106" s="5">
        <v>18</v>
      </c>
      <c r="H106" s="4" t="s">
        <v>9</v>
      </c>
      <c r="I106" s="28">
        <v>42089</v>
      </c>
      <c r="J106" s="29" t="s">
        <v>8</v>
      </c>
      <c r="K106" s="55">
        <f t="shared" si="2"/>
        <v>2.0416666666666665</v>
      </c>
      <c r="L106" s="41">
        <f t="shared" si="3"/>
        <v>63.041666666666664</v>
      </c>
      <c r="M106" s="26"/>
    </row>
    <row r="107" spans="1:13" ht="21.75" thickBot="1" x14ac:dyDescent="0.4">
      <c r="A107" s="1" t="s">
        <v>226</v>
      </c>
      <c r="B107" s="2">
        <v>41344</v>
      </c>
      <c r="C107" s="3" t="s">
        <v>227</v>
      </c>
      <c r="D107" s="16" t="s">
        <v>40</v>
      </c>
      <c r="E107" s="4" t="s">
        <v>3</v>
      </c>
      <c r="F107" s="5">
        <v>69</v>
      </c>
      <c r="G107" s="5">
        <v>16</v>
      </c>
      <c r="H107" s="4" t="s">
        <v>9</v>
      </c>
      <c r="I107" s="28">
        <v>42107</v>
      </c>
      <c r="J107" s="29" t="s">
        <v>2</v>
      </c>
      <c r="K107" s="55">
        <f t="shared" si="2"/>
        <v>2.0694444444444446</v>
      </c>
      <c r="L107" s="41">
        <f t="shared" si="3"/>
        <v>71.069444444444443</v>
      </c>
      <c r="M107" s="26"/>
    </row>
    <row r="108" spans="1:13" ht="21.75" thickBot="1" x14ac:dyDescent="0.4">
      <c r="A108" s="1" t="s">
        <v>228</v>
      </c>
      <c r="B108" s="2">
        <v>41351</v>
      </c>
      <c r="C108" s="3" t="s">
        <v>229</v>
      </c>
      <c r="D108" s="16" t="s">
        <v>25</v>
      </c>
      <c r="E108" s="4" t="s">
        <v>3</v>
      </c>
      <c r="F108" s="5">
        <v>63</v>
      </c>
      <c r="G108" s="5">
        <v>12</v>
      </c>
      <c r="H108" s="4" t="s">
        <v>5</v>
      </c>
      <c r="I108" s="29"/>
      <c r="J108" s="29"/>
      <c r="K108" s="55" t="str">
        <f t="shared" si="2"/>
        <v/>
      </c>
      <c r="L108" s="41" t="str">
        <f t="shared" si="3"/>
        <v/>
      </c>
      <c r="M108" s="26"/>
    </row>
    <row r="109" spans="1:13" ht="21.75" thickBot="1" x14ac:dyDescent="0.4">
      <c r="A109" s="6" t="s">
        <v>230</v>
      </c>
      <c r="B109" s="2">
        <v>41351</v>
      </c>
      <c r="C109" s="3" t="s">
        <v>231</v>
      </c>
      <c r="D109" s="16" t="s">
        <v>8</v>
      </c>
      <c r="E109" s="4" t="s">
        <v>3</v>
      </c>
      <c r="F109" s="5">
        <v>47</v>
      </c>
      <c r="G109" s="5">
        <v>18</v>
      </c>
      <c r="H109" s="4" t="s">
        <v>5</v>
      </c>
      <c r="I109" s="28">
        <v>42136</v>
      </c>
      <c r="J109" s="29" t="s">
        <v>8</v>
      </c>
      <c r="K109" s="55">
        <f t="shared" si="2"/>
        <v>2.15</v>
      </c>
      <c r="L109" s="41">
        <f t="shared" si="3"/>
        <v>49.15</v>
      </c>
      <c r="M109" s="26"/>
    </row>
    <row r="110" spans="1:13" ht="21.75" thickBot="1" x14ac:dyDescent="0.4">
      <c r="A110" s="1" t="s">
        <v>232</v>
      </c>
      <c r="B110" s="2">
        <v>41351</v>
      </c>
      <c r="C110" s="3" t="s">
        <v>233</v>
      </c>
      <c r="D110" s="16" t="s">
        <v>40</v>
      </c>
      <c r="E110" s="4" t="s">
        <v>3</v>
      </c>
      <c r="F110" s="5">
        <v>69</v>
      </c>
      <c r="G110" s="5">
        <v>9</v>
      </c>
      <c r="H110" s="4" t="s">
        <v>9</v>
      </c>
      <c r="I110" s="28">
        <v>42080</v>
      </c>
      <c r="J110" s="29" t="s">
        <v>40</v>
      </c>
      <c r="K110" s="55">
        <f t="shared" si="2"/>
        <v>1.9777777777777779</v>
      </c>
      <c r="L110" s="41">
        <f t="shared" si="3"/>
        <v>70.977777777777774</v>
      </c>
      <c r="M110" s="26"/>
    </row>
    <row r="111" spans="1:13" ht="21.75" thickBot="1" x14ac:dyDescent="0.4">
      <c r="A111" s="1" t="s">
        <v>234</v>
      </c>
      <c r="B111" s="2">
        <v>41358</v>
      </c>
      <c r="C111" s="3" t="s">
        <v>235</v>
      </c>
      <c r="D111" s="16" t="s">
        <v>40</v>
      </c>
      <c r="E111" s="4" t="s">
        <v>3</v>
      </c>
      <c r="F111" s="5">
        <v>79</v>
      </c>
      <c r="G111" s="5">
        <v>12</v>
      </c>
      <c r="H111" s="4" t="s">
        <v>9</v>
      </c>
      <c r="I111" s="29"/>
      <c r="J111" s="29"/>
      <c r="K111" s="55" t="str">
        <f t="shared" si="2"/>
        <v/>
      </c>
      <c r="L111" s="41" t="str">
        <f t="shared" si="3"/>
        <v/>
      </c>
      <c r="M111" s="26"/>
    </row>
    <row r="112" spans="1:13" ht="21.75" thickBot="1" x14ac:dyDescent="0.4">
      <c r="A112" s="1" t="s">
        <v>236</v>
      </c>
      <c r="B112" s="2">
        <v>41365</v>
      </c>
      <c r="C112" s="3" t="s">
        <v>237</v>
      </c>
      <c r="D112" s="16" t="s">
        <v>2</v>
      </c>
      <c r="E112" s="4" t="s">
        <v>3</v>
      </c>
      <c r="F112" s="5">
        <v>80</v>
      </c>
      <c r="G112" s="5">
        <v>12</v>
      </c>
      <c r="H112" s="4" t="s">
        <v>5</v>
      </c>
      <c r="I112" s="29"/>
      <c r="J112" s="29"/>
      <c r="K112" s="55" t="str">
        <f t="shared" si="2"/>
        <v/>
      </c>
      <c r="L112" s="41" t="str">
        <f t="shared" si="3"/>
        <v/>
      </c>
      <c r="M112" s="26"/>
    </row>
    <row r="113" spans="1:13" ht="21.75" thickBot="1" x14ac:dyDescent="0.4">
      <c r="A113" s="1" t="s">
        <v>238</v>
      </c>
      <c r="B113" s="2">
        <v>41373</v>
      </c>
      <c r="C113" s="3" t="s">
        <v>239</v>
      </c>
      <c r="D113" s="16" t="s">
        <v>8</v>
      </c>
      <c r="E113" s="4" t="s">
        <v>3</v>
      </c>
      <c r="F113" s="5">
        <v>70</v>
      </c>
      <c r="G113" s="5">
        <v>16</v>
      </c>
      <c r="H113" s="4" t="s">
        <v>9</v>
      </c>
      <c r="I113" s="28">
        <v>42150</v>
      </c>
      <c r="J113" s="29" t="s">
        <v>8</v>
      </c>
      <c r="K113" s="55">
        <f t="shared" si="2"/>
        <v>2.0750000000000002</v>
      </c>
      <c r="L113" s="41">
        <f t="shared" si="3"/>
        <v>72.075000000000003</v>
      </c>
      <c r="M113" s="26"/>
    </row>
    <row r="114" spans="1:13" ht="21.75" thickBot="1" x14ac:dyDescent="0.4">
      <c r="A114" s="1" t="s">
        <v>240</v>
      </c>
      <c r="B114" s="2">
        <v>41393</v>
      </c>
      <c r="C114" s="3" t="s">
        <v>241</v>
      </c>
      <c r="D114" s="16" t="s">
        <v>8</v>
      </c>
      <c r="E114" s="4" t="s">
        <v>3</v>
      </c>
      <c r="F114" s="5">
        <v>50</v>
      </c>
      <c r="G114" s="5">
        <v>18</v>
      </c>
      <c r="H114" s="4" t="s">
        <v>9</v>
      </c>
      <c r="I114" s="29"/>
      <c r="J114" s="29"/>
      <c r="K114" s="55" t="str">
        <f t="shared" si="2"/>
        <v/>
      </c>
      <c r="L114" s="41" t="str">
        <f t="shared" si="3"/>
        <v/>
      </c>
      <c r="M114" s="26"/>
    </row>
    <row r="115" spans="1:13" ht="21.75" thickBot="1" x14ac:dyDescent="0.4">
      <c r="A115" s="6" t="s">
        <v>242</v>
      </c>
      <c r="B115" s="2">
        <v>41380</v>
      </c>
      <c r="C115" s="3" t="s">
        <v>243</v>
      </c>
      <c r="D115" s="16" t="s">
        <v>25</v>
      </c>
      <c r="E115" s="4" t="s">
        <v>3</v>
      </c>
      <c r="F115" s="5">
        <v>86</v>
      </c>
      <c r="G115" s="5">
        <v>16</v>
      </c>
      <c r="H115" s="4" t="s">
        <v>5</v>
      </c>
      <c r="I115" s="29"/>
      <c r="J115" s="29"/>
      <c r="K115" s="55" t="str">
        <f t="shared" si="2"/>
        <v/>
      </c>
      <c r="L115" s="41" t="str">
        <f t="shared" si="3"/>
        <v/>
      </c>
      <c r="M115" s="26"/>
    </row>
    <row r="116" spans="1:13" ht="21.75" thickBot="1" x14ac:dyDescent="0.4">
      <c r="A116" s="1" t="s">
        <v>244</v>
      </c>
      <c r="B116" s="2">
        <v>41394</v>
      </c>
      <c r="C116" s="3" t="s">
        <v>245</v>
      </c>
      <c r="D116" s="16" t="s">
        <v>12</v>
      </c>
      <c r="E116" s="4" t="s">
        <v>3</v>
      </c>
      <c r="F116" s="5">
        <v>72</v>
      </c>
      <c r="G116" s="5">
        <v>12</v>
      </c>
      <c r="H116" s="4" t="s">
        <v>9</v>
      </c>
      <c r="I116" s="32" t="s">
        <v>491</v>
      </c>
      <c r="J116" s="29"/>
      <c r="K116" s="55" t="e">
        <f t="shared" si="2"/>
        <v>#VALUE!</v>
      </c>
      <c r="L116" s="41" t="e">
        <f t="shared" si="3"/>
        <v>#VALUE!</v>
      </c>
      <c r="M116" s="26"/>
    </row>
    <row r="117" spans="1:13" ht="21.75" thickBot="1" x14ac:dyDescent="0.4">
      <c r="A117" s="6" t="s">
        <v>246</v>
      </c>
      <c r="B117" s="2">
        <v>41408</v>
      </c>
      <c r="C117" s="3" t="s">
        <v>247</v>
      </c>
      <c r="D117" s="16" t="s">
        <v>8</v>
      </c>
      <c r="E117" s="4" t="s">
        <v>3</v>
      </c>
      <c r="F117" s="5">
        <v>79</v>
      </c>
      <c r="G117" s="5">
        <v>16</v>
      </c>
      <c r="H117" s="4" t="s">
        <v>5</v>
      </c>
      <c r="I117" s="28">
        <v>42138</v>
      </c>
      <c r="J117" s="29" t="s">
        <v>8</v>
      </c>
      <c r="K117" s="55">
        <f t="shared" si="2"/>
        <v>1.9805555555555556</v>
      </c>
      <c r="L117" s="41">
        <f t="shared" si="3"/>
        <v>80.980555555555554</v>
      </c>
      <c r="M117" s="26"/>
    </row>
    <row r="118" spans="1:13" ht="21.75" thickBot="1" x14ac:dyDescent="0.4">
      <c r="A118" s="1" t="s">
        <v>248</v>
      </c>
      <c r="B118" s="2">
        <v>41415</v>
      </c>
      <c r="C118" s="3" t="s">
        <v>249</v>
      </c>
      <c r="D118" s="16" t="s">
        <v>53</v>
      </c>
      <c r="E118" s="4" t="s">
        <v>4</v>
      </c>
      <c r="F118" s="5">
        <v>55</v>
      </c>
      <c r="G118" s="5">
        <v>16</v>
      </c>
      <c r="H118" s="4" t="s">
        <v>9</v>
      </c>
      <c r="I118" s="30"/>
      <c r="J118" s="29"/>
      <c r="K118" s="55" t="str">
        <f t="shared" si="2"/>
        <v/>
      </c>
      <c r="L118" s="41" t="str">
        <f t="shared" si="3"/>
        <v/>
      </c>
      <c r="M118" s="26"/>
    </row>
    <row r="119" spans="1:13" ht="21.75" thickBot="1" x14ac:dyDescent="0.4">
      <c r="A119" s="1" t="s">
        <v>250</v>
      </c>
      <c r="B119" s="2">
        <v>41422</v>
      </c>
      <c r="C119" s="3" t="s">
        <v>251</v>
      </c>
      <c r="D119" s="16" t="s">
        <v>8</v>
      </c>
      <c r="E119" s="4" t="s">
        <v>3</v>
      </c>
      <c r="F119" s="5">
        <v>56</v>
      </c>
      <c r="G119" s="5">
        <v>16</v>
      </c>
      <c r="H119" s="4" t="s">
        <v>5</v>
      </c>
      <c r="I119" s="28">
        <v>42203</v>
      </c>
      <c r="J119" s="29" t="s">
        <v>8</v>
      </c>
      <c r="K119" s="55">
        <f t="shared" si="2"/>
        <v>2.1222222222222222</v>
      </c>
      <c r="L119" s="41">
        <f t="shared" si="3"/>
        <v>58.12222222222222</v>
      </c>
      <c r="M119" s="26"/>
    </row>
    <row r="120" spans="1:13" ht="21.75" thickBot="1" x14ac:dyDescent="0.4">
      <c r="A120" s="1" t="s">
        <v>252</v>
      </c>
      <c r="B120" s="2">
        <v>41429</v>
      </c>
      <c r="C120" s="3" t="s">
        <v>191</v>
      </c>
      <c r="D120" s="16" t="s">
        <v>8</v>
      </c>
      <c r="E120" s="4" t="s">
        <v>3</v>
      </c>
      <c r="F120" s="5">
        <v>48</v>
      </c>
      <c r="G120" s="5">
        <v>16</v>
      </c>
      <c r="H120" s="4" t="s">
        <v>5</v>
      </c>
      <c r="I120" s="28">
        <v>42178</v>
      </c>
      <c r="J120" s="29" t="s">
        <v>8</v>
      </c>
      <c r="K120" s="55">
        <f t="shared" si="2"/>
        <v>2.0333333333333332</v>
      </c>
      <c r="L120" s="41">
        <f t="shared" si="3"/>
        <v>50.033333333333331</v>
      </c>
      <c r="M120" s="26"/>
    </row>
    <row r="121" spans="1:13" ht="21.75" thickBot="1" x14ac:dyDescent="0.4">
      <c r="A121" s="1" t="s">
        <v>253</v>
      </c>
      <c r="B121" s="2">
        <v>41436</v>
      </c>
      <c r="C121" s="3" t="s">
        <v>11</v>
      </c>
      <c r="D121" s="16" t="s">
        <v>40</v>
      </c>
      <c r="E121" s="4" t="s">
        <v>3</v>
      </c>
      <c r="F121" s="5">
        <v>69</v>
      </c>
      <c r="G121" s="5">
        <v>16</v>
      </c>
      <c r="H121" s="4" t="s">
        <v>5</v>
      </c>
      <c r="I121" s="30"/>
      <c r="J121" s="29"/>
      <c r="K121" s="55" t="str">
        <f t="shared" si="2"/>
        <v/>
      </c>
      <c r="L121" s="41" t="str">
        <f t="shared" si="3"/>
        <v/>
      </c>
      <c r="M121" s="26"/>
    </row>
    <row r="122" spans="1:13" ht="21.75" thickBot="1" x14ac:dyDescent="0.4">
      <c r="A122" s="1" t="s">
        <v>254</v>
      </c>
      <c r="B122" s="2">
        <v>41436</v>
      </c>
      <c r="C122" s="3" t="s">
        <v>255</v>
      </c>
      <c r="D122" s="16" t="s">
        <v>8</v>
      </c>
      <c r="E122" s="4" t="s">
        <v>3</v>
      </c>
      <c r="F122" s="5">
        <v>64</v>
      </c>
      <c r="G122" s="5">
        <v>16</v>
      </c>
      <c r="H122" s="4" t="s">
        <v>5</v>
      </c>
      <c r="I122" s="30"/>
      <c r="J122" s="29"/>
      <c r="K122" s="55" t="str">
        <f t="shared" si="2"/>
        <v/>
      </c>
      <c r="L122" s="41" t="str">
        <f t="shared" si="3"/>
        <v/>
      </c>
      <c r="M122" s="26"/>
    </row>
    <row r="123" spans="1:13" ht="21.75" thickBot="1" x14ac:dyDescent="0.4">
      <c r="A123" s="1" t="s">
        <v>256</v>
      </c>
      <c r="B123" s="2">
        <v>41428</v>
      </c>
      <c r="C123" s="3" t="s">
        <v>257</v>
      </c>
      <c r="D123" s="16" t="s">
        <v>28</v>
      </c>
      <c r="E123" s="4" t="s">
        <v>3</v>
      </c>
      <c r="F123" s="5">
        <v>81</v>
      </c>
      <c r="G123" s="5">
        <v>12</v>
      </c>
      <c r="H123" s="4" t="s">
        <v>5</v>
      </c>
      <c r="I123" s="30"/>
      <c r="J123" s="29"/>
      <c r="K123" s="55" t="str">
        <f t="shared" si="2"/>
        <v/>
      </c>
      <c r="L123" s="41" t="str">
        <f t="shared" si="3"/>
        <v/>
      </c>
      <c r="M123" s="26"/>
    </row>
    <row r="124" spans="1:13" ht="21.75" thickBot="1" x14ac:dyDescent="0.4">
      <c r="A124" s="1" t="s">
        <v>258</v>
      </c>
      <c r="B124" s="2">
        <v>41443</v>
      </c>
      <c r="C124" s="3" t="s">
        <v>259</v>
      </c>
      <c r="D124" s="16" t="s">
        <v>12</v>
      </c>
      <c r="E124" s="4" t="s">
        <v>3</v>
      </c>
      <c r="F124" s="5">
        <v>73</v>
      </c>
      <c r="G124" s="5">
        <v>8</v>
      </c>
      <c r="H124" s="4" t="s">
        <v>5</v>
      </c>
      <c r="I124" s="28">
        <v>42206</v>
      </c>
      <c r="J124" s="29" t="s">
        <v>2</v>
      </c>
      <c r="K124" s="55">
        <f t="shared" si="2"/>
        <v>2.0555555555555554</v>
      </c>
      <c r="L124" s="41">
        <f t="shared" si="3"/>
        <v>75.055555555555557</v>
      </c>
      <c r="M124" s="26"/>
    </row>
    <row r="125" spans="1:13" ht="21.75" thickBot="1" x14ac:dyDescent="0.4">
      <c r="A125" s="6" t="s">
        <v>260</v>
      </c>
      <c r="B125" s="2">
        <v>41456</v>
      </c>
      <c r="C125" s="3" t="s">
        <v>261</v>
      </c>
      <c r="D125" s="16" t="s">
        <v>40</v>
      </c>
      <c r="E125" s="4" t="s">
        <v>3</v>
      </c>
      <c r="F125" s="5">
        <v>69</v>
      </c>
      <c r="G125" s="5">
        <v>12</v>
      </c>
      <c r="H125" s="4" t="s">
        <v>9</v>
      </c>
      <c r="I125" s="28">
        <v>42311</v>
      </c>
      <c r="J125" s="29" t="s">
        <v>22</v>
      </c>
      <c r="K125" s="55">
        <f t="shared" si="2"/>
        <v>2.2972222222222221</v>
      </c>
      <c r="L125" s="41">
        <f t="shared" si="3"/>
        <v>71.297222222222217</v>
      </c>
      <c r="M125" s="26"/>
    </row>
    <row r="126" spans="1:13" ht="21.75" thickBot="1" x14ac:dyDescent="0.4">
      <c r="A126" s="1" t="s">
        <v>262</v>
      </c>
      <c r="B126" s="2">
        <v>41471</v>
      </c>
      <c r="C126" s="3" t="s">
        <v>263</v>
      </c>
      <c r="D126" s="16" t="s">
        <v>8</v>
      </c>
      <c r="E126" s="4" t="s">
        <v>3</v>
      </c>
      <c r="F126" s="5">
        <v>73</v>
      </c>
      <c r="G126" s="5">
        <v>12</v>
      </c>
      <c r="H126" s="4" t="s">
        <v>5</v>
      </c>
      <c r="I126" s="28">
        <v>42192</v>
      </c>
      <c r="J126" s="29" t="s">
        <v>8</v>
      </c>
      <c r="K126" s="55">
        <f t="shared" si="2"/>
        <v>2.0138888888888888</v>
      </c>
      <c r="L126" s="41">
        <f t="shared" si="3"/>
        <v>75.013888888888886</v>
      </c>
      <c r="M126" s="26"/>
    </row>
    <row r="127" spans="1:13" ht="21.75" thickBot="1" x14ac:dyDescent="0.4">
      <c r="A127" s="1" t="s">
        <v>264</v>
      </c>
      <c r="B127" s="2">
        <v>41457</v>
      </c>
      <c r="C127" s="3" t="s">
        <v>265</v>
      </c>
      <c r="D127" s="16" t="s">
        <v>8</v>
      </c>
      <c r="E127" s="4" t="s">
        <v>4</v>
      </c>
      <c r="F127" s="5">
        <v>69</v>
      </c>
      <c r="G127" s="5">
        <v>12</v>
      </c>
      <c r="H127" s="4" t="s">
        <v>9</v>
      </c>
      <c r="I127" s="30"/>
      <c r="J127" s="29"/>
      <c r="K127" s="55" t="str">
        <f t="shared" si="2"/>
        <v/>
      </c>
      <c r="L127" s="41" t="str">
        <f t="shared" si="3"/>
        <v/>
      </c>
      <c r="M127" s="26"/>
    </row>
    <row r="128" spans="1:13" ht="21.75" thickBot="1" x14ac:dyDescent="0.4">
      <c r="A128" s="6" t="s">
        <v>266</v>
      </c>
      <c r="B128" s="2">
        <v>41457</v>
      </c>
      <c r="C128" s="3" t="s">
        <v>267</v>
      </c>
      <c r="D128" s="16" t="s">
        <v>8</v>
      </c>
      <c r="E128" s="4" t="s">
        <v>3</v>
      </c>
      <c r="F128" s="5">
        <v>72</v>
      </c>
      <c r="G128" s="5">
        <v>12</v>
      </c>
      <c r="H128" s="4" t="s">
        <v>5</v>
      </c>
      <c r="I128" s="30"/>
      <c r="J128" s="29"/>
      <c r="K128" s="55" t="str">
        <f t="shared" si="2"/>
        <v/>
      </c>
      <c r="L128" s="41" t="str">
        <f t="shared" si="3"/>
        <v/>
      </c>
      <c r="M128" s="26"/>
    </row>
    <row r="129" spans="1:13" ht="21.75" thickBot="1" x14ac:dyDescent="0.4">
      <c r="A129" s="1" t="s">
        <v>268</v>
      </c>
      <c r="B129" s="2">
        <v>41464</v>
      </c>
      <c r="C129" s="3" t="s">
        <v>269</v>
      </c>
      <c r="D129" s="16" t="s">
        <v>12</v>
      </c>
      <c r="E129" s="4" t="s">
        <v>3</v>
      </c>
      <c r="F129" s="5">
        <v>67</v>
      </c>
      <c r="G129" s="5">
        <v>7</v>
      </c>
      <c r="H129" s="4" t="s">
        <v>9</v>
      </c>
      <c r="I129" s="28">
        <v>42206</v>
      </c>
      <c r="J129" s="29" t="s">
        <v>8</v>
      </c>
      <c r="K129" s="55">
        <f t="shared" si="2"/>
        <v>2.0138888888888888</v>
      </c>
      <c r="L129" s="41">
        <f t="shared" si="3"/>
        <v>69.013888888888886</v>
      </c>
      <c r="M129" s="26"/>
    </row>
    <row r="130" spans="1:13" ht="21.75" thickBot="1" x14ac:dyDescent="0.4">
      <c r="A130" s="6" t="s">
        <v>271</v>
      </c>
      <c r="B130" s="2">
        <v>41471</v>
      </c>
      <c r="C130" s="3" t="s">
        <v>272</v>
      </c>
      <c r="D130" s="16" t="s">
        <v>8</v>
      </c>
      <c r="E130" s="4" t="s">
        <v>3</v>
      </c>
      <c r="F130" s="5">
        <v>65</v>
      </c>
      <c r="G130" s="5">
        <v>18</v>
      </c>
      <c r="H130" s="4" t="s">
        <v>5</v>
      </c>
      <c r="I130" s="28">
        <v>42192</v>
      </c>
      <c r="J130" s="29" t="s">
        <v>8</v>
      </c>
      <c r="K130" s="55">
        <f t="shared" si="2"/>
        <v>1.9750000000000001</v>
      </c>
      <c r="L130" s="41">
        <f t="shared" si="3"/>
        <v>66.974999999999994</v>
      </c>
      <c r="M130" s="26"/>
    </row>
    <row r="131" spans="1:13" ht="21.75" thickBot="1" x14ac:dyDescent="0.4">
      <c r="A131" s="6" t="s">
        <v>273</v>
      </c>
      <c r="B131" s="2">
        <v>41471</v>
      </c>
      <c r="C131" s="3" t="s">
        <v>274</v>
      </c>
      <c r="D131" s="16" t="s">
        <v>8</v>
      </c>
      <c r="E131" s="4" t="s">
        <v>3</v>
      </c>
      <c r="F131" s="5">
        <v>74</v>
      </c>
      <c r="G131" s="5">
        <v>16</v>
      </c>
      <c r="H131" s="4" t="s">
        <v>5</v>
      </c>
      <c r="I131" s="28">
        <v>42262</v>
      </c>
      <c r="J131" s="29" t="s">
        <v>8</v>
      </c>
      <c r="K131" s="55">
        <f t="shared" ref="K131:K194" si="4">IF(I131="","",YEARFRAC(B132,I131))</f>
        <v>2.125</v>
      </c>
      <c r="L131" s="41">
        <f t="shared" ref="L131:L194" si="5">IF(K131="","",F131+K131)</f>
        <v>76.125</v>
      </c>
      <c r="M131" s="26"/>
    </row>
    <row r="132" spans="1:13" ht="21.75" thickBot="1" x14ac:dyDescent="0.4">
      <c r="A132" s="6" t="s">
        <v>275</v>
      </c>
      <c r="B132" s="2">
        <v>41485</v>
      </c>
      <c r="C132" s="3" t="s">
        <v>276</v>
      </c>
      <c r="D132" s="16" t="s">
        <v>25</v>
      </c>
      <c r="E132" s="4" t="s">
        <v>3</v>
      </c>
      <c r="F132" s="5">
        <v>48</v>
      </c>
      <c r="G132" s="5">
        <v>8</v>
      </c>
      <c r="H132" s="4" t="s">
        <v>9</v>
      </c>
      <c r="I132" s="30"/>
      <c r="J132" s="29"/>
      <c r="K132" s="55" t="str">
        <f t="shared" si="4"/>
        <v/>
      </c>
      <c r="L132" s="41" t="str">
        <f t="shared" si="5"/>
        <v/>
      </c>
      <c r="M132" s="26"/>
    </row>
    <row r="133" spans="1:13" ht="21.75" thickBot="1" x14ac:dyDescent="0.4">
      <c r="A133" s="1" t="s">
        <v>277</v>
      </c>
      <c r="B133" s="2">
        <v>41470</v>
      </c>
      <c r="C133" s="3" t="s">
        <v>278</v>
      </c>
      <c r="D133" s="16" t="s">
        <v>8</v>
      </c>
      <c r="E133" s="4" t="s">
        <v>3</v>
      </c>
      <c r="F133" s="5">
        <v>74</v>
      </c>
      <c r="G133" s="5">
        <v>16</v>
      </c>
      <c r="H133" s="4" t="s">
        <v>5</v>
      </c>
      <c r="I133" s="28">
        <v>42213</v>
      </c>
      <c r="J133" s="29" t="s">
        <v>8</v>
      </c>
      <c r="K133" s="55">
        <f t="shared" si="4"/>
        <v>1.9777777777777779</v>
      </c>
      <c r="L133" s="41">
        <f t="shared" si="5"/>
        <v>75.977777777777774</v>
      </c>
      <c r="M133" s="26"/>
    </row>
    <row r="134" spans="1:13" ht="21.75" thickBot="1" x14ac:dyDescent="0.4">
      <c r="A134" s="1" t="s">
        <v>279</v>
      </c>
      <c r="B134" s="2">
        <v>41492</v>
      </c>
      <c r="C134" s="3" t="s">
        <v>280</v>
      </c>
      <c r="D134" s="16" t="s">
        <v>40</v>
      </c>
      <c r="E134" s="4" t="s">
        <v>3</v>
      </c>
      <c r="F134" s="5">
        <v>75</v>
      </c>
      <c r="G134" s="5">
        <v>9</v>
      </c>
      <c r="H134" s="4" t="s">
        <v>5</v>
      </c>
      <c r="I134" s="28">
        <v>42353</v>
      </c>
      <c r="J134" s="29" t="s">
        <v>40</v>
      </c>
      <c r="K134" s="55">
        <f t="shared" si="4"/>
        <v>2.3583333333333334</v>
      </c>
      <c r="L134" s="41">
        <f t="shared" si="5"/>
        <v>77.358333333333334</v>
      </c>
      <c r="M134" s="26"/>
    </row>
    <row r="135" spans="1:13" ht="21.75" thickBot="1" x14ac:dyDescent="0.4">
      <c r="A135" s="6" t="s">
        <v>281</v>
      </c>
      <c r="B135" s="2">
        <v>41492</v>
      </c>
      <c r="C135" s="3" t="s">
        <v>282</v>
      </c>
      <c r="D135" s="16" t="s">
        <v>8</v>
      </c>
      <c r="E135" s="4" t="s">
        <v>3</v>
      </c>
      <c r="F135" s="5">
        <v>50</v>
      </c>
      <c r="G135" s="5">
        <v>16</v>
      </c>
      <c r="H135" s="4" t="s">
        <v>9</v>
      </c>
      <c r="I135" s="28">
        <v>42269</v>
      </c>
      <c r="J135" s="29" t="s">
        <v>8</v>
      </c>
      <c r="K135" s="55">
        <f t="shared" si="4"/>
        <v>2.1083333333333334</v>
      </c>
      <c r="L135" s="41">
        <f t="shared" si="5"/>
        <v>52.108333333333334</v>
      </c>
      <c r="M135" s="26"/>
    </row>
    <row r="136" spans="1:13" ht="21.75" thickBot="1" x14ac:dyDescent="0.4">
      <c r="A136" s="6" t="s">
        <v>283</v>
      </c>
      <c r="B136" s="2">
        <v>41499</v>
      </c>
      <c r="C136" s="3" t="s">
        <v>284</v>
      </c>
      <c r="D136" s="16" t="s">
        <v>8</v>
      </c>
      <c r="E136" s="4" t="s">
        <v>3</v>
      </c>
      <c r="F136" s="5">
        <v>69</v>
      </c>
      <c r="G136" s="5">
        <v>12</v>
      </c>
      <c r="H136" s="4" t="s">
        <v>5</v>
      </c>
      <c r="I136" s="28">
        <v>42262</v>
      </c>
      <c r="J136" s="29" t="s">
        <v>8</v>
      </c>
      <c r="K136" s="55">
        <f t="shared" si="4"/>
        <v>2.088888888888889</v>
      </c>
      <c r="L136" s="41">
        <f t="shared" si="5"/>
        <v>71.088888888888889</v>
      </c>
      <c r="M136" s="26"/>
    </row>
    <row r="137" spans="1:13" ht="21.75" thickBot="1" x14ac:dyDescent="0.4">
      <c r="A137" s="1" t="s">
        <v>285</v>
      </c>
      <c r="B137" s="2">
        <v>41499</v>
      </c>
      <c r="C137" s="3" t="s">
        <v>286</v>
      </c>
      <c r="D137" s="16" t="s">
        <v>12</v>
      </c>
      <c r="E137" s="4" t="s">
        <v>3</v>
      </c>
      <c r="F137" s="5">
        <v>70</v>
      </c>
      <c r="G137" s="5">
        <v>4</v>
      </c>
      <c r="H137" s="4" t="s">
        <v>9</v>
      </c>
      <c r="I137" s="28">
        <v>42255</v>
      </c>
      <c r="J137" s="29" t="s">
        <v>8</v>
      </c>
      <c r="K137" s="55">
        <f t="shared" si="4"/>
        <v>2.0499999999999998</v>
      </c>
      <c r="L137" s="41">
        <f t="shared" si="5"/>
        <v>72.05</v>
      </c>
      <c r="M137" s="26"/>
    </row>
    <row r="138" spans="1:13" ht="21.75" thickBot="1" x14ac:dyDescent="0.4">
      <c r="A138" s="1" t="s">
        <v>287</v>
      </c>
      <c r="B138" s="2">
        <v>41506</v>
      </c>
      <c r="C138" s="3" t="s">
        <v>288</v>
      </c>
      <c r="D138" s="16" t="s">
        <v>8</v>
      </c>
      <c r="E138" s="4" t="s">
        <v>3</v>
      </c>
      <c r="F138" s="5">
        <v>69</v>
      </c>
      <c r="G138" s="5">
        <v>12</v>
      </c>
      <c r="H138" s="4" t="s">
        <v>5</v>
      </c>
      <c r="I138" s="28">
        <v>42199</v>
      </c>
      <c r="J138" s="29" t="s">
        <v>8</v>
      </c>
      <c r="K138" s="55">
        <f t="shared" si="4"/>
        <v>1.8805555555555555</v>
      </c>
      <c r="L138" s="41">
        <f t="shared" si="5"/>
        <v>70.88055555555556</v>
      </c>
      <c r="M138" s="26"/>
    </row>
    <row r="139" spans="1:13" ht="21.75" thickBot="1" x14ac:dyDescent="0.4">
      <c r="A139" s="6" t="s">
        <v>289</v>
      </c>
      <c r="B139" s="2">
        <v>41513</v>
      </c>
      <c r="C139" s="3" t="s">
        <v>290</v>
      </c>
      <c r="D139" s="16" t="s">
        <v>8</v>
      </c>
      <c r="E139" s="4" t="s">
        <v>3</v>
      </c>
      <c r="F139" s="5">
        <v>58</v>
      </c>
      <c r="G139" s="5">
        <v>12</v>
      </c>
      <c r="H139" s="4" t="s">
        <v>9</v>
      </c>
      <c r="I139" s="28">
        <v>42292</v>
      </c>
      <c r="J139" s="29" t="s">
        <v>8</v>
      </c>
      <c r="K139" s="55">
        <f t="shared" si="4"/>
        <v>2.1333333333333333</v>
      </c>
      <c r="L139" s="41">
        <f t="shared" si="5"/>
        <v>60.133333333333333</v>
      </c>
      <c r="M139" s="26"/>
    </row>
    <row r="140" spans="1:13" ht="21.75" thickBot="1" x14ac:dyDescent="0.4">
      <c r="A140" s="6" t="s">
        <v>291</v>
      </c>
      <c r="B140" s="2">
        <v>41513</v>
      </c>
      <c r="C140" s="3" t="s">
        <v>292</v>
      </c>
      <c r="D140" s="16" t="s">
        <v>8</v>
      </c>
      <c r="E140" s="4" t="s">
        <v>3</v>
      </c>
      <c r="F140" s="5">
        <v>66</v>
      </c>
      <c r="G140" s="5">
        <v>16</v>
      </c>
      <c r="H140" s="4" t="s">
        <v>9</v>
      </c>
      <c r="I140" s="28">
        <v>42262</v>
      </c>
      <c r="J140" s="29" t="s">
        <v>8</v>
      </c>
      <c r="K140" s="55">
        <f t="shared" si="4"/>
        <v>2.0333333333333332</v>
      </c>
      <c r="L140" s="41">
        <f t="shared" si="5"/>
        <v>68.033333333333331</v>
      </c>
      <c r="M140" s="26"/>
    </row>
    <row r="141" spans="1:13" ht="21.75" thickBot="1" x14ac:dyDescent="0.4">
      <c r="A141" s="6" t="s">
        <v>293</v>
      </c>
      <c r="B141" s="2">
        <v>41520</v>
      </c>
      <c r="C141" s="3" t="s">
        <v>294</v>
      </c>
      <c r="D141" s="16" t="s">
        <v>8</v>
      </c>
      <c r="E141" s="4" t="s">
        <v>3</v>
      </c>
      <c r="F141" s="5">
        <v>55</v>
      </c>
      <c r="G141" s="5">
        <v>16</v>
      </c>
      <c r="H141" s="4" t="s">
        <v>5</v>
      </c>
      <c r="I141" s="28">
        <v>42248</v>
      </c>
      <c r="J141" s="29" t="s">
        <v>8</v>
      </c>
      <c r="K141" s="55">
        <f t="shared" si="4"/>
        <v>1.9944444444444445</v>
      </c>
      <c r="L141" s="41">
        <f t="shared" si="5"/>
        <v>56.994444444444447</v>
      </c>
      <c r="M141" s="26"/>
    </row>
    <row r="142" spans="1:13" ht="21.75" thickBot="1" x14ac:dyDescent="0.4">
      <c r="A142" s="1" t="s">
        <v>295</v>
      </c>
      <c r="B142" s="2">
        <v>41520</v>
      </c>
      <c r="C142" s="3" t="s">
        <v>296</v>
      </c>
      <c r="D142" s="16" t="s">
        <v>12</v>
      </c>
      <c r="E142" s="4" t="s">
        <v>3</v>
      </c>
      <c r="F142" s="5">
        <v>71</v>
      </c>
      <c r="G142" s="5">
        <v>12</v>
      </c>
      <c r="H142" s="4" t="s">
        <v>5</v>
      </c>
      <c r="I142" s="29"/>
      <c r="J142" s="29"/>
      <c r="K142" s="55" t="str">
        <f t="shared" si="4"/>
        <v/>
      </c>
      <c r="L142" s="41" t="str">
        <f t="shared" si="5"/>
        <v/>
      </c>
      <c r="M142" s="26"/>
    </row>
    <row r="143" spans="1:13" ht="21.75" thickBot="1" x14ac:dyDescent="0.4">
      <c r="A143" s="1" t="s">
        <v>297</v>
      </c>
      <c r="B143" s="2">
        <v>41527</v>
      </c>
      <c r="C143" s="3" t="s">
        <v>298</v>
      </c>
      <c r="D143" s="16" t="s">
        <v>40</v>
      </c>
      <c r="E143" s="4" t="s">
        <v>3</v>
      </c>
      <c r="F143" s="5">
        <v>71</v>
      </c>
      <c r="G143" s="5">
        <v>12</v>
      </c>
      <c r="H143" s="4" t="s">
        <v>5</v>
      </c>
      <c r="I143" s="28">
        <v>42269</v>
      </c>
      <c r="J143" s="29" t="s">
        <v>40</v>
      </c>
      <c r="K143" s="55">
        <f t="shared" si="4"/>
        <v>2.0333333333333332</v>
      </c>
      <c r="L143" s="41">
        <f t="shared" si="5"/>
        <v>73.033333333333331</v>
      </c>
      <c r="M143" s="26"/>
    </row>
    <row r="144" spans="1:13" ht="21.75" thickBot="1" x14ac:dyDescent="0.4">
      <c r="A144" s="6" t="s">
        <v>299</v>
      </c>
      <c r="B144" s="2">
        <v>41527</v>
      </c>
      <c r="C144" s="3" t="s">
        <v>300</v>
      </c>
      <c r="D144" s="16" t="s">
        <v>8</v>
      </c>
      <c r="E144" s="4" t="s">
        <v>3</v>
      </c>
      <c r="F144" s="5">
        <v>61</v>
      </c>
      <c r="G144" s="5">
        <v>16</v>
      </c>
      <c r="H144" s="4" t="s">
        <v>5</v>
      </c>
      <c r="I144" s="28">
        <v>42257</v>
      </c>
      <c r="J144" s="29" t="s">
        <v>8</v>
      </c>
      <c r="K144" s="55">
        <f t="shared" si="4"/>
        <v>1.9805555555555556</v>
      </c>
      <c r="L144" s="41">
        <f t="shared" si="5"/>
        <v>62.980555555555554</v>
      </c>
      <c r="M144" s="26"/>
    </row>
    <row r="145" spans="1:13" ht="21.75" thickBot="1" x14ac:dyDescent="0.4">
      <c r="A145" s="6" t="s">
        <v>301</v>
      </c>
      <c r="B145" s="2">
        <v>41534</v>
      </c>
      <c r="C145" s="3" t="s">
        <v>302</v>
      </c>
      <c r="D145" s="16" t="s">
        <v>40</v>
      </c>
      <c r="E145" s="4" t="s">
        <v>3</v>
      </c>
      <c r="F145" s="5">
        <v>70</v>
      </c>
      <c r="G145" s="5">
        <v>12</v>
      </c>
      <c r="H145" s="4" t="s">
        <v>5</v>
      </c>
      <c r="I145" s="28">
        <v>42283</v>
      </c>
      <c r="J145" s="29" t="s">
        <v>8</v>
      </c>
      <c r="K145" s="55">
        <f t="shared" si="4"/>
        <v>2.0527777777777776</v>
      </c>
      <c r="L145" s="41">
        <f t="shared" si="5"/>
        <v>72.052777777777777</v>
      </c>
      <c r="M145" s="26"/>
    </row>
    <row r="146" spans="1:13" ht="21.75" thickBot="1" x14ac:dyDescent="0.4">
      <c r="A146" s="1" t="s">
        <v>303</v>
      </c>
      <c r="B146" s="2">
        <v>41534</v>
      </c>
      <c r="C146" s="3" t="s">
        <v>304</v>
      </c>
      <c r="D146" s="16" t="s">
        <v>25</v>
      </c>
      <c r="E146" s="4" t="s">
        <v>3</v>
      </c>
      <c r="F146" s="5">
        <v>80</v>
      </c>
      <c r="G146" s="5">
        <v>10</v>
      </c>
      <c r="H146" s="4" t="s">
        <v>9</v>
      </c>
      <c r="I146" s="29"/>
      <c r="J146" s="29"/>
      <c r="K146" s="55" t="str">
        <f t="shared" si="4"/>
        <v/>
      </c>
      <c r="L146" s="41" t="str">
        <f t="shared" si="5"/>
        <v/>
      </c>
      <c r="M146" s="26"/>
    </row>
    <row r="147" spans="1:13" ht="21.75" thickBot="1" x14ac:dyDescent="0.4">
      <c r="A147" s="1" t="s">
        <v>305</v>
      </c>
      <c r="B147" s="2">
        <v>41548</v>
      </c>
      <c r="C147" s="3" t="s">
        <v>306</v>
      </c>
      <c r="D147" s="16" t="s">
        <v>8</v>
      </c>
      <c r="E147" s="4" t="s">
        <v>3</v>
      </c>
      <c r="F147" s="5">
        <v>56</v>
      </c>
      <c r="G147" s="5">
        <v>16</v>
      </c>
      <c r="H147" s="4" t="s">
        <v>9</v>
      </c>
      <c r="I147" s="29"/>
      <c r="J147" s="29"/>
      <c r="K147" s="55" t="str">
        <f t="shared" si="4"/>
        <v/>
      </c>
      <c r="L147" s="41" t="str">
        <f t="shared" si="5"/>
        <v/>
      </c>
      <c r="M147" s="26"/>
    </row>
    <row r="148" spans="1:13" ht="21.75" thickBot="1" x14ac:dyDescent="0.4">
      <c r="A148" s="1" t="s">
        <v>307</v>
      </c>
      <c r="B148" s="2">
        <v>41548</v>
      </c>
      <c r="C148" s="3" t="s">
        <v>308</v>
      </c>
      <c r="D148" s="16" t="s">
        <v>40</v>
      </c>
      <c r="E148" s="4" t="s">
        <v>3</v>
      </c>
      <c r="F148" s="5">
        <v>76</v>
      </c>
      <c r="G148" s="5">
        <v>12</v>
      </c>
      <c r="H148" s="4" t="s">
        <v>9</v>
      </c>
      <c r="I148" s="29"/>
      <c r="J148" s="29"/>
      <c r="K148" s="55" t="str">
        <f t="shared" si="4"/>
        <v/>
      </c>
      <c r="L148" s="41" t="str">
        <f t="shared" si="5"/>
        <v/>
      </c>
      <c r="M148" s="26"/>
    </row>
    <row r="149" spans="1:13" ht="21.75" thickBot="1" x14ac:dyDescent="0.4">
      <c r="A149" s="6" t="s">
        <v>309</v>
      </c>
      <c r="B149" s="2">
        <v>41555</v>
      </c>
      <c r="C149" s="3" t="s">
        <v>310</v>
      </c>
      <c r="D149" s="16" t="s">
        <v>8</v>
      </c>
      <c r="E149" s="4" t="s">
        <v>3</v>
      </c>
      <c r="F149" s="5">
        <v>69</v>
      </c>
      <c r="G149" s="5">
        <v>16</v>
      </c>
      <c r="H149" s="4" t="s">
        <v>9</v>
      </c>
      <c r="I149" s="28">
        <v>42269</v>
      </c>
      <c r="J149" s="29" t="s">
        <v>8</v>
      </c>
      <c r="K149" s="55">
        <f t="shared" si="4"/>
        <v>1.9166666666666667</v>
      </c>
      <c r="L149" s="41">
        <f t="shared" si="5"/>
        <v>70.916666666666671</v>
      </c>
      <c r="M149" s="26"/>
    </row>
    <row r="150" spans="1:13" ht="21.75" thickBot="1" x14ac:dyDescent="0.4">
      <c r="A150" s="1" t="s">
        <v>311</v>
      </c>
      <c r="B150" s="2">
        <v>41569</v>
      </c>
      <c r="C150" s="3" t="s">
        <v>312</v>
      </c>
      <c r="D150" s="16" t="s">
        <v>15</v>
      </c>
      <c r="E150" s="4" t="s">
        <v>4</v>
      </c>
      <c r="F150" s="5">
        <v>87</v>
      </c>
      <c r="G150" s="5">
        <v>8</v>
      </c>
      <c r="H150" s="4" t="s">
        <v>9</v>
      </c>
      <c r="I150" s="29"/>
      <c r="J150" s="29"/>
      <c r="K150" s="55" t="str">
        <f t="shared" si="4"/>
        <v/>
      </c>
      <c r="L150" s="41" t="str">
        <f t="shared" si="5"/>
        <v/>
      </c>
      <c r="M150" s="26"/>
    </row>
    <row r="151" spans="1:13" ht="21.75" thickBot="1" x14ac:dyDescent="0.4">
      <c r="A151" s="6" t="s">
        <v>313</v>
      </c>
      <c r="B151" s="2">
        <v>41569</v>
      </c>
      <c r="C151" s="3" t="s">
        <v>276</v>
      </c>
      <c r="D151" s="16" t="s">
        <v>25</v>
      </c>
      <c r="E151" s="4" t="s">
        <v>3</v>
      </c>
      <c r="F151" s="5">
        <v>74</v>
      </c>
      <c r="G151" s="5">
        <v>5</v>
      </c>
      <c r="H151" s="4" t="s">
        <v>9</v>
      </c>
      <c r="I151" s="29"/>
      <c r="J151" s="29"/>
      <c r="K151" s="55" t="str">
        <f t="shared" si="4"/>
        <v/>
      </c>
      <c r="L151" s="41" t="str">
        <f t="shared" si="5"/>
        <v/>
      </c>
      <c r="M151" s="26"/>
    </row>
    <row r="152" spans="1:13" ht="21.75" thickBot="1" x14ac:dyDescent="0.4">
      <c r="A152" s="1" t="s">
        <v>314</v>
      </c>
      <c r="B152" s="2">
        <v>41576</v>
      </c>
      <c r="C152" s="3" t="s">
        <v>315</v>
      </c>
      <c r="D152" s="16" t="s">
        <v>53</v>
      </c>
      <c r="E152" s="4" t="s">
        <v>4</v>
      </c>
      <c r="F152" s="5">
        <v>63</v>
      </c>
      <c r="G152" s="5">
        <v>12</v>
      </c>
      <c r="H152" s="4" t="s">
        <v>9</v>
      </c>
      <c r="I152" s="29"/>
      <c r="J152" s="29"/>
      <c r="K152" s="55" t="str">
        <f t="shared" si="4"/>
        <v/>
      </c>
      <c r="L152" s="41" t="str">
        <f t="shared" si="5"/>
        <v/>
      </c>
      <c r="M152" s="26"/>
    </row>
    <row r="153" spans="1:13" ht="21.75" thickBot="1" x14ac:dyDescent="0.4">
      <c r="A153" s="1" t="s">
        <v>316</v>
      </c>
      <c r="B153" s="2">
        <v>41583</v>
      </c>
      <c r="C153" s="3" t="s">
        <v>317</v>
      </c>
      <c r="D153" s="16" t="s">
        <v>8</v>
      </c>
      <c r="E153" s="4" t="s">
        <v>3</v>
      </c>
      <c r="F153" s="5">
        <v>67</v>
      </c>
      <c r="G153" s="5">
        <v>16</v>
      </c>
      <c r="H153" s="4" t="s">
        <v>9</v>
      </c>
      <c r="I153" s="28">
        <v>42514</v>
      </c>
      <c r="J153" s="29"/>
      <c r="K153" s="55">
        <f t="shared" si="4"/>
        <v>2.5138888888888888</v>
      </c>
      <c r="L153" s="41">
        <f t="shared" si="5"/>
        <v>69.513888888888886</v>
      </c>
      <c r="M153" s="26"/>
    </row>
    <row r="154" spans="1:13" ht="21.75" thickBot="1" x14ac:dyDescent="0.4">
      <c r="A154" s="1" t="s">
        <v>318</v>
      </c>
      <c r="B154" s="2">
        <v>41597</v>
      </c>
      <c r="C154" s="3" t="s">
        <v>319</v>
      </c>
      <c r="D154" s="16" t="s">
        <v>8</v>
      </c>
      <c r="E154" s="4" t="s">
        <v>3</v>
      </c>
      <c r="F154" s="5">
        <v>72</v>
      </c>
      <c r="G154" s="5">
        <v>16</v>
      </c>
      <c r="H154" s="4" t="s">
        <v>9</v>
      </c>
      <c r="I154" s="28">
        <v>42514</v>
      </c>
      <c r="J154" s="29"/>
      <c r="K154" s="55">
        <f t="shared" si="4"/>
        <v>2.5138888888888888</v>
      </c>
      <c r="L154" s="41">
        <f t="shared" si="5"/>
        <v>74.513888888888886</v>
      </c>
      <c r="M154" s="26"/>
    </row>
    <row r="155" spans="1:13" ht="21.75" thickBot="1" x14ac:dyDescent="0.4">
      <c r="A155" s="1" t="s">
        <v>320</v>
      </c>
      <c r="B155" s="2">
        <v>41597</v>
      </c>
      <c r="C155" s="3" t="s">
        <v>321</v>
      </c>
      <c r="D155" s="16" t="s">
        <v>8</v>
      </c>
      <c r="E155" s="4" t="s">
        <v>3</v>
      </c>
      <c r="F155" s="5">
        <v>63</v>
      </c>
      <c r="G155" s="5">
        <v>16</v>
      </c>
      <c r="H155" s="4" t="s">
        <v>9</v>
      </c>
      <c r="I155" s="28">
        <v>42521</v>
      </c>
      <c r="J155" s="29"/>
      <c r="K155" s="55">
        <f t="shared" si="4"/>
        <v>2.5138888888888888</v>
      </c>
      <c r="L155" s="41">
        <f t="shared" si="5"/>
        <v>65.513888888888886</v>
      </c>
      <c r="M155" s="26"/>
    </row>
    <row r="156" spans="1:13" ht="21.75" thickBot="1" x14ac:dyDescent="0.4">
      <c r="A156" s="6" t="s">
        <v>322</v>
      </c>
      <c r="B156" s="2">
        <v>41604</v>
      </c>
      <c r="C156" s="3" t="s">
        <v>323</v>
      </c>
      <c r="D156" s="16" t="s">
        <v>8</v>
      </c>
      <c r="E156" s="4" t="s">
        <v>3</v>
      </c>
      <c r="F156" s="5">
        <v>59</v>
      </c>
      <c r="G156" s="5">
        <v>16</v>
      </c>
      <c r="H156" s="4" t="s">
        <v>9</v>
      </c>
      <c r="I156" s="28">
        <v>42528</v>
      </c>
      <c r="J156" s="29" t="s">
        <v>8</v>
      </c>
      <c r="K156" s="55">
        <f t="shared" si="4"/>
        <v>2.5305555555555554</v>
      </c>
      <c r="L156" s="41">
        <f t="shared" si="5"/>
        <v>61.530555555555559</v>
      </c>
      <c r="M156" s="26"/>
    </row>
    <row r="157" spans="1:13" ht="21.75" thickBot="1" x14ac:dyDescent="0.4">
      <c r="A157" s="1" t="s">
        <v>324</v>
      </c>
      <c r="B157" s="2">
        <v>41604</v>
      </c>
      <c r="C157" s="3" t="s">
        <v>325</v>
      </c>
      <c r="D157" s="16" t="s">
        <v>15</v>
      </c>
      <c r="E157" s="4" t="s">
        <v>4</v>
      </c>
      <c r="F157" s="5">
        <v>73</v>
      </c>
      <c r="G157" s="5">
        <v>18</v>
      </c>
      <c r="H157" s="4" t="s">
        <v>5</v>
      </c>
      <c r="I157" s="29"/>
      <c r="J157" s="29"/>
      <c r="K157" s="55" t="str">
        <f t="shared" si="4"/>
        <v/>
      </c>
      <c r="L157" s="41" t="str">
        <f t="shared" si="5"/>
        <v/>
      </c>
      <c r="M157" s="26"/>
    </row>
    <row r="158" spans="1:13" ht="21.75" thickBot="1" x14ac:dyDescent="0.4">
      <c r="A158" s="1" t="s">
        <v>326</v>
      </c>
      <c r="B158" s="2">
        <v>41611</v>
      </c>
      <c r="C158" s="3" t="s">
        <v>327</v>
      </c>
      <c r="D158" s="16" t="s">
        <v>8</v>
      </c>
      <c r="E158" s="4" t="s">
        <v>3</v>
      </c>
      <c r="F158" s="5">
        <v>74</v>
      </c>
      <c r="G158" s="5">
        <v>5</v>
      </c>
      <c r="H158" s="4" t="s">
        <v>9</v>
      </c>
      <c r="I158" s="28">
        <v>42318</v>
      </c>
      <c r="J158" s="29" t="s">
        <v>12</v>
      </c>
      <c r="K158" s="55">
        <f t="shared" si="4"/>
        <v>1.9361111111111111</v>
      </c>
      <c r="L158" s="41">
        <f t="shared" si="5"/>
        <v>75.936111111111117</v>
      </c>
      <c r="M158" s="26"/>
    </row>
    <row r="159" spans="1:13" ht="21.75" thickBot="1" x14ac:dyDescent="0.4">
      <c r="A159" s="1" t="s">
        <v>328</v>
      </c>
      <c r="B159" s="2">
        <v>41611</v>
      </c>
      <c r="C159" s="3" t="s">
        <v>329</v>
      </c>
      <c r="D159" s="16" t="s">
        <v>53</v>
      </c>
      <c r="E159" s="4" t="s">
        <v>4</v>
      </c>
      <c r="F159" s="5">
        <v>79</v>
      </c>
      <c r="G159" s="5">
        <v>8</v>
      </c>
      <c r="H159" s="4" t="s">
        <v>5</v>
      </c>
      <c r="I159" s="29"/>
      <c r="J159" s="29"/>
      <c r="K159" s="55" t="str">
        <f t="shared" si="4"/>
        <v/>
      </c>
      <c r="L159" s="41" t="str">
        <f t="shared" si="5"/>
        <v/>
      </c>
      <c r="M159" s="26"/>
    </row>
    <row r="160" spans="1:13" ht="21.75" thickBot="1" x14ac:dyDescent="0.4">
      <c r="A160" s="1" t="s">
        <v>330</v>
      </c>
      <c r="B160" s="2">
        <v>41625</v>
      </c>
      <c r="C160" s="3" t="s">
        <v>331</v>
      </c>
      <c r="D160" s="16" t="s">
        <v>15</v>
      </c>
      <c r="E160" s="4" t="s">
        <v>4</v>
      </c>
      <c r="F160" s="5">
        <v>51</v>
      </c>
      <c r="G160" s="5">
        <v>16</v>
      </c>
      <c r="H160" s="4" t="s">
        <v>9</v>
      </c>
      <c r="I160" s="29"/>
      <c r="J160" s="29"/>
      <c r="K160" s="55" t="str">
        <f t="shared" si="4"/>
        <v/>
      </c>
      <c r="L160" s="41" t="str">
        <f t="shared" si="5"/>
        <v/>
      </c>
      <c r="M160" s="26"/>
    </row>
    <row r="161" spans="1:13" ht="21.75" thickBot="1" x14ac:dyDescent="0.4">
      <c r="A161" s="1" t="s">
        <v>332</v>
      </c>
      <c r="B161" s="2">
        <v>41674</v>
      </c>
      <c r="C161" s="3" t="s">
        <v>333</v>
      </c>
      <c r="D161" s="16" t="s">
        <v>15</v>
      </c>
      <c r="E161" s="4" t="s">
        <v>4</v>
      </c>
      <c r="F161" s="5">
        <v>49</v>
      </c>
      <c r="G161" s="5">
        <v>16</v>
      </c>
      <c r="H161" s="4" t="s">
        <v>9</v>
      </c>
      <c r="I161" s="29"/>
      <c r="J161" s="29"/>
      <c r="K161" s="55" t="str">
        <f t="shared" si="4"/>
        <v/>
      </c>
      <c r="L161" s="41" t="str">
        <f t="shared" si="5"/>
        <v/>
      </c>
      <c r="M161" s="26"/>
    </row>
    <row r="162" spans="1:13" ht="21.75" thickBot="1" x14ac:dyDescent="0.4">
      <c r="A162" s="6" t="s">
        <v>334</v>
      </c>
      <c r="B162" s="2">
        <v>41625</v>
      </c>
      <c r="C162" s="3" t="s">
        <v>335</v>
      </c>
      <c r="D162" s="16" t="s">
        <v>12</v>
      </c>
      <c r="E162" s="4" t="s">
        <v>3</v>
      </c>
      <c r="F162" s="5">
        <v>71</v>
      </c>
      <c r="G162" s="5">
        <v>12</v>
      </c>
      <c r="H162" s="4" t="s">
        <v>9</v>
      </c>
      <c r="I162" s="28">
        <v>42346</v>
      </c>
      <c r="J162" s="29" t="s">
        <v>8</v>
      </c>
      <c r="K162" s="55">
        <f t="shared" si="4"/>
        <v>1.9194444444444445</v>
      </c>
      <c r="L162" s="41">
        <f t="shared" si="5"/>
        <v>72.919444444444451</v>
      </c>
      <c r="M162" s="26"/>
    </row>
    <row r="163" spans="1:13" ht="21.75" thickBot="1" x14ac:dyDescent="0.4">
      <c r="A163" s="1" t="s">
        <v>336</v>
      </c>
      <c r="B163" s="2">
        <v>41646</v>
      </c>
      <c r="C163" s="3" t="s">
        <v>337</v>
      </c>
      <c r="D163" s="16" t="s">
        <v>8</v>
      </c>
      <c r="E163" s="4" t="s">
        <v>3</v>
      </c>
      <c r="F163" s="5">
        <v>65</v>
      </c>
      <c r="G163" s="5">
        <v>16</v>
      </c>
      <c r="H163" s="4" t="s">
        <v>5</v>
      </c>
      <c r="I163" s="30"/>
      <c r="J163" s="29"/>
      <c r="K163" s="55" t="str">
        <f t="shared" si="4"/>
        <v/>
      </c>
      <c r="L163" s="41" t="str">
        <f t="shared" si="5"/>
        <v/>
      </c>
      <c r="M163" s="26"/>
    </row>
    <row r="164" spans="1:13" ht="21.75" thickBot="1" x14ac:dyDescent="0.4">
      <c r="A164" s="1" t="s">
        <v>338</v>
      </c>
      <c r="B164" s="2">
        <v>41646</v>
      </c>
      <c r="C164" s="3" t="s">
        <v>339</v>
      </c>
      <c r="D164" s="16" t="s">
        <v>8</v>
      </c>
      <c r="E164" s="4" t="s">
        <v>3</v>
      </c>
      <c r="F164" s="5">
        <v>67</v>
      </c>
      <c r="G164" s="5">
        <v>16</v>
      </c>
      <c r="H164" s="4" t="s">
        <v>9</v>
      </c>
      <c r="I164" s="30"/>
      <c r="J164" s="29"/>
      <c r="K164" s="55" t="str">
        <f t="shared" si="4"/>
        <v/>
      </c>
      <c r="L164" s="41" t="str">
        <f t="shared" si="5"/>
        <v/>
      </c>
      <c r="M164" s="26"/>
    </row>
    <row r="165" spans="1:13" ht="21.75" thickBot="1" x14ac:dyDescent="0.4">
      <c r="A165" s="6" t="s">
        <v>340</v>
      </c>
      <c r="B165" s="2">
        <v>41660</v>
      </c>
      <c r="C165" s="3" t="s">
        <v>341</v>
      </c>
      <c r="D165" s="16" t="s">
        <v>8</v>
      </c>
      <c r="E165" s="4" t="s">
        <v>3</v>
      </c>
      <c r="F165" s="5">
        <v>63</v>
      </c>
      <c r="G165" s="5">
        <v>12</v>
      </c>
      <c r="H165" s="4" t="s">
        <v>9</v>
      </c>
      <c r="I165" s="30"/>
      <c r="J165" s="29"/>
      <c r="K165" s="55" t="str">
        <f t="shared" si="4"/>
        <v/>
      </c>
      <c r="L165" s="41" t="str">
        <f t="shared" si="5"/>
        <v/>
      </c>
      <c r="M165" s="26"/>
    </row>
    <row r="166" spans="1:13" ht="21.75" thickBot="1" x14ac:dyDescent="0.4">
      <c r="A166" s="1" t="s">
        <v>342</v>
      </c>
      <c r="B166" s="2">
        <v>41660</v>
      </c>
      <c r="C166" s="3" t="s">
        <v>343</v>
      </c>
      <c r="D166" s="16" t="s">
        <v>15</v>
      </c>
      <c r="E166" s="4" t="s">
        <v>3</v>
      </c>
      <c r="F166" s="5">
        <v>70</v>
      </c>
      <c r="G166" s="5">
        <v>9</v>
      </c>
      <c r="H166" s="4" t="s">
        <v>5</v>
      </c>
      <c r="I166" s="30"/>
      <c r="J166" s="29"/>
      <c r="K166" s="55" t="str">
        <f t="shared" si="4"/>
        <v/>
      </c>
      <c r="L166" s="41" t="str">
        <f t="shared" si="5"/>
        <v/>
      </c>
      <c r="M166" s="26"/>
    </row>
    <row r="167" spans="1:13" ht="21.75" thickBot="1" x14ac:dyDescent="0.4">
      <c r="A167" s="1" t="s">
        <v>344</v>
      </c>
      <c r="B167" s="2">
        <v>41667</v>
      </c>
      <c r="C167" s="3" t="s">
        <v>345</v>
      </c>
      <c r="D167" s="16" t="s">
        <v>8</v>
      </c>
      <c r="E167" s="4" t="s">
        <v>3</v>
      </c>
      <c r="F167" s="5">
        <v>71</v>
      </c>
      <c r="G167" s="5">
        <v>12</v>
      </c>
      <c r="H167" s="4" t="s">
        <v>9</v>
      </c>
      <c r="I167" s="28">
        <v>42556</v>
      </c>
      <c r="J167" s="29" t="s">
        <v>479</v>
      </c>
      <c r="K167" s="55">
        <f t="shared" si="4"/>
        <v>2.4361111111111109</v>
      </c>
      <c r="L167" s="41">
        <f t="shared" si="5"/>
        <v>73.436111111111117</v>
      </c>
      <c r="M167" s="26"/>
    </row>
    <row r="168" spans="1:13" ht="21.75" thickBot="1" x14ac:dyDescent="0.4">
      <c r="A168" s="1" t="s">
        <v>346</v>
      </c>
      <c r="B168" s="2">
        <v>41667</v>
      </c>
      <c r="C168" s="3" t="s">
        <v>347</v>
      </c>
      <c r="D168" s="16" t="s">
        <v>8</v>
      </c>
      <c r="E168" s="4" t="s">
        <v>3</v>
      </c>
      <c r="F168" s="5">
        <v>72</v>
      </c>
      <c r="G168" s="5">
        <v>16</v>
      </c>
      <c r="H168" s="4" t="s">
        <v>5</v>
      </c>
      <c r="I168" s="30"/>
      <c r="J168" s="29"/>
      <c r="K168" s="55" t="str">
        <f t="shared" si="4"/>
        <v/>
      </c>
      <c r="L168" s="41" t="str">
        <f t="shared" si="5"/>
        <v/>
      </c>
      <c r="M168" s="26"/>
    </row>
    <row r="169" spans="1:13" ht="21.75" thickBot="1" x14ac:dyDescent="0.4">
      <c r="A169" s="6" t="s">
        <v>348</v>
      </c>
      <c r="B169" s="2">
        <v>41681</v>
      </c>
      <c r="C169" s="3" t="s">
        <v>349</v>
      </c>
      <c r="D169" s="16" t="s">
        <v>8</v>
      </c>
      <c r="E169" s="4" t="s">
        <v>3</v>
      </c>
      <c r="F169" s="5">
        <v>62</v>
      </c>
      <c r="G169" s="5">
        <v>12</v>
      </c>
      <c r="H169" s="4" t="s">
        <v>9</v>
      </c>
      <c r="I169" s="30"/>
      <c r="J169" s="29"/>
      <c r="K169" s="55" t="str">
        <f t="shared" si="4"/>
        <v/>
      </c>
      <c r="L169" s="41" t="str">
        <f t="shared" si="5"/>
        <v/>
      </c>
      <c r="M169" s="26"/>
    </row>
    <row r="170" spans="1:13" ht="21.75" thickBot="1" x14ac:dyDescent="0.4">
      <c r="A170" s="1" t="s">
        <v>350</v>
      </c>
      <c r="B170" s="2">
        <v>41681</v>
      </c>
      <c r="C170" s="3" t="s">
        <v>351</v>
      </c>
      <c r="D170" s="16" t="s">
        <v>15</v>
      </c>
      <c r="E170" s="4" t="s">
        <v>4</v>
      </c>
      <c r="F170" s="5">
        <v>74</v>
      </c>
      <c r="G170" s="5">
        <v>16</v>
      </c>
      <c r="H170" s="4" t="s">
        <v>5</v>
      </c>
      <c r="I170" s="30"/>
      <c r="J170" s="29"/>
      <c r="K170" s="55" t="str">
        <f t="shared" si="4"/>
        <v/>
      </c>
      <c r="L170" s="41" t="str">
        <f t="shared" si="5"/>
        <v/>
      </c>
      <c r="M170" s="26"/>
    </row>
    <row r="171" spans="1:13" ht="21.75" thickBot="1" x14ac:dyDescent="0.4">
      <c r="A171" s="6" t="s">
        <v>352</v>
      </c>
      <c r="B171" s="2">
        <v>41688</v>
      </c>
      <c r="C171" s="3" t="s">
        <v>353</v>
      </c>
      <c r="D171" s="16" t="s">
        <v>22</v>
      </c>
      <c r="E171" s="4" t="s">
        <v>3</v>
      </c>
      <c r="F171" s="5">
        <v>71</v>
      </c>
      <c r="G171" s="5">
        <v>16</v>
      </c>
      <c r="H171" s="4" t="s">
        <v>5</v>
      </c>
      <c r="I171" s="28">
        <v>42549</v>
      </c>
      <c r="J171" s="29" t="s">
        <v>492</v>
      </c>
      <c r="K171" s="55">
        <f t="shared" si="4"/>
        <v>2.3611111111111112</v>
      </c>
      <c r="L171" s="41">
        <f t="shared" si="5"/>
        <v>73.361111111111114</v>
      </c>
      <c r="M171" s="26"/>
    </row>
    <row r="172" spans="1:13" ht="21.75" thickBot="1" x14ac:dyDescent="0.4">
      <c r="A172" s="1" t="s">
        <v>354</v>
      </c>
      <c r="B172" s="2">
        <v>41688</v>
      </c>
      <c r="C172" s="3" t="s">
        <v>355</v>
      </c>
      <c r="D172" s="16" t="s">
        <v>8</v>
      </c>
      <c r="E172" s="4" t="s">
        <v>3</v>
      </c>
      <c r="F172" s="5">
        <v>68</v>
      </c>
      <c r="G172" s="5">
        <v>16</v>
      </c>
      <c r="H172" s="4" t="s">
        <v>9</v>
      </c>
      <c r="I172" s="28">
        <v>42549</v>
      </c>
      <c r="J172" s="29" t="s">
        <v>492</v>
      </c>
      <c r="K172" s="55">
        <f t="shared" si="4"/>
        <v>2.2972222222222221</v>
      </c>
      <c r="L172" s="41">
        <f t="shared" si="5"/>
        <v>70.297222222222217</v>
      </c>
      <c r="M172" s="26"/>
    </row>
    <row r="173" spans="1:13" ht="21.75" thickBot="1" x14ac:dyDescent="0.4">
      <c r="A173" s="1" t="s">
        <v>356</v>
      </c>
      <c r="B173" s="2">
        <v>41709</v>
      </c>
      <c r="C173" s="3" t="s">
        <v>357</v>
      </c>
      <c r="D173" s="16" t="s">
        <v>8</v>
      </c>
      <c r="E173" s="4" t="s">
        <v>4</v>
      </c>
      <c r="F173" s="5">
        <v>68</v>
      </c>
      <c r="G173" s="5">
        <v>16</v>
      </c>
      <c r="H173" s="4" t="s">
        <v>5</v>
      </c>
      <c r="I173" s="30"/>
      <c r="J173" s="29"/>
      <c r="K173" s="55" t="str">
        <f t="shared" si="4"/>
        <v/>
      </c>
      <c r="L173" s="41" t="str">
        <f t="shared" si="5"/>
        <v/>
      </c>
      <c r="M173" s="26"/>
    </row>
    <row r="174" spans="1:13" ht="21.75" thickBot="1" x14ac:dyDescent="0.4">
      <c r="A174" s="1" t="s">
        <v>358</v>
      </c>
      <c r="B174" s="2">
        <v>41709</v>
      </c>
      <c r="C174" s="3" t="s">
        <v>359</v>
      </c>
      <c r="D174" s="16" t="s">
        <v>53</v>
      </c>
      <c r="E174" s="4" t="s">
        <v>3</v>
      </c>
      <c r="F174" s="5" t="s">
        <v>185</v>
      </c>
      <c r="G174" s="5" t="s">
        <v>185</v>
      </c>
      <c r="H174" s="4" t="s">
        <v>5</v>
      </c>
      <c r="I174" s="30"/>
      <c r="J174" s="29"/>
      <c r="K174" s="55" t="str">
        <f t="shared" si="4"/>
        <v/>
      </c>
      <c r="L174" s="41" t="str">
        <f t="shared" si="5"/>
        <v/>
      </c>
      <c r="M174" s="26"/>
    </row>
    <row r="175" spans="1:13" ht="21.75" thickBot="1" x14ac:dyDescent="0.4">
      <c r="A175" s="6" t="s">
        <v>360</v>
      </c>
      <c r="B175" s="16" t="s">
        <v>361</v>
      </c>
      <c r="C175" s="3" t="s">
        <v>362</v>
      </c>
      <c r="D175" s="16" t="s">
        <v>8</v>
      </c>
      <c r="E175" s="4" t="s">
        <v>3</v>
      </c>
      <c r="F175" s="5">
        <v>73</v>
      </c>
      <c r="G175" s="5">
        <v>12</v>
      </c>
      <c r="H175" s="4" t="s">
        <v>5</v>
      </c>
      <c r="I175" s="30"/>
      <c r="J175" s="29"/>
      <c r="K175" s="55" t="str">
        <f t="shared" si="4"/>
        <v/>
      </c>
      <c r="L175" s="41" t="str">
        <f t="shared" si="5"/>
        <v/>
      </c>
      <c r="M175" s="26"/>
    </row>
    <row r="176" spans="1:13" ht="21.75" thickBot="1" x14ac:dyDescent="0.4">
      <c r="A176" s="1" t="s">
        <v>363</v>
      </c>
      <c r="B176" s="2">
        <v>41723</v>
      </c>
      <c r="C176" s="3" t="s">
        <v>364</v>
      </c>
      <c r="D176" s="16" t="s">
        <v>8</v>
      </c>
      <c r="E176" s="4" t="s">
        <v>3</v>
      </c>
      <c r="F176" s="5">
        <v>62</v>
      </c>
      <c r="G176" s="5">
        <v>16</v>
      </c>
      <c r="H176" s="4" t="s">
        <v>9</v>
      </c>
      <c r="I176" s="30"/>
      <c r="J176" s="29"/>
      <c r="K176" s="55" t="str">
        <f t="shared" si="4"/>
        <v/>
      </c>
      <c r="L176" s="41" t="str">
        <f t="shared" si="5"/>
        <v/>
      </c>
      <c r="M176" s="26"/>
    </row>
    <row r="177" spans="1:13" ht="21.75" thickBot="1" x14ac:dyDescent="0.4">
      <c r="A177" s="1" t="s">
        <v>365</v>
      </c>
      <c r="B177" s="2">
        <v>41723</v>
      </c>
      <c r="C177" s="3" t="s">
        <v>366</v>
      </c>
      <c r="D177" s="16" t="s">
        <v>8</v>
      </c>
      <c r="E177" s="4" t="s">
        <v>3</v>
      </c>
      <c r="F177" s="5">
        <v>69</v>
      </c>
      <c r="G177" s="5">
        <v>18</v>
      </c>
      <c r="H177" s="4" t="s">
        <v>5</v>
      </c>
      <c r="I177" s="30"/>
      <c r="J177" s="29"/>
      <c r="K177" s="55" t="str">
        <f t="shared" si="4"/>
        <v/>
      </c>
      <c r="L177" s="41" t="str">
        <f t="shared" si="5"/>
        <v/>
      </c>
      <c r="M177" s="26"/>
    </row>
    <row r="178" spans="1:13" ht="21.75" thickBot="1" x14ac:dyDescent="0.4">
      <c r="A178" s="1" t="s">
        <v>367</v>
      </c>
      <c r="B178" s="2">
        <v>41730</v>
      </c>
      <c r="C178" s="3" t="s">
        <v>368</v>
      </c>
      <c r="D178" s="16" t="s">
        <v>15</v>
      </c>
      <c r="E178" s="4" t="s">
        <v>4</v>
      </c>
      <c r="F178" s="5">
        <v>59</v>
      </c>
      <c r="G178" s="5">
        <v>16</v>
      </c>
      <c r="H178" s="4" t="s">
        <v>9</v>
      </c>
      <c r="I178" s="30"/>
      <c r="J178" s="29"/>
      <c r="K178" s="55" t="str">
        <f t="shared" si="4"/>
        <v/>
      </c>
      <c r="L178" s="41" t="str">
        <f t="shared" si="5"/>
        <v/>
      </c>
      <c r="M178" s="26"/>
    </row>
    <row r="179" spans="1:13" ht="21.75" thickBot="1" x14ac:dyDescent="0.4">
      <c r="A179" s="1" t="s">
        <v>369</v>
      </c>
      <c r="B179" s="2">
        <v>41730</v>
      </c>
      <c r="C179" s="3" t="s">
        <v>370</v>
      </c>
      <c r="D179" s="16" t="s">
        <v>53</v>
      </c>
      <c r="E179" s="4" t="s">
        <v>4</v>
      </c>
      <c r="F179" s="5">
        <v>62</v>
      </c>
      <c r="G179" s="5">
        <v>18</v>
      </c>
      <c r="H179" s="4" t="s">
        <v>5</v>
      </c>
      <c r="I179" s="30"/>
      <c r="J179" s="29"/>
      <c r="K179" s="55" t="str">
        <f t="shared" si="4"/>
        <v/>
      </c>
      <c r="L179" s="41" t="str">
        <f t="shared" si="5"/>
        <v/>
      </c>
      <c r="M179" s="26"/>
    </row>
    <row r="180" spans="1:13" ht="21.75" thickBot="1" x14ac:dyDescent="0.4">
      <c r="A180" s="1" t="s">
        <v>371</v>
      </c>
      <c r="B180" s="2">
        <v>41737</v>
      </c>
      <c r="C180" s="3" t="s">
        <v>333</v>
      </c>
      <c r="D180" s="16" t="s">
        <v>2</v>
      </c>
      <c r="E180" s="4" t="s">
        <v>3</v>
      </c>
      <c r="F180" s="5">
        <v>70</v>
      </c>
      <c r="G180" s="5">
        <v>8</v>
      </c>
      <c r="H180" s="4" t="s">
        <v>9</v>
      </c>
      <c r="I180" s="30"/>
      <c r="J180" s="29"/>
      <c r="K180" s="55" t="str">
        <f t="shared" si="4"/>
        <v/>
      </c>
      <c r="L180" s="41" t="str">
        <f t="shared" si="5"/>
        <v/>
      </c>
      <c r="M180" s="26"/>
    </row>
    <row r="181" spans="1:13" ht="21.75" thickBot="1" x14ac:dyDescent="0.4">
      <c r="A181" s="1" t="s">
        <v>372</v>
      </c>
      <c r="B181" s="2">
        <v>41737</v>
      </c>
      <c r="C181" s="3" t="s">
        <v>373</v>
      </c>
      <c r="D181" s="16" t="s">
        <v>15</v>
      </c>
      <c r="E181" s="4" t="s">
        <v>4</v>
      </c>
      <c r="F181" s="5">
        <v>69</v>
      </c>
      <c r="G181" s="5">
        <v>16</v>
      </c>
      <c r="H181" s="4" t="s">
        <v>9</v>
      </c>
      <c r="I181" s="30"/>
      <c r="J181" s="29"/>
      <c r="K181" s="55" t="str">
        <f t="shared" si="4"/>
        <v/>
      </c>
      <c r="L181" s="41" t="str">
        <f t="shared" si="5"/>
        <v/>
      </c>
      <c r="M181" s="26"/>
    </row>
    <row r="182" spans="1:13" ht="21.75" thickBot="1" x14ac:dyDescent="0.4">
      <c r="A182" s="1" t="s">
        <v>374</v>
      </c>
      <c r="B182" s="2">
        <v>41744</v>
      </c>
      <c r="C182" s="3" t="s">
        <v>375</v>
      </c>
      <c r="D182" s="16" t="s">
        <v>53</v>
      </c>
      <c r="E182" s="4" t="s">
        <v>4</v>
      </c>
      <c r="F182" s="5">
        <v>64</v>
      </c>
      <c r="G182" s="5">
        <v>12</v>
      </c>
      <c r="H182" s="4" t="s">
        <v>9</v>
      </c>
      <c r="I182" s="30"/>
      <c r="J182" s="29"/>
      <c r="K182" s="55" t="str">
        <f t="shared" si="4"/>
        <v/>
      </c>
      <c r="L182" s="41" t="str">
        <f t="shared" si="5"/>
        <v/>
      </c>
      <c r="M182" s="26"/>
    </row>
    <row r="183" spans="1:13" ht="21.75" thickBot="1" x14ac:dyDescent="0.4">
      <c r="A183" s="1" t="s">
        <v>376</v>
      </c>
      <c r="B183" s="2">
        <v>41744</v>
      </c>
      <c r="C183" s="3" t="s">
        <v>377</v>
      </c>
      <c r="D183" s="16" t="s">
        <v>8</v>
      </c>
      <c r="E183" s="4" t="s">
        <v>3</v>
      </c>
      <c r="F183" s="5">
        <v>70</v>
      </c>
      <c r="G183" s="5">
        <v>16</v>
      </c>
      <c r="H183" s="4" t="s">
        <v>9</v>
      </c>
      <c r="I183" s="30"/>
      <c r="J183" s="29"/>
      <c r="K183" s="55" t="str">
        <f t="shared" si="4"/>
        <v/>
      </c>
      <c r="L183" s="41" t="str">
        <f t="shared" si="5"/>
        <v/>
      </c>
      <c r="M183" s="26"/>
    </row>
    <row r="184" spans="1:13" ht="21.75" thickBot="1" x14ac:dyDescent="0.4">
      <c r="A184" s="6" t="s">
        <v>378</v>
      </c>
      <c r="B184" s="2">
        <v>41751</v>
      </c>
      <c r="C184" s="3" t="s">
        <v>379</v>
      </c>
      <c r="D184" s="16" t="s">
        <v>8</v>
      </c>
      <c r="E184" s="4" t="s">
        <v>3</v>
      </c>
      <c r="F184" s="5">
        <v>63</v>
      </c>
      <c r="G184" s="5">
        <v>16</v>
      </c>
      <c r="H184" s="4" t="s">
        <v>9</v>
      </c>
      <c r="I184" s="28">
        <v>42556</v>
      </c>
      <c r="J184" s="29" t="s">
        <v>8</v>
      </c>
      <c r="K184" s="55">
        <f t="shared" si="4"/>
        <v>2.1833333333333331</v>
      </c>
      <c r="L184" s="41">
        <f t="shared" si="5"/>
        <v>65.183333333333337</v>
      </c>
      <c r="M184" s="26"/>
    </row>
    <row r="185" spans="1:13" ht="21.75" thickBot="1" x14ac:dyDescent="0.4">
      <c r="A185" s="6" t="s">
        <v>380</v>
      </c>
      <c r="B185" s="2">
        <v>41758</v>
      </c>
      <c r="C185" s="3" t="s">
        <v>381</v>
      </c>
      <c r="D185" s="16" t="s">
        <v>25</v>
      </c>
      <c r="E185" s="4" t="s">
        <v>3</v>
      </c>
      <c r="F185" s="5">
        <v>66</v>
      </c>
      <c r="G185" s="5">
        <v>16</v>
      </c>
      <c r="H185" s="4" t="s">
        <v>5</v>
      </c>
      <c r="I185" s="30"/>
      <c r="J185" s="29"/>
      <c r="K185" s="55" t="str">
        <f t="shared" si="4"/>
        <v/>
      </c>
      <c r="L185" s="41" t="str">
        <f t="shared" si="5"/>
        <v/>
      </c>
      <c r="M185" s="26"/>
    </row>
    <row r="186" spans="1:13" ht="21.75" thickBot="1" x14ac:dyDescent="0.4">
      <c r="A186" s="1" t="s">
        <v>382</v>
      </c>
      <c r="B186" s="2">
        <v>41765</v>
      </c>
      <c r="C186" s="3" t="s">
        <v>383</v>
      </c>
      <c r="D186" s="16" t="s">
        <v>53</v>
      </c>
      <c r="E186" s="4" t="s">
        <v>4</v>
      </c>
      <c r="F186" s="5">
        <v>72</v>
      </c>
      <c r="G186" s="5">
        <v>3</v>
      </c>
      <c r="H186" s="4" t="s">
        <v>9</v>
      </c>
      <c r="I186" s="30"/>
      <c r="J186" s="29"/>
      <c r="K186" s="55" t="str">
        <f t="shared" si="4"/>
        <v/>
      </c>
      <c r="L186" s="41" t="str">
        <f t="shared" si="5"/>
        <v/>
      </c>
      <c r="M186" s="26"/>
    </row>
    <row r="187" spans="1:13" ht="21.75" thickBot="1" x14ac:dyDescent="0.4">
      <c r="A187" s="1" t="s">
        <v>384</v>
      </c>
      <c r="B187" s="2">
        <v>41765</v>
      </c>
      <c r="C187" s="3" t="s">
        <v>187</v>
      </c>
      <c r="D187" s="16" t="s">
        <v>15</v>
      </c>
      <c r="E187" s="4" t="s">
        <v>4</v>
      </c>
      <c r="F187" s="5">
        <v>77</v>
      </c>
      <c r="G187" s="5">
        <v>4</v>
      </c>
      <c r="H187" s="4" t="s">
        <v>9</v>
      </c>
      <c r="I187" s="30"/>
      <c r="J187" s="29"/>
      <c r="K187" s="55" t="str">
        <f t="shared" si="4"/>
        <v/>
      </c>
      <c r="L187" s="41" t="str">
        <f t="shared" si="5"/>
        <v/>
      </c>
      <c r="M187" s="26"/>
    </row>
    <row r="188" spans="1:13" ht="21.75" thickBot="1" x14ac:dyDescent="0.4">
      <c r="A188" s="6" t="s">
        <v>385</v>
      </c>
      <c r="B188" s="2">
        <v>41779</v>
      </c>
      <c r="C188" s="3" t="s">
        <v>386</v>
      </c>
      <c r="D188" s="16" t="s">
        <v>40</v>
      </c>
      <c r="E188" s="4" t="s">
        <v>3</v>
      </c>
      <c r="F188" s="5">
        <v>68</v>
      </c>
      <c r="G188" s="5">
        <v>16</v>
      </c>
      <c r="H188" s="4" t="s">
        <v>5</v>
      </c>
      <c r="I188" s="28">
        <v>42542</v>
      </c>
      <c r="J188" s="29" t="s">
        <v>40</v>
      </c>
      <c r="K188" s="55">
        <f t="shared" si="4"/>
        <v>2.0861111111111112</v>
      </c>
      <c r="L188" s="41">
        <f t="shared" si="5"/>
        <v>70.086111111111109</v>
      </c>
      <c r="M188" s="26"/>
    </row>
    <row r="189" spans="1:13" ht="21.75" thickBot="1" x14ac:dyDescent="0.4">
      <c r="A189" s="6" t="s">
        <v>387</v>
      </c>
      <c r="B189" s="2">
        <v>41779</v>
      </c>
      <c r="C189" s="3" t="s">
        <v>241</v>
      </c>
      <c r="D189" s="16" t="s">
        <v>8</v>
      </c>
      <c r="E189" s="4" t="s">
        <v>3</v>
      </c>
      <c r="F189" s="5">
        <v>64</v>
      </c>
      <c r="G189" s="5">
        <v>16</v>
      </c>
      <c r="H189" s="4" t="s">
        <v>5</v>
      </c>
      <c r="I189" s="28">
        <v>42570</v>
      </c>
      <c r="J189" s="29" t="s">
        <v>492</v>
      </c>
      <c r="K189" s="55">
        <f t="shared" si="4"/>
        <v>2.1638888888888888</v>
      </c>
      <c r="L189" s="41">
        <f t="shared" si="5"/>
        <v>66.163888888888891</v>
      </c>
      <c r="M189" s="26"/>
    </row>
    <row r="190" spans="1:13" ht="21.75" thickBot="1" x14ac:dyDescent="0.4">
      <c r="A190" s="1" t="s">
        <v>388</v>
      </c>
      <c r="B190" s="2">
        <v>41779</v>
      </c>
      <c r="C190" s="3" t="s">
        <v>389</v>
      </c>
      <c r="D190" s="16" t="s">
        <v>8</v>
      </c>
      <c r="E190" s="4" t="s">
        <v>3</v>
      </c>
      <c r="F190" s="5">
        <v>67</v>
      </c>
      <c r="G190" s="5">
        <v>18</v>
      </c>
      <c r="H190" s="4" t="s">
        <v>9</v>
      </c>
      <c r="I190" s="30"/>
      <c r="J190" s="29"/>
      <c r="K190" s="55" t="str">
        <f t="shared" si="4"/>
        <v/>
      </c>
      <c r="L190" s="41" t="str">
        <f t="shared" si="5"/>
        <v/>
      </c>
      <c r="M190" s="26"/>
    </row>
    <row r="191" spans="1:13" ht="21.75" thickBot="1" x14ac:dyDescent="0.4">
      <c r="A191" s="1" t="s">
        <v>390</v>
      </c>
      <c r="B191" s="2">
        <v>41779</v>
      </c>
      <c r="C191" s="3" t="s">
        <v>391</v>
      </c>
      <c r="D191" s="16" t="s">
        <v>25</v>
      </c>
      <c r="E191" s="4" t="s">
        <v>3</v>
      </c>
      <c r="F191" s="5">
        <v>70</v>
      </c>
      <c r="G191" s="5">
        <v>12</v>
      </c>
      <c r="H191" s="4" t="s">
        <v>5</v>
      </c>
      <c r="I191" s="30"/>
      <c r="J191" s="29"/>
      <c r="K191" s="55" t="str">
        <f t="shared" si="4"/>
        <v/>
      </c>
      <c r="L191" s="41" t="str">
        <f t="shared" si="5"/>
        <v/>
      </c>
      <c r="M191" s="26"/>
    </row>
    <row r="192" spans="1:13" ht="21.75" thickBot="1" x14ac:dyDescent="0.4">
      <c r="A192" s="1" t="s">
        <v>392</v>
      </c>
      <c r="B192" s="2">
        <v>41786</v>
      </c>
      <c r="C192" s="3" t="s">
        <v>393</v>
      </c>
      <c r="D192" s="16" t="s">
        <v>8</v>
      </c>
      <c r="E192" s="4" t="s">
        <v>3</v>
      </c>
      <c r="F192" s="5">
        <v>62</v>
      </c>
      <c r="G192" s="5">
        <v>16</v>
      </c>
      <c r="H192" s="4" t="s">
        <v>9</v>
      </c>
      <c r="I192" s="33">
        <v>42549</v>
      </c>
      <c r="J192" s="29" t="s">
        <v>492</v>
      </c>
      <c r="K192" s="55">
        <f t="shared" si="4"/>
        <v>2.0694444444444446</v>
      </c>
      <c r="L192" s="41">
        <f t="shared" si="5"/>
        <v>64.069444444444443</v>
      </c>
      <c r="M192" s="26"/>
    </row>
    <row r="193" spans="1:13" ht="21.75" thickBot="1" x14ac:dyDescent="0.4">
      <c r="A193" s="1" t="s">
        <v>394</v>
      </c>
      <c r="B193" s="2">
        <v>41793</v>
      </c>
      <c r="C193" s="3" t="s">
        <v>395</v>
      </c>
      <c r="D193" s="16" t="s">
        <v>8</v>
      </c>
      <c r="E193" s="4" t="s">
        <v>3</v>
      </c>
      <c r="F193" s="5">
        <v>73</v>
      </c>
      <c r="G193" s="5">
        <v>16</v>
      </c>
      <c r="H193" s="4" t="s">
        <v>9</v>
      </c>
      <c r="I193" s="33">
        <v>42542</v>
      </c>
      <c r="J193" s="29" t="s">
        <v>492</v>
      </c>
      <c r="K193" s="55">
        <f t="shared" si="4"/>
        <v>2.0305555555555554</v>
      </c>
      <c r="L193" s="41">
        <f t="shared" si="5"/>
        <v>75.030555555555551</v>
      </c>
      <c r="M193" s="26"/>
    </row>
    <row r="194" spans="1:13" ht="21.75" thickBot="1" x14ac:dyDescent="0.4">
      <c r="A194" s="1" t="s">
        <v>396</v>
      </c>
      <c r="B194" s="2">
        <v>41800</v>
      </c>
      <c r="C194" s="3" t="s">
        <v>397</v>
      </c>
      <c r="D194" s="16" t="s">
        <v>25</v>
      </c>
      <c r="E194" s="4" t="s">
        <v>3</v>
      </c>
      <c r="F194" s="5">
        <v>77</v>
      </c>
      <c r="G194" s="5">
        <v>4</v>
      </c>
      <c r="H194" s="4" t="s">
        <v>9</v>
      </c>
      <c r="I194" s="30"/>
      <c r="J194" s="29"/>
      <c r="K194" s="55" t="str">
        <f t="shared" si="4"/>
        <v/>
      </c>
      <c r="L194" s="41" t="str">
        <f t="shared" si="5"/>
        <v/>
      </c>
      <c r="M194" s="26"/>
    </row>
    <row r="195" spans="1:13" ht="21.75" thickBot="1" x14ac:dyDescent="0.4">
      <c r="A195" s="6" t="s">
        <v>398</v>
      </c>
      <c r="B195" s="2">
        <v>41807</v>
      </c>
      <c r="C195" s="3" t="s">
        <v>399</v>
      </c>
      <c r="D195" s="16" t="s">
        <v>8</v>
      </c>
      <c r="E195" s="4" t="s">
        <v>3</v>
      </c>
      <c r="F195" s="5">
        <v>71</v>
      </c>
      <c r="G195" s="5">
        <v>16</v>
      </c>
      <c r="H195" s="4" t="s">
        <v>9</v>
      </c>
      <c r="I195" s="30"/>
      <c r="J195" s="29"/>
      <c r="K195" s="55" t="str">
        <f t="shared" ref="K195:K230" si="6">IF(I195="","",YEARFRAC(B196,I195))</f>
        <v/>
      </c>
      <c r="L195" s="41" t="str">
        <f t="shared" ref="L195:L230" si="7">IF(K195="","",F195+K195)</f>
        <v/>
      </c>
      <c r="M195" s="26"/>
    </row>
    <row r="196" spans="1:13" ht="21.75" thickBot="1" x14ac:dyDescent="0.4">
      <c r="A196" s="1" t="s">
        <v>400</v>
      </c>
      <c r="B196" s="2">
        <v>41784</v>
      </c>
      <c r="C196" s="3" t="s">
        <v>401</v>
      </c>
      <c r="D196" s="16" t="s">
        <v>15</v>
      </c>
      <c r="E196" s="4" t="s">
        <v>4</v>
      </c>
      <c r="F196" s="5">
        <v>64</v>
      </c>
      <c r="G196" s="5">
        <v>12</v>
      </c>
      <c r="H196" s="4" t="s">
        <v>9</v>
      </c>
      <c r="I196" s="30"/>
      <c r="J196" s="29"/>
      <c r="K196" s="55" t="str">
        <f t="shared" si="6"/>
        <v/>
      </c>
      <c r="L196" s="41" t="str">
        <f t="shared" si="7"/>
        <v/>
      </c>
      <c r="M196" s="26"/>
    </row>
    <row r="197" spans="1:13" ht="21.75" thickBot="1" x14ac:dyDescent="0.4">
      <c r="A197" s="1" t="s">
        <v>402</v>
      </c>
      <c r="B197" s="2">
        <v>41784</v>
      </c>
      <c r="C197" s="3" t="s">
        <v>403</v>
      </c>
      <c r="D197" s="16" t="s">
        <v>15</v>
      </c>
      <c r="E197" s="4" t="s">
        <v>4</v>
      </c>
      <c r="F197" s="5">
        <v>72</v>
      </c>
      <c r="G197" s="5">
        <v>14</v>
      </c>
      <c r="H197" s="4" t="s">
        <v>5</v>
      </c>
      <c r="I197" s="30"/>
      <c r="J197" s="29"/>
      <c r="K197" s="55" t="str">
        <f t="shared" si="6"/>
        <v/>
      </c>
      <c r="L197" s="41" t="str">
        <f t="shared" si="7"/>
        <v/>
      </c>
      <c r="M197" s="26"/>
    </row>
    <row r="198" spans="1:13" ht="21.75" thickBot="1" x14ac:dyDescent="0.4">
      <c r="A198" s="6" t="s">
        <v>404</v>
      </c>
      <c r="B198" s="2">
        <v>41821</v>
      </c>
      <c r="C198" s="3" t="s">
        <v>231</v>
      </c>
      <c r="D198" s="16" t="s">
        <v>12</v>
      </c>
      <c r="E198" s="4" t="s">
        <v>3</v>
      </c>
      <c r="F198" s="5">
        <v>67</v>
      </c>
      <c r="G198" s="5">
        <v>12</v>
      </c>
      <c r="H198" s="4" t="s">
        <v>5</v>
      </c>
      <c r="I198" s="30"/>
      <c r="J198" s="29"/>
      <c r="K198" s="55" t="str">
        <f t="shared" si="6"/>
        <v/>
      </c>
      <c r="L198" s="41" t="str">
        <f t="shared" si="7"/>
        <v/>
      </c>
      <c r="M198" s="26"/>
    </row>
    <row r="199" spans="1:13" ht="21.75" thickBot="1" x14ac:dyDescent="0.4">
      <c r="A199" s="6" t="s">
        <v>405</v>
      </c>
      <c r="B199" s="2">
        <v>41828</v>
      </c>
      <c r="C199" s="3" t="s">
        <v>406</v>
      </c>
      <c r="D199" s="16" t="s">
        <v>8</v>
      </c>
      <c r="E199" s="4" t="s">
        <v>3</v>
      </c>
      <c r="F199" s="5">
        <v>68</v>
      </c>
      <c r="G199" s="5">
        <v>16</v>
      </c>
      <c r="H199" s="4" t="s">
        <v>9</v>
      </c>
      <c r="I199" s="30"/>
      <c r="J199" s="29"/>
      <c r="K199" s="55" t="str">
        <f t="shared" si="6"/>
        <v/>
      </c>
      <c r="L199" s="41" t="str">
        <f t="shared" si="7"/>
        <v/>
      </c>
      <c r="M199" s="26"/>
    </row>
    <row r="200" spans="1:13" ht="21.75" thickBot="1" x14ac:dyDescent="0.4">
      <c r="A200" s="1" t="s">
        <v>407</v>
      </c>
      <c r="B200" s="2">
        <v>41835</v>
      </c>
      <c r="C200" s="3" t="s">
        <v>408</v>
      </c>
      <c r="D200" s="16" t="s">
        <v>53</v>
      </c>
      <c r="E200" s="4" t="s">
        <v>4</v>
      </c>
      <c r="F200" s="5">
        <v>65</v>
      </c>
      <c r="G200" s="5">
        <v>12</v>
      </c>
      <c r="H200" s="4" t="s">
        <v>5</v>
      </c>
      <c r="I200" s="30"/>
      <c r="J200" s="29"/>
      <c r="K200" s="55" t="str">
        <f t="shared" si="6"/>
        <v/>
      </c>
      <c r="L200" s="41" t="str">
        <f t="shared" si="7"/>
        <v/>
      </c>
      <c r="M200" s="26"/>
    </row>
    <row r="201" spans="1:13" ht="21.75" thickBot="1" x14ac:dyDescent="0.4">
      <c r="A201" s="6" t="s">
        <v>409</v>
      </c>
      <c r="B201" s="2">
        <v>41835</v>
      </c>
      <c r="C201" s="3" t="s">
        <v>410</v>
      </c>
      <c r="D201" s="16" t="s">
        <v>8</v>
      </c>
      <c r="E201" s="4" t="s">
        <v>3</v>
      </c>
      <c r="F201" s="5">
        <v>68</v>
      </c>
      <c r="G201" s="5">
        <v>16</v>
      </c>
      <c r="H201" s="4" t="s">
        <v>5</v>
      </c>
      <c r="I201" s="30"/>
      <c r="J201" s="29"/>
      <c r="K201" s="55" t="str">
        <f t="shared" si="6"/>
        <v/>
      </c>
      <c r="L201" s="41" t="str">
        <f t="shared" si="7"/>
        <v/>
      </c>
      <c r="M201" s="26"/>
    </row>
    <row r="202" spans="1:13" ht="21.75" thickBot="1" x14ac:dyDescent="0.4">
      <c r="A202" s="1" t="s">
        <v>411</v>
      </c>
      <c r="B202" s="2">
        <v>41842</v>
      </c>
      <c r="C202" s="3" t="s">
        <v>412</v>
      </c>
      <c r="D202" s="16" t="s">
        <v>8</v>
      </c>
      <c r="E202" s="4" t="s">
        <v>3</v>
      </c>
      <c r="F202" s="5">
        <v>76</v>
      </c>
      <c r="G202" s="5">
        <v>16</v>
      </c>
      <c r="H202" s="4" t="s">
        <v>5</v>
      </c>
      <c r="I202" s="30"/>
      <c r="J202" s="29"/>
      <c r="K202" s="55" t="str">
        <f t="shared" si="6"/>
        <v/>
      </c>
      <c r="L202" s="41" t="str">
        <f t="shared" si="7"/>
        <v/>
      </c>
      <c r="M202" s="26"/>
    </row>
    <row r="203" spans="1:13" ht="21.75" thickBot="1" x14ac:dyDescent="0.4">
      <c r="A203" s="1" t="s">
        <v>413</v>
      </c>
      <c r="B203" s="2">
        <v>41842</v>
      </c>
      <c r="C203" s="3" t="s">
        <v>414</v>
      </c>
      <c r="D203" s="16" t="s">
        <v>8</v>
      </c>
      <c r="E203" s="4" t="s">
        <v>3</v>
      </c>
      <c r="F203" s="5">
        <v>67</v>
      </c>
      <c r="G203" s="5">
        <v>16</v>
      </c>
      <c r="H203" s="4" t="s">
        <v>9</v>
      </c>
      <c r="I203" s="30"/>
      <c r="J203" s="29"/>
      <c r="K203" s="55" t="str">
        <f t="shared" si="6"/>
        <v/>
      </c>
      <c r="L203" s="41" t="str">
        <f t="shared" si="7"/>
        <v/>
      </c>
      <c r="M203" s="26"/>
    </row>
    <row r="204" spans="1:13" ht="21.75" thickBot="1" x14ac:dyDescent="0.4">
      <c r="A204" s="1" t="s">
        <v>415</v>
      </c>
      <c r="B204" s="2">
        <v>41849</v>
      </c>
      <c r="C204" s="3" t="s">
        <v>416</v>
      </c>
      <c r="D204" s="16" t="s">
        <v>8</v>
      </c>
      <c r="E204" s="4" t="s">
        <v>3</v>
      </c>
      <c r="F204" s="5">
        <v>68</v>
      </c>
      <c r="G204" s="5">
        <v>16</v>
      </c>
      <c r="H204" s="4" t="s">
        <v>9</v>
      </c>
      <c r="I204" s="30"/>
      <c r="J204" s="29"/>
      <c r="K204" s="55" t="str">
        <f t="shared" si="6"/>
        <v/>
      </c>
      <c r="L204" s="41" t="str">
        <f t="shared" si="7"/>
        <v/>
      </c>
      <c r="M204" s="26"/>
    </row>
    <row r="205" spans="1:13" ht="21.75" thickBot="1" x14ac:dyDescent="0.4">
      <c r="A205" s="1" t="s">
        <v>417</v>
      </c>
      <c r="B205" s="2">
        <v>41849</v>
      </c>
      <c r="C205" s="3" t="s">
        <v>418</v>
      </c>
      <c r="D205" s="16" t="s">
        <v>15</v>
      </c>
      <c r="E205" s="4" t="s">
        <v>4</v>
      </c>
      <c r="F205" s="5">
        <v>76</v>
      </c>
      <c r="G205" s="5">
        <v>11</v>
      </c>
      <c r="H205" s="4" t="s">
        <v>5</v>
      </c>
      <c r="I205" s="30"/>
      <c r="J205" s="29"/>
      <c r="K205" s="55" t="str">
        <f t="shared" si="6"/>
        <v/>
      </c>
      <c r="L205" s="41" t="str">
        <f t="shared" si="7"/>
        <v/>
      </c>
      <c r="M205" s="26"/>
    </row>
    <row r="206" spans="1:13" ht="21.75" thickBot="1" x14ac:dyDescent="0.4">
      <c r="A206" s="6" t="s">
        <v>419</v>
      </c>
      <c r="B206" s="2">
        <v>41856</v>
      </c>
      <c r="C206" s="3" t="s">
        <v>420</v>
      </c>
      <c r="D206" s="16" t="s">
        <v>40</v>
      </c>
      <c r="E206" s="4" t="s">
        <v>3</v>
      </c>
      <c r="F206" s="5">
        <v>72</v>
      </c>
      <c r="G206" s="5">
        <v>16</v>
      </c>
      <c r="H206" s="4" t="s">
        <v>5</v>
      </c>
      <c r="I206" s="30"/>
      <c r="J206" s="29"/>
      <c r="K206" s="55" t="str">
        <f t="shared" si="6"/>
        <v/>
      </c>
      <c r="L206" s="41" t="str">
        <f t="shared" si="7"/>
        <v/>
      </c>
      <c r="M206" s="26"/>
    </row>
    <row r="207" spans="1:13" ht="21.75" thickBot="1" x14ac:dyDescent="0.4">
      <c r="A207" s="1" t="s">
        <v>421</v>
      </c>
      <c r="B207" s="2">
        <v>41856</v>
      </c>
      <c r="C207" s="3" t="s">
        <v>95</v>
      </c>
      <c r="D207" s="16" t="s">
        <v>8</v>
      </c>
      <c r="E207" s="4" t="s">
        <v>3</v>
      </c>
      <c r="F207" s="5">
        <v>70</v>
      </c>
      <c r="G207" s="5">
        <v>16</v>
      </c>
      <c r="H207" s="4" t="s">
        <v>9</v>
      </c>
      <c r="I207" s="30"/>
      <c r="J207" s="29"/>
      <c r="K207" s="55" t="str">
        <f t="shared" si="6"/>
        <v/>
      </c>
      <c r="L207" s="41" t="str">
        <f t="shared" si="7"/>
        <v/>
      </c>
      <c r="M207" s="26"/>
    </row>
    <row r="208" spans="1:13" ht="21.75" thickBot="1" x14ac:dyDescent="0.4">
      <c r="A208" s="1" t="s">
        <v>422</v>
      </c>
      <c r="B208" s="2">
        <v>41863</v>
      </c>
      <c r="C208" s="3" t="s">
        <v>423</v>
      </c>
      <c r="D208" s="16" t="s">
        <v>53</v>
      </c>
      <c r="E208" s="4" t="s">
        <v>4</v>
      </c>
      <c r="F208" s="5">
        <v>63</v>
      </c>
      <c r="G208" s="5">
        <v>16</v>
      </c>
      <c r="H208" s="4" t="s">
        <v>5</v>
      </c>
      <c r="I208" s="30"/>
      <c r="J208" s="29"/>
      <c r="K208" s="55" t="str">
        <f t="shared" si="6"/>
        <v/>
      </c>
      <c r="L208" s="41" t="str">
        <f t="shared" si="7"/>
        <v/>
      </c>
      <c r="M208" s="26"/>
    </row>
    <row r="209" spans="1:13" ht="21.75" thickBot="1" x14ac:dyDescent="0.4">
      <c r="A209" s="1" t="s">
        <v>424</v>
      </c>
      <c r="B209" s="2">
        <v>41863</v>
      </c>
      <c r="C209" s="3" t="s">
        <v>425</v>
      </c>
      <c r="D209" s="16" t="s">
        <v>8</v>
      </c>
      <c r="E209" s="4" t="s">
        <v>3</v>
      </c>
      <c r="F209" s="5">
        <v>68</v>
      </c>
      <c r="G209" s="5">
        <v>16</v>
      </c>
      <c r="H209" s="4" t="s">
        <v>5</v>
      </c>
      <c r="I209" s="30"/>
      <c r="J209" s="29"/>
      <c r="K209" s="55" t="str">
        <f t="shared" si="6"/>
        <v/>
      </c>
      <c r="L209" s="41" t="str">
        <f t="shared" si="7"/>
        <v/>
      </c>
      <c r="M209" s="26"/>
    </row>
    <row r="210" spans="1:13" ht="21.75" thickBot="1" x14ac:dyDescent="0.4">
      <c r="A210" s="6" t="s">
        <v>426</v>
      </c>
      <c r="B210" s="2">
        <v>41870</v>
      </c>
      <c r="C210" s="3" t="s">
        <v>427</v>
      </c>
      <c r="D210" s="16" t="s">
        <v>8</v>
      </c>
      <c r="E210" s="4" t="s">
        <v>3</v>
      </c>
      <c r="F210" s="5">
        <v>70</v>
      </c>
      <c r="G210" s="5">
        <v>16</v>
      </c>
      <c r="H210" s="4" t="s">
        <v>9</v>
      </c>
      <c r="I210" s="30"/>
      <c r="J210" s="29"/>
      <c r="K210" s="55" t="str">
        <f t="shared" si="6"/>
        <v/>
      </c>
      <c r="L210" s="41" t="str">
        <f t="shared" si="7"/>
        <v/>
      </c>
      <c r="M210" s="26"/>
    </row>
    <row r="211" spans="1:13" ht="21.75" thickBot="1" x14ac:dyDescent="0.4">
      <c r="A211" s="1" t="s">
        <v>428</v>
      </c>
      <c r="B211" s="2">
        <v>41870</v>
      </c>
      <c r="C211" s="3" t="s">
        <v>429</v>
      </c>
      <c r="D211" s="16" t="s">
        <v>53</v>
      </c>
      <c r="E211" s="4" t="s">
        <v>4</v>
      </c>
      <c r="F211" s="5">
        <v>73</v>
      </c>
      <c r="G211" s="5">
        <v>8</v>
      </c>
      <c r="H211" s="4" t="s">
        <v>5</v>
      </c>
      <c r="I211" s="30"/>
      <c r="J211" s="29"/>
      <c r="K211" s="55" t="str">
        <f t="shared" si="6"/>
        <v/>
      </c>
      <c r="L211" s="41" t="str">
        <f t="shared" si="7"/>
        <v/>
      </c>
      <c r="M211" s="26"/>
    </row>
    <row r="212" spans="1:13" ht="21.75" thickBot="1" x14ac:dyDescent="0.4">
      <c r="A212" s="6" t="s">
        <v>430</v>
      </c>
      <c r="B212" s="2">
        <v>41870</v>
      </c>
      <c r="C212" s="3" t="s">
        <v>431</v>
      </c>
      <c r="D212" s="16" t="s">
        <v>40</v>
      </c>
      <c r="E212" s="4" t="s">
        <v>3</v>
      </c>
      <c r="F212" s="5">
        <v>77</v>
      </c>
      <c r="G212" s="5">
        <v>13</v>
      </c>
      <c r="H212" s="4" t="s">
        <v>9</v>
      </c>
      <c r="I212" s="30"/>
      <c r="J212" s="29"/>
      <c r="K212" s="55" t="str">
        <f t="shared" si="6"/>
        <v/>
      </c>
      <c r="L212" s="41" t="str">
        <f t="shared" si="7"/>
        <v/>
      </c>
      <c r="M212" s="26"/>
    </row>
    <row r="213" spans="1:13" ht="21.75" thickBot="1" x14ac:dyDescent="0.4">
      <c r="A213" s="6" t="s">
        <v>432</v>
      </c>
      <c r="B213" s="2">
        <v>41877</v>
      </c>
      <c r="C213" s="3" t="s">
        <v>433</v>
      </c>
      <c r="D213" s="16" t="s">
        <v>40</v>
      </c>
      <c r="E213" s="4" t="s">
        <v>3</v>
      </c>
      <c r="F213" s="5">
        <v>77</v>
      </c>
      <c r="G213" s="5">
        <v>13</v>
      </c>
      <c r="H213" s="4" t="s">
        <v>5</v>
      </c>
      <c r="I213" s="30"/>
      <c r="J213" s="29"/>
      <c r="K213" s="55" t="str">
        <f t="shared" si="6"/>
        <v/>
      </c>
      <c r="L213" s="41" t="str">
        <f t="shared" si="7"/>
        <v/>
      </c>
      <c r="M213" s="26"/>
    </row>
    <row r="214" spans="1:13" ht="21.75" thickBot="1" x14ac:dyDescent="0.4">
      <c r="A214" s="1" t="s">
        <v>434</v>
      </c>
      <c r="B214" s="2">
        <v>41877</v>
      </c>
      <c r="C214" s="3" t="s">
        <v>435</v>
      </c>
      <c r="D214" s="16" t="s">
        <v>8</v>
      </c>
      <c r="E214" s="4" t="s">
        <v>3</v>
      </c>
      <c r="F214" s="5">
        <v>77</v>
      </c>
      <c r="G214" s="5">
        <v>16</v>
      </c>
      <c r="H214" s="4" t="s">
        <v>9</v>
      </c>
      <c r="I214" s="30"/>
      <c r="J214" s="29"/>
      <c r="K214" s="55" t="str">
        <f t="shared" si="6"/>
        <v/>
      </c>
      <c r="L214" s="41" t="str">
        <f t="shared" si="7"/>
        <v/>
      </c>
      <c r="M214" s="26"/>
    </row>
    <row r="215" spans="1:13" ht="21.75" thickBot="1" x14ac:dyDescent="0.4">
      <c r="A215" s="1" t="s">
        <v>436</v>
      </c>
      <c r="B215" s="2">
        <v>41898</v>
      </c>
      <c r="C215" s="3" t="s">
        <v>418</v>
      </c>
      <c r="D215" s="16" t="s">
        <v>40</v>
      </c>
      <c r="E215" s="4" t="s">
        <v>3</v>
      </c>
      <c r="F215" s="5">
        <v>81</v>
      </c>
      <c r="G215" s="5">
        <v>12</v>
      </c>
      <c r="H215" s="4" t="s">
        <v>9</v>
      </c>
      <c r="I215" s="30"/>
      <c r="J215" s="29"/>
      <c r="K215" s="55" t="str">
        <f t="shared" si="6"/>
        <v/>
      </c>
      <c r="L215" s="41" t="str">
        <f t="shared" si="7"/>
        <v/>
      </c>
      <c r="M215" s="26"/>
    </row>
    <row r="216" spans="1:13" ht="21.75" thickBot="1" x14ac:dyDescent="0.4">
      <c r="A216" s="1" t="s">
        <v>437</v>
      </c>
      <c r="B216" s="2">
        <v>41907</v>
      </c>
      <c r="C216" s="3" t="s">
        <v>438</v>
      </c>
      <c r="D216" s="16" t="s">
        <v>8</v>
      </c>
      <c r="E216" s="4" t="s">
        <v>3</v>
      </c>
      <c r="F216" s="5">
        <v>76</v>
      </c>
      <c r="G216" s="5">
        <v>11</v>
      </c>
      <c r="H216" s="4" t="s">
        <v>9</v>
      </c>
      <c r="I216" s="30"/>
      <c r="J216" s="29"/>
      <c r="K216" s="55" t="str">
        <f t="shared" si="6"/>
        <v/>
      </c>
      <c r="L216" s="41" t="str">
        <f t="shared" si="7"/>
        <v/>
      </c>
      <c r="M216" s="26"/>
    </row>
    <row r="217" spans="1:13" ht="21.75" thickBot="1" x14ac:dyDescent="0.4">
      <c r="A217" s="1" t="s">
        <v>439</v>
      </c>
      <c r="B217" s="2">
        <v>41926</v>
      </c>
      <c r="C217" s="3" t="s">
        <v>440</v>
      </c>
      <c r="D217" s="16" t="s">
        <v>8</v>
      </c>
      <c r="E217" s="4" t="s">
        <v>3</v>
      </c>
      <c r="F217" s="5">
        <v>64</v>
      </c>
      <c r="G217" s="5">
        <v>16</v>
      </c>
      <c r="H217" s="4" t="s">
        <v>9</v>
      </c>
      <c r="I217" s="30"/>
      <c r="J217" s="29"/>
      <c r="K217" s="55" t="str">
        <f t="shared" si="6"/>
        <v/>
      </c>
      <c r="L217" s="41" t="str">
        <f t="shared" si="7"/>
        <v/>
      </c>
      <c r="M217" s="26"/>
    </row>
    <row r="218" spans="1:13" ht="21.75" thickBot="1" x14ac:dyDescent="0.4">
      <c r="A218" s="6" t="s">
        <v>441</v>
      </c>
      <c r="B218" s="2">
        <v>41926</v>
      </c>
      <c r="C218" s="3" t="s">
        <v>442</v>
      </c>
      <c r="D218" s="16" t="s">
        <v>12</v>
      </c>
      <c r="E218" s="4" t="s">
        <v>3</v>
      </c>
      <c r="F218" s="5">
        <v>73</v>
      </c>
      <c r="G218" s="5">
        <v>12</v>
      </c>
      <c r="H218" s="4" t="s">
        <v>9</v>
      </c>
      <c r="I218" s="30"/>
      <c r="J218" s="29"/>
      <c r="K218" s="55" t="str">
        <f t="shared" si="6"/>
        <v/>
      </c>
      <c r="L218" s="41" t="str">
        <f t="shared" si="7"/>
        <v/>
      </c>
      <c r="M218" s="26"/>
    </row>
    <row r="219" spans="1:13" ht="21.75" thickBot="1" x14ac:dyDescent="0.4">
      <c r="A219" s="6" t="s">
        <v>443</v>
      </c>
      <c r="B219" s="2">
        <v>41926</v>
      </c>
      <c r="C219" s="3" t="s">
        <v>444</v>
      </c>
      <c r="D219" s="16" t="s">
        <v>8</v>
      </c>
      <c r="E219" s="4" t="s">
        <v>3</v>
      </c>
      <c r="F219" s="5">
        <v>70</v>
      </c>
      <c r="G219" s="5">
        <v>16</v>
      </c>
      <c r="H219" s="4" t="s">
        <v>9</v>
      </c>
      <c r="I219" s="30"/>
      <c r="J219" s="29"/>
      <c r="K219" s="55" t="str">
        <f t="shared" si="6"/>
        <v/>
      </c>
      <c r="L219" s="41" t="str">
        <f t="shared" si="7"/>
        <v/>
      </c>
      <c r="M219" s="26"/>
    </row>
    <row r="220" spans="1:13" ht="21.75" thickBot="1" x14ac:dyDescent="0.4">
      <c r="A220" s="6" t="s">
        <v>445</v>
      </c>
      <c r="B220" s="2">
        <v>41926</v>
      </c>
      <c r="C220" s="3" t="s">
        <v>446</v>
      </c>
      <c r="D220" s="16" t="s">
        <v>2</v>
      </c>
      <c r="E220" s="4" t="s">
        <v>3</v>
      </c>
      <c r="F220" s="5">
        <v>70</v>
      </c>
      <c r="G220" s="5">
        <v>12</v>
      </c>
      <c r="H220" s="4" t="s">
        <v>5</v>
      </c>
      <c r="I220" s="30"/>
      <c r="J220" s="29"/>
      <c r="K220" s="55" t="str">
        <f t="shared" si="6"/>
        <v/>
      </c>
      <c r="L220" s="41" t="str">
        <f t="shared" si="7"/>
        <v/>
      </c>
      <c r="M220" s="26"/>
    </row>
    <row r="221" spans="1:13" ht="21.75" thickBot="1" x14ac:dyDescent="0.4">
      <c r="A221" s="6" t="s">
        <v>447</v>
      </c>
      <c r="B221" s="2">
        <v>41933</v>
      </c>
      <c r="C221" s="3" t="s">
        <v>448</v>
      </c>
      <c r="D221" s="16" t="s">
        <v>40</v>
      </c>
      <c r="E221" s="4" t="s">
        <v>3</v>
      </c>
      <c r="F221" s="5">
        <v>61</v>
      </c>
      <c r="G221" s="5">
        <v>14</v>
      </c>
      <c r="H221" s="4" t="s">
        <v>9</v>
      </c>
      <c r="I221" s="30"/>
      <c r="J221" s="29"/>
      <c r="K221" s="55" t="str">
        <f t="shared" si="6"/>
        <v/>
      </c>
      <c r="L221" s="41" t="str">
        <f t="shared" si="7"/>
        <v/>
      </c>
      <c r="M221" s="26"/>
    </row>
    <row r="222" spans="1:13" ht="21.75" thickBot="1" x14ac:dyDescent="0.4">
      <c r="A222" s="1" t="s">
        <v>449</v>
      </c>
      <c r="B222" s="2">
        <v>41989</v>
      </c>
      <c r="C222" s="3" t="s">
        <v>450</v>
      </c>
      <c r="D222" s="16" t="s">
        <v>53</v>
      </c>
      <c r="E222" s="4" t="s">
        <v>3</v>
      </c>
      <c r="F222" s="5">
        <v>62</v>
      </c>
      <c r="G222" s="5">
        <v>16</v>
      </c>
      <c r="H222" s="4" t="s">
        <v>5</v>
      </c>
      <c r="I222" s="30"/>
      <c r="J222" s="29"/>
      <c r="K222" s="55" t="str">
        <f t="shared" si="6"/>
        <v/>
      </c>
      <c r="L222" s="41" t="str">
        <f t="shared" si="7"/>
        <v/>
      </c>
      <c r="M222" s="26"/>
    </row>
    <row r="223" spans="1:13" ht="21.75" thickBot="1" x14ac:dyDescent="0.4">
      <c r="A223" s="6" t="s">
        <v>451</v>
      </c>
      <c r="B223" s="2">
        <v>41989</v>
      </c>
      <c r="C223" s="3" t="s">
        <v>452</v>
      </c>
      <c r="D223" s="16" t="s">
        <v>40</v>
      </c>
      <c r="E223" s="4" t="s">
        <v>3</v>
      </c>
      <c r="F223" s="5">
        <v>67</v>
      </c>
      <c r="G223" s="5">
        <v>9</v>
      </c>
      <c r="H223" s="4" t="s">
        <v>9</v>
      </c>
      <c r="I223" s="30"/>
      <c r="J223" s="29"/>
      <c r="K223" s="55" t="str">
        <f t="shared" si="6"/>
        <v/>
      </c>
      <c r="L223" s="41" t="str">
        <f t="shared" si="7"/>
        <v/>
      </c>
      <c r="M223" s="26"/>
    </row>
    <row r="224" spans="1:13" ht="21.75" thickBot="1" x14ac:dyDescent="0.4">
      <c r="A224" s="6" t="s">
        <v>453</v>
      </c>
      <c r="B224" s="2">
        <v>42031</v>
      </c>
      <c r="C224" s="3" t="s">
        <v>454</v>
      </c>
      <c r="D224" s="16" t="s">
        <v>12</v>
      </c>
      <c r="E224" s="4" t="s">
        <v>3</v>
      </c>
      <c r="F224" s="5">
        <v>63</v>
      </c>
      <c r="G224" s="5">
        <v>16</v>
      </c>
      <c r="H224" s="4" t="s">
        <v>5</v>
      </c>
      <c r="I224" s="30"/>
      <c r="J224" s="29"/>
      <c r="K224" s="55" t="str">
        <f t="shared" si="6"/>
        <v/>
      </c>
      <c r="L224" s="41" t="str">
        <f t="shared" si="7"/>
        <v/>
      </c>
      <c r="M224" s="26"/>
    </row>
    <row r="225" spans="1:13" ht="21.75" thickBot="1" x14ac:dyDescent="0.4">
      <c r="A225" s="1" t="s">
        <v>455</v>
      </c>
      <c r="B225" s="2">
        <v>42038</v>
      </c>
      <c r="C225" s="3" t="s">
        <v>456</v>
      </c>
      <c r="D225" s="16" t="s">
        <v>53</v>
      </c>
      <c r="E225" s="4" t="s">
        <v>4</v>
      </c>
      <c r="F225" s="5">
        <v>86</v>
      </c>
      <c r="G225" s="5">
        <v>16</v>
      </c>
      <c r="H225" s="4" t="s">
        <v>5</v>
      </c>
      <c r="I225" s="30"/>
      <c r="J225" s="29"/>
      <c r="K225" s="55" t="str">
        <f t="shared" si="6"/>
        <v/>
      </c>
      <c r="L225" s="41" t="str">
        <f t="shared" si="7"/>
        <v/>
      </c>
      <c r="M225" s="26"/>
    </row>
    <row r="226" spans="1:13" ht="21.75" thickBot="1" x14ac:dyDescent="0.4">
      <c r="A226" s="6" t="s">
        <v>457</v>
      </c>
      <c r="B226" s="2">
        <v>42038</v>
      </c>
      <c r="C226" s="3" t="s">
        <v>458</v>
      </c>
      <c r="D226" s="16" t="s">
        <v>8</v>
      </c>
      <c r="E226" s="4" t="s">
        <v>3</v>
      </c>
      <c r="F226" s="5">
        <v>67</v>
      </c>
      <c r="G226" s="5">
        <v>16</v>
      </c>
      <c r="H226" s="4" t="s">
        <v>5</v>
      </c>
      <c r="I226" s="30"/>
      <c r="J226" s="29"/>
      <c r="K226" s="55" t="str">
        <f t="shared" si="6"/>
        <v/>
      </c>
      <c r="L226" s="41" t="str">
        <f t="shared" si="7"/>
        <v/>
      </c>
      <c r="M226" s="26"/>
    </row>
    <row r="227" spans="1:13" ht="21.75" thickBot="1" x14ac:dyDescent="0.4">
      <c r="A227" s="1" t="s">
        <v>459</v>
      </c>
      <c r="B227" s="2">
        <v>42220</v>
      </c>
      <c r="C227" s="3" t="s">
        <v>460</v>
      </c>
      <c r="D227" s="16" t="s">
        <v>2</v>
      </c>
      <c r="E227" s="4" t="s">
        <v>3</v>
      </c>
      <c r="F227" s="5">
        <v>79</v>
      </c>
      <c r="G227" s="5">
        <v>9</v>
      </c>
      <c r="H227" s="4" t="s">
        <v>9</v>
      </c>
      <c r="I227" s="30"/>
      <c r="J227" s="29"/>
      <c r="K227" s="55" t="str">
        <f t="shared" si="6"/>
        <v/>
      </c>
      <c r="L227" s="41" t="str">
        <f t="shared" si="7"/>
        <v/>
      </c>
      <c r="M227" s="26"/>
    </row>
    <row r="228" spans="1:13" ht="21.75" thickBot="1" x14ac:dyDescent="0.4">
      <c r="A228" s="1" t="s">
        <v>461</v>
      </c>
      <c r="B228" s="2">
        <v>42304</v>
      </c>
      <c r="C228" s="3" t="s">
        <v>462</v>
      </c>
      <c r="D228" s="16" t="s">
        <v>2</v>
      </c>
      <c r="E228" s="4" t="s">
        <v>3</v>
      </c>
      <c r="F228" s="5">
        <v>77</v>
      </c>
      <c r="G228" s="5">
        <v>12</v>
      </c>
      <c r="H228" s="4" t="s">
        <v>9</v>
      </c>
      <c r="I228" s="30"/>
      <c r="J228" s="29"/>
      <c r="K228" s="55" t="str">
        <f t="shared" si="6"/>
        <v/>
      </c>
      <c r="L228" s="41" t="str">
        <f t="shared" si="7"/>
        <v/>
      </c>
      <c r="M228" s="26"/>
    </row>
    <row r="229" spans="1:13" ht="21.75" thickBot="1" x14ac:dyDescent="0.4">
      <c r="A229" s="1" t="s">
        <v>463</v>
      </c>
      <c r="B229" s="2">
        <v>42318</v>
      </c>
      <c r="C229" s="3" t="s">
        <v>464</v>
      </c>
      <c r="D229" s="16" t="s">
        <v>8</v>
      </c>
      <c r="E229" s="4" t="s">
        <v>3</v>
      </c>
      <c r="F229" s="5">
        <v>62</v>
      </c>
      <c r="G229" s="5">
        <v>16</v>
      </c>
      <c r="H229" s="4" t="s">
        <v>9</v>
      </c>
      <c r="I229" s="30"/>
      <c r="J229" s="29"/>
      <c r="K229" s="55" t="str">
        <f t="shared" si="6"/>
        <v/>
      </c>
      <c r="L229" s="41" t="str">
        <f t="shared" si="7"/>
        <v/>
      </c>
      <c r="M229" s="26"/>
    </row>
    <row r="230" spans="1:13" ht="21.75" thickBot="1" x14ac:dyDescent="0.4">
      <c r="A230" s="1" t="s">
        <v>465</v>
      </c>
      <c r="B230" s="17">
        <v>42395</v>
      </c>
      <c r="C230" s="3" t="s">
        <v>466</v>
      </c>
      <c r="D230" s="3" t="s">
        <v>8</v>
      </c>
      <c r="E230" s="4" t="s">
        <v>270</v>
      </c>
      <c r="F230" s="5">
        <v>59</v>
      </c>
      <c r="G230" s="5">
        <v>16</v>
      </c>
      <c r="H230" s="4" t="s">
        <v>9</v>
      </c>
      <c r="I230" s="34"/>
      <c r="J230" s="29"/>
      <c r="K230" s="55" t="str">
        <f t="shared" si="6"/>
        <v/>
      </c>
      <c r="L230" s="41" t="str">
        <f t="shared" si="7"/>
        <v/>
      </c>
      <c r="M230" s="26"/>
    </row>
  </sheetData>
  <pageMargins left="0.511811024" right="0.511811024" top="0.78740157499999996" bottom="0.78740157499999996" header="0.31496062000000002" footer="0.31496062000000002"/>
  <pageSetup paperSize="9" scale="78" orientation="landscape" horizontalDpi="4294967293" verticalDpi="4294967293" r:id="rId1"/>
  <rowBreaks count="1" manualBreakCount="1">
    <brk id="200" max="18" man="1"/>
  </rowBreaks>
  <colBreaks count="1" manualBreakCount="1">
    <brk id="1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4"/>
  <sheetViews>
    <sheetView tabSelected="1" zoomScale="70" zoomScaleNormal="70" zoomScaleSheetLayoutView="50" workbookViewId="0">
      <selection activeCell="J75" sqref="J75"/>
    </sheetView>
  </sheetViews>
  <sheetFormatPr defaultRowHeight="15" x14ac:dyDescent="0.25"/>
  <cols>
    <col min="1" max="1" width="12.140625" bestFit="1" customWidth="1"/>
    <col min="2" max="2" width="15" customWidth="1"/>
    <col min="3" max="3" width="15.42578125" customWidth="1"/>
    <col min="4" max="4" width="11.5703125" bestFit="1" customWidth="1"/>
    <col min="5" max="6" width="12.28515625" customWidth="1"/>
    <col min="7" max="7" width="19.42578125" bestFit="1" customWidth="1"/>
    <col min="8" max="8" width="23.85546875" customWidth="1"/>
    <col min="9" max="9" width="8.7109375" customWidth="1"/>
    <col min="10" max="10" width="11.5703125" customWidth="1"/>
    <col min="11" max="11" width="21.140625" customWidth="1"/>
    <col min="12" max="12" width="14.7109375" customWidth="1"/>
    <col min="13" max="13" width="20.5703125" style="42" customWidth="1"/>
    <col min="14" max="14" width="18.5703125" style="42" bestFit="1" customWidth="1"/>
    <col min="15" max="15" width="12.28515625" style="27" customWidth="1"/>
    <col min="16" max="16" width="83" bestFit="1" customWidth="1"/>
  </cols>
  <sheetData>
    <row r="1" spans="1:17" ht="21" x14ac:dyDescent="0.35">
      <c r="A1" s="23" t="s">
        <v>488</v>
      </c>
      <c r="B1" s="23" t="s">
        <v>468</v>
      </c>
      <c r="C1" s="23" t="s">
        <v>499</v>
      </c>
      <c r="D1" s="23" t="s">
        <v>498</v>
      </c>
      <c r="E1" s="23" t="s">
        <v>470</v>
      </c>
      <c r="F1" s="23" t="s">
        <v>503</v>
      </c>
      <c r="G1" s="23" t="s">
        <v>500</v>
      </c>
      <c r="H1" s="23" t="s">
        <v>473</v>
      </c>
      <c r="I1" s="23" t="s">
        <v>472</v>
      </c>
      <c r="J1" s="37" t="s">
        <v>502</v>
      </c>
      <c r="K1" s="37" t="s">
        <v>493</v>
      </c>
      <c r="L1" s="37" t="s">
        <v>494</v>
      </c>
      <c r="M1" s="40" t="s">
        <v>496</v>
      </c>
      <c r="N1" s="40" t="s">
        <v>497</v>
      </c>
      <c r="O1" s="25"/>
    </row>
    <row r="2" spans="1:17" ht="21.75" thickBot="1" x14ac:dyDescent="0.4">
      <c r="A2" s="18" t="s">
        <v>0</v>
      </c>
      <c r="B2" s="20" t="s">
        <v>1</v>
      </c>
      <c r="C2" s="19">
        <v>40812</v>
      </c>
      <c r="D2" s="24" t="s">
        <v>2</v>
      </c>
      <c r="E2" s="21" t="s">
        <v>3</v>
      </c>
      <c r="F2" s="21"/>
      <c r="G2" s="22">
        <v>79</v>
      </c>
      <c r="H2" s="22">
        <v>4</v>
      </c>
      <c r="I2" s="21" t="s">
        <v>5</v>
      </c>
      <c r="J2" s="35"/>
      <c r="K2" s="35"/>
      <c r="L2" s="36"/>
      <c r="M2" s="55" t="str">
        <f>Plan1!K2</f>
        <v/>
      </c>
      <c r="N2" s="55" t="str">
        <f>Plan1!L2</f>
        <v/>
      </c>
      <c r="O2" s="26"/>
    </row>
    <row r="3" spans="1:17" ht="21.75" thickBot="1" x14ac:dyDescent="0.4">
      <c r="A3" s="1" t="s">
        <v>6</v>
      </c>
      <c r="B3" s="3" t="s">
        <v>7</v>
      </c>
      <c r="C3" s="2">
        <v>40819</v>
      </c>
      <c r="D3" s="16" t="s">
        <v>8</v>
      </c>
      <c r="E3" s="4" t="s">
        <v>3</v>
      </c>
      <c r="F3" s="4"/>
      <c r="G3" s="5">
        <v>72</v>
      </c>
      <c r="H3" s="5">
        <v>16</v>
      </c>
      <c r="I3" s="4" t="s">
        <v>9</v>
      </c>
      <c r="J3" s="28"/>
      <c r="K3" s="28">
        <v>41593</v>
      </c>
      <c r="L3" s="29" t="s">
        <v>8</v>
      </c>
      <c r="M3" s="55">
        <f>Plan1!K3</f>
        <v>2.0944444444444446</v>
      </c>
      <c r="N3" s="55">
        <f>Plan1!L3</f>
        <v>74.094444444444449</v>
      </c>
      <c r="O3" s="56"/>
      <c r="P3" s="57" t="s">
        <v>474</v>
      </c>
    </row>
    <row r="4" spans="1:17" ht="21.75" thickBot="1" x14ac:dyDescent="0.4">
      <c r="A4" s="1" t="s">
        <v>10</v>
      </c>
      <c r="B4" s="3" t="s">
        <v>11</v>
      </c>
      <c r="C4" s="2">
        <v>40827</v>
      </c>
      <c r="D4" s="16" t="s">
        <v>12</v>
      </c>
      <c r="E4" s="4" t="s">
        <v>3</v>
      </c>
      <c r="F4" s="4" t="s">
        <v>501</v>
      </c>
      <c r="G4" s="5">
        <v>75</v>
      </c>
      <c r="H4" s="5">
        <v>16</v>
      </c>
      <c r="I4" s="4" t="s">
        <v>5</v>
      </c>
      <c r="J4" s="28" t="s">
        <v>501</v>
      </c>
      <c r="K4" s="28">
        <v>41625</v>
      </c>
      <c r="L4" s="29" t="s">
        <v>40</v>
      </c>
      <c r="M4" s="55">
        <f>Plan1!K4</f>
        <v>2.1638888888888888</v>
      </c>
      <c r="N4" s="55">
        <f>Plan1!L4</f>
        <v>77.163888888888891</v>
      </c>
      <c r="O4" s="56"/>
      <c r="P4" s="58" t="s">
        <v>475</v>
      </c>
    </row>
    <row r="5" spans="1:17" s="49" customFormat="1" ht="21.75" thickBot="1" x14ac:dyDescent="0.4">
      <c r="A5" s="43" t="s">
        <v>13</v>
      </c>
      <c r="B5" s="44" t="s">
        <v>14</v>
      </c>
      <c r="C5" s="45">
        <v>40834</v>
      </c>
      <c r="D5" s="46" t="s">
        <v>15</v>
      </c>
      <c r="E5" s="46" t="s">
        <v>4</v>
      </c>
      <c r="F5" s="46"/>
      <c r="G5" s="44">
        <v>74</v>
      </c>
      <c r="H5" s="44">
        <v>16</v>
      </c>
      <c r="I5" s="46" t="s">
        <v>5</v>
      </c>
      <c r="J5" s="47"/>
      <c r="K5" s="47"/>
      <c r="L5" s="48"/>
      <c r="M5" s="55" t="str">
        <f>Plan1!K5</f>
        <v/>
      </c>
      <c r="N5" s="55" t="str">
        <f>Plan1!L5</f>
        <v/>
      </c>
      <c r="O5" s="59"/>
      <c r="P5" s="60" t="s">
        <v>476</v>
      </c>
    </row>
    <row r="6" spans="1:17" ht="21.75" thickBot="1" x14ac:dyDescent="0.4">
      <c r="A6" s="6" t="s">
        <v>16</v>
      </c>
      <c r="B6" s="3" t="s">
        <v>17</v>
      </c>
      <c r="C6" s="2">
        <v>40841</v>
      </c>
      <c r="D6" s="16" t="s">
        <v>12</v>
      </c>
      <c r="E6" s="4" t="s">
        <v>3</v>
      </c>
      <c r="F6" s="4" t="s">
        <v>501</v>
      </c>
      <c r="G6" s="5">
        <v>75</v>
      </c>
      <c r="H6" s="5">
        <v>12</v>
      </c>
      <c r="I6" s="4" t="s">
        <v>9</v>
      </c>
      <c r="J6" s="28" t="s">
        <v>501</v>
      </c>
      <c r="K6" s="28">
        <v>41674</v>
      </c>
      <c r="L6" s="29" t="s">
        <v>12</v>
      </c>
      <c r="M6" s="55">
        <f>Plan1!K6</f>
        <v>2.2749999999999999</v>
      </c>
      <c r="N6" s="55">
        <f>Plan1!L6</f>
        <v>77.275000000000006</v>
      </c>
      <c r="O6" s="56"/>
      <c r="P6" s="58" t="s">
        <v>477</v>
      </c>
    </row>
    <row r="7" spans="1:17" ht="21.75" thickBot="1" x14ac:dyDescent="0.4">
      <c r="A7" s="6" t="s">
        <v>18</v>
      </c>
      <c r="B7" s="3" t="s">
        <v>19</v>
      </c>
      <c r="C7" s="2">
        <v>40841</v>
      </c>
      <c r="D7" s="16" t="s">
        <v>8</v>
      </c>
      <c r="E7" s="4" t="s">
        <v>3</v>
      </c>
      <c r="F7" s="4"/>
      <c r="G7" s="5">
        <v>77</v>
      </c>
      <c r="H7" s="5">
        <v>12</v>
      </c>
      <c r="I7" s="4" t="s">
        <v>9</v>
      </c>
      <c r="J7" s="30"/>
      <c r="K7" s="30"/>
      <c r="L7" s="29"/>
      <c r="M7" s="55" t="str">
        <f>Plan1!K7</f>
        <v/>
      </c>
      <c r="N7" s="55" t="str">
        <f>Plan1!L7</f>
        <v/>
      </c>
      <c r="O7" s="56"/>
      <c r="P7" s="58" t="s">
        <v>478</v>
      </c>
    </row>
    <row r="8" spans="1:17" ht="21.75" thickBot="1" x14ac:dyDescent="0.4">
      <c r="A8" s="1" t="s">
        <v>20</v>
      </c>
      <c r="B8" s="3" t="s">
        <v>21</v>
      </c>
      <c r="C8" s="2">
        <v>40855</v>
      </c>
      <c r="D8" s="16" t="s">
        <v>22</v>
      </c>
      <c r="E8" s="4" t="s">
        <v>3</v>
      </c>
      <c r="F8" s="4" t="s">
        <v>501</v>
      </c>
      <c r="G8" s="5">
        <v>68</v>
      </c>
      <c r="H8" s="5">
        <v>16</v>
      </c>
      <c r="I8" s="4" t="s">
        <v>9</v>
      </c>
      <c r="J8" s="28" t="s">
        <v>501</v>
      </c>
      <c r="K8" s="28">
        <v>41758</v>
      </c>
      <c r="L8" s="29" t="s">
        <v>40</v>
      </c>
      <c r="M8" s="55">
        <f>Plan1!K8</f>
        <v>2.4944444444444445</v>
      </c>
      <c r="N8" s="55">
        <f>Plan1!L8</f>
        <v>70.49444444444444</v>
      </c>
      <c r="O8" s="56"/>
      <c r="P8" s="58" t="s">
        <v>481</v>
      </c>
    </row>
    <row r="9" spans="1:17" ht="21.75" thickBot="1" x14ac:dyDescent="0.4">
      <c r="A9" s="7" t="s">
        <v>23</v>
      </c>
      <c r="B9" s="8" t="s">
        <v>24</v>
      </c>
      <c r="C9" s="2">
        <v>40848</v>
      </c>
      <c r="D9" s="16" t="s">
        <v>25</v>
      </c>
      <c r="E9" s="4" t="s">
        <v>3</v>
      </c>
      <c r="F9" s="4"/>
      <c r="G9" s="9">
        <v>61</v>
      </c>
      <c r="H9" s="9">
        <v>16</v>
      </c>
      <c r="I9" s="4" t="s">
        <v>9</v>
      </c>
      <c r="J9" s="30"/>
      <c r="K9" s="30"/>
      <c r="L9" s="29"/>
      <c r="M9" s="55" t="str">
        <f>Plan1!K9</f>
        <v/>
      </c>
      <c r="N9" s="55" t="str">
        <f>Plan1!L9</f>
        <v/>
      </c>
      <c r="O9" s="56"/>
      <c r="P9" s="58" t="s">
        <v>482</v>
      </c>
      <c r="Q9" t="s">
        <v>480</v>
      </c>
    </row>
    <row r="10" spans="1:17" ht="21.75" thickBot="1" x14ac:dyDescent="0.4">
      <c r="A10" s="6" t="s">
        <v>26</v>
      </c>
      <c r="B10" s="3" t="s">
        <v>27</v>
      </c>
      <c r="C10" s="2">
        <v>40869</v>
      </c>
      <c r="D10" s="16" t="s">
        <v>28</v>
      </c>
      <c r="E10" s="4" t="s">
        <v>3</v>
      </c>
      <c r="F10" s="4"/>
      <c r="G10" s="5">
        <v>70</v>
      </c>
      <c r="H10" s="5">
        <v>4</v>
      </c>
      <c r="I10" s="4" t="s">
        <v>9</v>
      </c>
      <c r="J10" s="30"/>
      <c r="K10" s="30"/>
      <c r="L10" s="29"/>
      <c r="M10" s="55" t="str">
        <f>Plan1!K10</f>
        <v/>
      </c>
      <c r="N10" s="55" t="str">
        <f>Plan1!L10</f>
        <v/>
      </c>
      <c r="O10" s="56"/>
      <c r="P10" s="58" t="s">
        <v>483</v>
      </c>
    </row>
    <row r="11" spans="1:17" ht="21.75" thickBot="1" x14ac:dyDescent="0.4">
      <c r="A11" s="6" t="s">
        <v>29</v>
      </c>
      <c r="B11" s="3" t="s">
        <v>30</v>
      </c>
      <c r="C11" s="2">
        <v>40876</v>
      </c>
      <c r="D11" s="16" t="s">
        <v>8</v>
      </c>
      <c r="E11" s="4" t="s">
        <v>3</v>
      </c>
      <c r="F11" s="4" t="s">
        <v>501</v>
      </c>
      <c r="G11" s="5">
        <v>68</v>
      </c>
      <c r="H11" s="5">
        <v>16</v>
      </c>
      <c r="I11" s="4" t="s">
        <v>9</v>
      </c>
      <c r="J11" s="28" t="s">
        <v>501</v>
      </c>
      <c r="K11" s="28">
        <v>41646</v>
      </c>
      <c r="L11" s="29" t="s">
        <v>8</v>
      </c>
      <c r="M11" s="55">
        <f>Plan1!K11</f>
        <v>2.0861111111111112</v>
      </c>
      <c r="N11" s="55">
        <f>Plan1!L11</f>
        <v>70.086111111111109</v>
      </c>
      <c r="O11" s="56"/>
      <c r="P11" s="58" t="s">
        <v>484</v>
      </c>
    </row>
    <row r="12" spans="1:17" ht="21.75" thickBot="1" x14ac:dyDescent="0.4">
      <c r="A12" s="1" t="s">
        <v>31</v>
      </c>
      <c r="B12" s="3" t="s">
        <v>32</v>
      </c>
      <c r="C12" s="2">
        <v>40883</v>
      </c>
      <c r="D12" s="16" t="s">
        <v>2</v>
      </c>
      <c r="E12" s="4" t="s">
        <v>3</v>
      </c>
      <c r="F12" s="4" t="s">
        <v>501</v>
      </c>
      <c r="G12" s="5">
        <v>79</v>
      </c>
      <c r="H12" s="5">
        <v>9</v>
      </c>
      <c r="I12" s="4" t="s">
        <v>9</v>
      </c>
      <c r="J12" s="30"/>
      <c r="K12" s="30"/>
      <c r="L12" s="29"/>
      <c r="M12" s="55" t="str">
        <f>Plan1!K12</f>
        <v/>
      </c>
      <c r="N12" s="55" t="str">
        <f>Plan1!L12</f>
        <v/>
      </c>
      <c r="O12" s="56"/>
      <c r="P12" s="58" t="s">
        <v>485</v>
      </c>
    </row>
    <row r="13" spans="1:17" ht="21.75" thickBot="1" x14ac:dyDescent="0.4">
      <c r="A13" s="1" t="s">
        <v>33</v>
      </c>
      <c r="B13" s="3" t="s">
        <v>34</v>
      </c>
      <c r="C13" s="2">
        <v>40883</v>
      </c>
      <c r="D13" s="16" t="s">
        <v>8</v>
      </c>
      <c r="E13" s="4" t="s">
        <v>3</v>
      </c>
      <c r="F13" s="4"/>
      <c r="G13" s="5">
        <v>85</v>
      </c>
      <c r="H13" s="5">
        <v>16</v>
      </c>
      <c r="I13" s="4" t="s">
        <v>5</v>
      </c>
      <c r="J13" s="30"/>
      <c r="K13" s="30"/>
      <c r="L13" s="29"/>
      <c r="M13" s="55" t="str">
        <f>Plan1!K13</f>
        <v/>
      </c>
      <c r="N13" s="55" t="str">
        <f>Plan1!L13</f>
        <v/>
      </c>
      <c r="O13" s="56"/>
      <c r="P13" s="58" t="s">
        <v>486</v>
      </c>
    </row>
    <row r="14" spans="1:17" ht="21.75" thickBot="1" x14ac:dyDescent="0.4">
      <c r="A14" s="1" t="s">
        <v>35</v>
      </c>
      <c r="B14" s="3" t="s">
        <v>36</v>
      </c>
      <c r="C14" s="2">
        <v>40890</v>
      </c>
      <c r="D14" s="16" t="s">
        <v>37</v>
      </c>
      <c r="E14" s="4" t="s">
        <v>3</v>
      </c>
      <c r="F14" s="4"/>
      <c r="G14" s="5">
        <v>73</v>
      </c>
      <c r="H14" s="5">
        <v>12</v>
      </c>
      <c r="I14" s="4" t="s">
        <v>5</v>
      </c>
      <c r="J14" s="30"/>
      <c r="K14" s="30"/>
      <c r="L14" s="29"/>
      <c r="M14" s="55" t="str">
        <f>Plan1!K14</f>
        <v/>
      </c>
      <c r="N14" s="55" t="str">
        <f>Plan1!L14</f>
        <v/>
      </c>
      <c r="O14" s="56"/>
      <c r="P14" s="58" t="s">
        <v>487</v>
      </c>
    </row>
    <row r="15" spans="1:17" ht="21.75" thickBot="1" x14ac:dyDescent="0.4">
      <c r="A15" s="6" t="s">
        <v>38</v>
      </c>
      <c r="B15" s="3" t="s">
        <v>39</v>
      </c>
      <c r="C15" s="2">
        <v>40890</v>
      </c>
      <c r="D15" s="16" t="s">
        <v>40</v>
      </c>
      <c r="E15" s="4" t="s">
        <v>3</v>
      </c>
      <c r="F15" s="4"/>
      <c r="G15" s="5">
        <v>83</v>
      </c>
      <c r="H15" s="5">
        <v>4</v>
      </c>
      <c r="I15" s="4" t="s">
        <v>5</v>
      </c>
      <c r="J15" s="30"/>
      <c r="K15" s="30"/>
      <c r="L15" s="29"/>
      <c r="M15" s="55" t="str">
        <f>Plan1!K15</f>
        <v/>
      </c>
      <c r="N15" s="55" t="str">
        <f>Plan1!L15</f>
        <v/>
      </c>
      <c r="O15" s="56"/>
      <c r="P15" s="58"/>
    </row>
    <row r="16" spans="1:17" ht="21.75" thickBot="1" x14ac:dyDescent="0.4">
      <c r="A16" s="1" t="s">
        <v>41</v>
      </c>
      <c r="B16" s="3" t="s">
        <v>42</v>
      </c>
      <c r="C16" s="2">
        <v>40897</v>
      </c>
      <c r="D16" s="16" t="s">
        <v>28</v>
      </c>
      <c r="E16" s="4" t="s">
        <v>3</v>
      </c>
      <c r="F16" s="4"/>
      <c r="G16" s="5">
        <v>81</v>
      </c>
      <c r="H16" s="5">
        <v>16</v>
      </c>
      <c r="I16" s="4" t="s">
        <v>9</v>
      </c>
      <c r="J16" s="30"/>
      <c r="K16" s="30"/>
      <c r="L16" s="29"/>
      <c r="M16" s="55" t="str">
        <f>Plan1!K16</f>
        <v/>
      </c>
      <c r="N16" s="55" t="str">
        <f>Plan1!L16</f>
        <v/>
      </c>
      <c r="O16" s="56"/>
      <c r="P16" s="61" t="s">
        <v>489</v>
      </c>
    </row>
    <row r="17" spans="1:16" s="49" customFormat="1" ht="21.75" thickBot="1" x14ac:dyDescent="0.4">
      <c r="A17" s="50" t="s">
        <v>43</v>
      </c>
      <c r="B17" s="51" t="s">
        <v>44</v>
      </c>
      <c r="C17" s="52"/>
      <c r="D17" s="46" t="s">
        <v>15</v>
      </c>
      <c r="E17" s="46" t="s">
        <v>4</v>
      </c>
      <c r="F17" s="46"/>
      <c r="G17" s="44">
        <v>106</v>
      </c>
      <c r="H17" s="44">
        <v>12</v>
      </c>
      <c r="I17" s="46" t="s">
        <v>9</v>
      </c>
      <c r="J17" s="47"/>
      <c r="K17" s="47"/>
      <c r="L17" s="48"/>
      <c r="M17" s="55" t="str">
        <f>Plan1!K17</f>
        <v/>
      </c>
      <c r="N17" s="55" t="str">
        <f>Plan1!L17</f>
        <v/>
      </c>
      <c r="O17" s="59"/>
      <c r="P17" s="60"/>
    </row>
    <row r="18" spans="1:16" ht="21.75" thickBot="1" x14ac:dyDescent="0.4">
      <c r="A18" s="1" t="s">
        <v>45</v>
      </c>
      <c r="B18" s="3" t="s">
        <v>46</v>
      </c>
      <c r="C18" s="2">
        <v>40911</v>
      </c>
      <c r="D18" s="16" t="s">
        <v>2</v>
      </c>
      <c r="E18" s="4" t="s">
        <v>3</v>
      </c>
      <c r="F18" s="4"/>
      <c r="G18" s="5">
        <v>82</v>
      </c>
      <c r="H18" s="5">
        <v>12</v>
      </c>
      <c r="I18" s="4" t="s">
        <v>5</v>
      </c>
      <c r="J18" s="30"/>
      <c r="K18" s="30"/>
      <c r="L18" s="29"/>
      <c r="M18" s="55" t="str">
        <f>Plan1!K18</f>
        <v/>
      </c>
      <c r="N18" s="55" t="str">
        <f>Plan1!L18</f>
        <v/>
      </c>
      <c r="O18" s="56"/>
      <c r="P18" s="61" t="s">
        <v>495</v>
      </c>
    </row>
    <row r="19" spans="1:16" ht="21.75" thickBot="1" x14ac:dyDescent="0.4">
      <c r="A19" s="1" t="s">
        <v>47</v>
      </c>
      <c r="B19" s="3" t="s">
        <v>48</v>
      </c>
      <c r="C19" s="2">
        <v>40918</v>
      </c>
      <c r="D19" s="16" t="s">
        <v>40</v>
      </c>
      <c r="E19" s="4" t="s">
        <v>3</v>
      </c>
      <c r="F19" s="4" t="s">
        <v>501</v>
      </c>
      <c r="G19" s="5">
        <v>75</v>
      </c>
      <c r="H19" s="5">
        <v>10</v>
      </c>
      <c r="I19" s="4" t="s">
        <v>9</v>
      </c>
      <c r="J19" s="28" t="s">
        <v>501</v>
      </c>
      <c r="K19" s="28">
        <v>41869</v>
      </c>
      <c r="L19" s="29" t="s">
        <v>40</v>
      </c>
      <c r="M19" s="55">
        <f>Plan1!K19</f>
        <v>1.6888888888888889</v>
      </c>
      <c r="N19" s="55">
        <f>Plan1!L19</f>
        <v>76.688888888888883</v>
      </c>
      <c r="O19" s="56"/>
      <c r="P19" s="58"/>
    </row>
    <row r="20" spans="1:16" ht="21.75" thickBot="1" x14ac:dyDescent="0.4">
      <c r="A20" s="6" t="s">
        <v>49</v>
      </c>
      <c r="B20" s="3" t="s">
        <v>50</v>
      </c>
      <c r="C20" s="2">
        <v>41253</v>
      </c>
      <c r="D20" s="16" t="s">
        <v>2</v>
      </c>
      <c r="E20" s="4" t="s">
        <v>3</v>
      </c>
      <c r="F20" s="4" t="s">
        <v>501</v>
      </c>
      <c r="G20" s="5">
        <v>68</v>
      </c>
      <c r="H20" s="5">
        <v>16</v>
      </c>
      <c r="I20" s="4" t="s">
        <v>9</v>
      </c>
      <c r="J20" s="30"/>
      <c r="K20" s="30"/>
      <c r="L20" s="29"/>
      <c r="M20" s="55" t="str">
        <f>Plan1!K20</f>
        <v/>
      </c>
      <c r="N20" s="55" t="str">
        <f>Plan1!L20</f>
        <v/>
      </c>
      <c r="O20" s="56"/>
      <c r="P20" s="58"/>
    </row>
    <row r="21" spans="1:16" s="49" customFormat="1" ht="21.75" thickBot="1" x14ac:dyDescent="0.4">
      <c r="A21" s="50" t="s">
        <v>51</v>
      </c>
      <c r="B21" s="51" t="s">
        <v>52</v>
      </c>
      <c r="C21" s="45">
        <v>40934</v>
      </c>
      <c r="D21" s="46" t="s">
        <v>53</v>
      </c>
      <c r="E21" s="46" t="s">
        <v>4</v>
      </c>
      <c r="F21" s="46"/>
      <c r="G21" s="44">
        <v>74</v>
      </c>
      <c r="H21" s="44">
        <v>16</v>
      </c>
      <c r="I21" s="46" t="s">
        <v>9</v>
      </c>
      <c r="J21" s="47"/>
      <c r="K21" s="47"/>
      <c r="L21" s="48"/>
      <c r="M21" s="55" t="str">
        <f>Plan1!K21</f>
        <v/>
      </c>
      <c r="N21" s="55" t="str">
        <f>Plan1!L21</f>
        <v/>
      </c>
      <c r="O21" s="59"/>
      <c r="P21" s="60"/>
    </row>
    <row r="22" spans="1:16" ht="21.75" thickBot="1" x14ac:dyDescent="0.4">
      <c r="A22" s="1" t="s">
        <v>54</v>
      </c>
      <c r="B22" s="3" t="s">
        <v>55</v>
      </c>
      <c r="C22" s="2">
        <v>40932</v>
      </c>
      <c r="D22" s="16" t="s">
        <v>25</v>
      </c>
      <c r="E22" s="4" t="s">
        <v>3</v>
      </c>
      <c r="F22" s="4"/>
      <c r="G22" s="5">
        <v>59</v>
      </c>
      <c r="H22" s="5">
        <v>9</v>
      </c>
      <c r="I22" s="4" t="s">
        <v>9</v>
      </c>
      <c r="J22" s="30"/>
      <c r="K22" s="30"/>
      <c r="L22" s="29"/>
      <c r="M22" s="55" t="str">
        <f>Plan1!K22</f>
        <v/>
      </c>
      <c r="N22" s="55" t="str">
        <f>Plan1!L22</f>
        <v/>
      </c>
      <c r="O22" s="56"/>
      <c r="P22" s="58"/>
    </row>
    <row r="23" spans="1:16" ht="21.75" thickBot="1" x14ac:dyDescent="0.4">
      <c r="A23" s="6" t="s">
        <v>56</v>
      </c>
      <c r="B23" s="3" t="s">
        <v>57</v>
      </c>
      <c r="C23" s="2">
        <v>40946</v>
      </c>
      <c r="D23" s="16" t="s">
        <v>28</v>
      </c>
      <c r="E23" s="4" t="s">
        <v>3</v>
      </c>
      <c r="F23" s="4"/>
      <c r="G23" s="5">
        <v>80</v>
      </c>
      <c r="H23" s="5">
        <v>12</v>
      </c>
      <c r="I23" s="4" t="s">
        <v>5</v>
      </c>
      <c r="J23" s="30"/>
      <c r="K23" s="30"/>
      <c r="L23" s="29"/>
      <c r="M23" s="55" t="str">
        <f>Plan1!K23</f>
        <v/>
      </c>
      <c r="N23" s="55" t="str">
        <f>Plan1!L23</f>
        <v/>
      </c>
      <c r="O23" s="56"/>
      <c r="P23" s="58"/>
    </row>
    <row r="24" spans="1:16" s="49" customFormat="1" ht="21.75" thickBot="1" x14ac:dyDescent="0.4">
      <c r="A24" s="50" t="s">
        <v>58</v>
      </c>
      <c r="B24" s="51" t="s">
        <v>59</v>
      </c>
      <c r="C24" s="52"/>
      <c r="D24" s="46" t="s">
        <v>53</v>
      </c>
      <c r="E24" s="46" t="s">
        <v>4</v>
      </c>
      <c r="F24" s="46"/>
      <c r="G24" s="44">
        <v>55</v>
      </c>
      <c r="H24" s="44" t="s">
        <v>60</v>
      </c>
      <c r="I24" s="46" t="s">
        <v>5</v>
      </c>
      <c r="J24" s="47"/>
      <c r="K24" s="47"/>
      <c r="L24" s="48"/>
      <c r="M24" s="55" t="str">
        <f>Plan1!K24</f>
        <v/>
      </c>
      <c r="N24" s="55" t="str">
        <f>Plan1!L24</f>
        <v/>
      </c>
      <c r="O24" s="59"/>
      <c r="P24" s="60"/>
    </row>
    <row r="25" spans="1:16" ht="21.75" thickBot="1" x14ac:dyDescent="0.4">
      <c r="A25" s="6" t="s">
        <v>61</v>
      </c>
      <c r="B25" s="3" t="s">
        <v>62</v>
      </c>
      <c r="C25" s="2">
        <v>40953</v>
      </c>
      <c r="D25" s="16" t="s">
        <v>2</v>
      </c>
      <c r="E25" s="4" t="s">
        <v>3</v>
      </c>
      <c r="F25" s="4" t="s">
        <v>501</v>
      </c>
      <c r="G25" s="5">
        <v>85</v>
      </c>
      <c r="H25" s="5">
        <v>16</v>
      </c>
      <c r="I25" s="4" t="s">
        <v>5</v>
      </c>
      <c r="J25" s="30"/>
      <c r="K25" s="30"/>
      <c r="L25" s="29"/>
      <c r="M25" s="55" t="str">
        <f>Plan1!K25</f>
        <v/>
      </c>
      <c r="N25" s="55" t="str">
        <f>Plan1!L25</f>
        <v/>
      </c>
      <c r="O25" s="56"/>
      <c r="P25" s="58"/>
    </row>
    <row r="26" spans="1:16" ht="21.75" thickBot="1" x14ac:dyDescent="0.4">
      <c r="A26" s="1" t="s">
        <v>63</v>
      </c>
      <c r="B26" s="3" t="s">
        <v>64</v>
      </c>
      <c r="C26" s="2">
        <v>40953</v>
      </c>
      <c r="D26" s="16" t="s">
        <v>2</v>
      </c>
      <c r="E26" s="4" t="s">
        <v>3</v>
      </c>
      <c r="F26" s="4" t="s">
        <v>501</v>
      </c>
      <c r="G26" s="5">
        <v>63</v>
      </c>
      <c r="H26" s="5">
        <v>16</v>
      </c>
      <c r="I26" s="4" t="s">
        <v>9</v>
      </c>
      <c r="J26" s="30"/>
      <c r="K26" s="30"/>
      <c r="L26" s="29"/>
      <c r="M26" s="55" t="str">
        <f>Plan1!K26</f>
        <v/>
      </c>
      <c r="N26" s="55" t="str">
        <f>Plan1!L26</f>
        <v/>
      </c>
      <c r="O26" s="56"/>
      <c r="P26" s="58"/>
    </row>
    <row r="27" spans="1:16" ht="21.75" thickBot="1" x14ac:dyDescent="0.4">
      <c r="A27" s="10" t="s">
        <v>65</v>
      </c>
      <c r="B27" s="8" t="s">
        <v>66</v>
      </c>
      <c r="C27" s="11"/>
      <c r="D27" s="16" t="s">
        <v>53</v>
      </c>
      <c r="E27" s="4" t="s">
        <v>3</v>
      </c>
      <c r="F27" s="4"/>
      <c r="G27" s="5">
        <v>83</v>
      </c>
      <c r="H27" s="5" t="s">
        <v>60</v>
      </c>
      <c r="I27" s="4" t="s">
        <v>5</v>
      </c>
      <c r="J27" s="30"/>
      <c r="K27" s="30"/>
      <c r="L27" s="29"/>
      <c r="M27" s="55" t="str">
        <f>Plan1!K27</f>
        <v/>
      </c>
      <c r="N27" s="55" t="str">
        <f>Plan1!L27</f>
        <v/>
      </c>
      <c r="O27" s="56"/>
      <c r="P27" s="58"/>
    </row>
    <row r="28" spans="1:16" ht="21.75" thickBot="1" x14ac:dyDescent="0.4">
      <c r="A28" s="6" t="s">
        <v>67</v>
      </c>
      <c r="B28" s="3" t="s">
        <v>68</v>
      </c>
      <c r="C28" s="2">
        <v>40967</v>
      </c>
      <c r="D28" s="16" t="s">
        <v>22</v>
      </c>
      <c r="E28" s="4" t="s">
        <v>3</v>
      </c>
      <c r="F28" s="4" t="s">
        <v>501</v>
      </c>
      <c r="G28" s="5">
        <v>67</v>
      </c>
      <c r="H28" s="5">
        <v>12</v>
      </c>
      <c r="I28" s="4" t="s">
        <v>9</v>
      </c>
      <c r="J28" s="28" t="s">
        <v>501</v>
      </c>
      <c r="K28" s="28">
        <v>41828</v>
      </c>
      <c r="L28" s="29" t="s">
        <v>22</v>
      </c>
      <c r="M28" s="55">
        <f>Plan1!K28</f>
        <v>2.3611111111111112</v>
      </c>
      <c r="N28" s="55">
        <f>Plan1!L28</f>
        <v>69.361111111111114</v>
      </c>
      <c r="O28" s="56"/>
      <c r="P28" s="58"/>
    </row>
    <row r="29" spans="1:16" ht="21.75" thickBot="1" x14ac:dyDescent="0.4">
      <c r="A29" s="6" t="s">
        <v>69</v>
      </c>
      <c r="B29" s="3" t="s">
        <v>70</v>
      </c>
      <c r="C29" s="2">
        <v>40967</v>
      </c>
      <c r="D29" s="16" t="s">
        <v>2</v>
      </c>
      <c r="E29" s="4" t="s">
        <v>3</v>
      </c>
      <c r="F29" s="4"/>
      <c r="G29" s="5">
        <v>60</v>
      </c>
      <c r="H29" s="5">
        <v>9</v>
      </c>
      <c r="I29" s="4" t="s">
        <v>9</v>
      </c>
      <c r="J29" s="30"/>
      <c r="K29" s="30"/>
      <c r="L29" s="29"/>
      <c r="M29" s="55" t="str">
        <f>Plan1!K29</f>
        <v/>
      </c>
      <c r="N29" s="55" t="str">
        <f>Plan1!L29</f>
        <v/>
      </c>
      <c r="O29" s="56"/>
      <c r="P29" s="58"/>
    </row>
    <row r="30" spans="1:16" s="49" customFormat="1" ht="21.75" thickBot="1" x14ac:dyDescent="0.4">
      <c r="A30" s="43" t="s">
        <v>71</v>
      </c>
      <c r="B30" s="44" t="s">
        <v>72</v>
      </c>
      <c r="C30" s="45">
        <v>40974</v>
      </c>
      <c r="D30" s="46" t="s">
        <v>15</v>
      </c>
      <c r="E30" s="46" t="s">
        <v>4</v>
      </c>
      <c r="F30" s="46"/>
      <c r="G30" s="44">
        <v>71</v>
      </c>
      <c r="H30" s="44">
        <v>3</v>
      </c>
      <c r="I30" s="46" t="s">
        <v>9</v>
      </c>
      <c r="J30" s="47"/>
      <c r="K30" s="47"/>
      <c r="L30" s="48"/>
      <c r="M30" s="55" t="str">
        <f>Plan1!K30</f>
        <v/>
      </c>
      <c r="N30" s="55" t="str">
        <f>Plan1!L30</f>
        <v/>
      </c>
      <c r="O30" s="59"/>
      <c r="P30" s="60"/>
    </row>
    <row r="31" spans="1:16" ht="21.75" thickBot="1" x14ac:dyDescent="0.4">
      <c r="A31" s="1" t="s">
        <v>73</v>
      </c>
      <c r="B31" s="3" t="s">
        <v>74</v>
      </c>
      <c r="C31" s="2">
        <v>40974</v>
      </c>
      <c r="D31" s="16" t="s">
        <v>2</v>
      </c>
      <c r="E31" s="4" t="s">
        <v>3</v>
      </c>
      <c r="F31" s="4" t="s">
        <v>501</v>
      </c>
      <c r="G31" s="5">
        <v>80</v>
      </c>
      <c r="H31" s="5">
        <v>9</v>
      </c>
      <c r="I31" s="4" t="s">
        <v>9</v>
      </c>
      <c r="J31" s="30"/>
      <c r="K31" s="30"/>
      <c r="L31" s="29"/>
      <c r="M31" s="55" t="str">
        <f>Plan1!K31</f>
        <v/>
      </c>
      <c r="N31" s="55" t="str">
        <f>Plan1!L31</f>
        <v/>
      </c>
      <c r="O31" s="56"/>
      <c r="P31" s="58"/>
    </row>
    <row r="32" spans="1:16" ht="21.75" thickBot="1" x14ac:dyDescent="0.4">
      <c r="A32" s="10" t="s">
        <v>75</v>
      </c>
      <c r="B32" s="8" t="s">
        <v>76</v>
      </c>
      <c r="C32" s="2">
        <v>40981</v>
      </c>
      <c r="D32" s="16" t="s">
        <v>25</v>
      </c>
      <c r="E32" s="4" t="s">
        <v>3</v>
      </c>
      <c r="F32" s="4"/>
      <c r="G32" s="5">
        <v>64</v>
      </c>
      <c r="H32" s="5">
        <v>16</v>
      </c>
      <c r="I32" s="4" t="s">
        <v>9</v>
      </c>
      <c r="J32" s="30"/>
      <c r="K32" s="30"/>
      <c r="L32" s="29"/>
      <c r="M32" s="55" t="str">
        <f>Plan1!K32</f>
        <v/>
      </c>
      <c r="N32" s="55" t="str">
        <f>Plan1!L32</f>
        <v/>
      </c>
      <c r="O32" s="56"/>
      <c r="P32" s="58"/>
    </row>
    <row r="33" spans="1:16" ht="21.75" thickBot="1" x14ac:dyDescent="0.4">
      <c r="A33" s="7" t="s">
        <v>77</v>
      </c>
      <c r="B33" s="8" t="s">
        <v>78</v>
      </c>
      <c r="C33" s="2">
        <v>40988</v>
      </c>
      <c r="D33" s="16" t="s">
        <v>28</v>
      </c>
      <c r="E33" s="4" t="s">
        <v>3</v>
      </c>
      <c r="F33" s="4"/>
      <c r="G33" s="5">
        <v>79</v>
      </c>
      <c r="H33" s="5">
        <v>4</v>
      </c>
      <c r="I33" s="4" t="s">
        <v>9</v>
      </c>
      <c r="J33" s="30"/>
      <c r="K33" s="30"/>
      <c r="L33" s="29"/>
      <c r="M33" s="55" t="str">
        <f>Plan1!K33</f>
        <v/>
      </c>
      <c r="N33" s="55" t="str">
        <f>Plan1!L33</f>
        <v/>
      </c>
      <c r="O33" s="56"/>
      <c r="P33" s="58"/>
    </row>
    <row r="34" spans="1:16" s="49" customFormat="1" ht="21.75" thickBot="1" x14ac:dyDescent="0.4">
      <c r="A34" s="43" t="s">
        <v>79</v>
      </c>
      <c r="B34" s="44" t="s">
        <v>80</v>
      </c>
      <c r="C34" s="45">
        <v>41002</v>
      </c>
      <c r="D34" s="46" t="s">
        <v>2</v>
      </c>
      <c r="E34" s="46" t="s">
        <v>4</v>
      </c>
      <c r="F34" s="46"/>
      <c r="G34" s="44">
        <v>87</v>
      </c>
      <c r="H34" s="44">
        <v>16</v>
      </c>
      <c r="I34" s="46" t="s">
        <v>5</v>
      </c>
      <c r="J34" s="47"/>
      <c r="K34" s="47"/>
      <c r="L34" s="48"/>
      <c r="M34" s="55" t="str">
        <f>Plan1!K34</f>
        <v/>
      </c>
      <c r="N34" s="55" t="str">
        <f>Plan1!L34</f>
        <v/>
      </c>
      <c r="O34" s="59"/>
      <c r="P34" s="60"/>
    </row>
    <row r="35" spans="1:16" ht="21.75" thickBot="1" x14ac:dyDescent="0.4">
      <c r="A35" s="7" t="s">
        <v>81</v>
      </c>
      <c r="B35" s="8" t="s">
        <v>82</v>
      </c>
      <c r="C35" s="2">
        <v>41009</v>
      </c>
      <c r="D35" s="16" t="s">
        <v>15</v>
      </c>
      <c r="E35" s="4" t="s">
        <v>3</v>
      </c>
      <c r="F35" s="4"/>
      <c r="G35" s="5">
        <v>88</v>
      </c>
      <c r="H35" s="5">
        <v>12</v>
      </c>
      <c r="I35" s="4" t="s">
        <v>5</v>
      </c>
      <c r="J35" s="30"/>
      <c r="K35" s="30"/>
      <c r="L35" s="29"/>
      <c r="M35" s="55" t="str">
        <f>Plan1!K35</f>
        <v/>
      </c>
      <c r="N35" s="55" t="str">
        <f>Plan1!L35</f>
        <v/>
      </c>
      <c r="O35" s="56"/>
      <c r="P35" s="58"/>
    </row>
    <row r="36" spans="1:16" ht="21.75" thickBot="1" x14ac:dyDescent="0.4">
      <c r="A36" s="6" t="s">
        <v>83</v>
      </c>
      <c r="B36" s="3" t="s">
        <v>84</v>
      </c>
      <c r="C36" s="2">
        <v>41016</v>
      </c>
      <c r="D36" s="16" t="s">
        <v>2</v>
      </c>
      <c r="E36" s="4" t="s">
        <v>3</v>
      </c>
      <c r="F36" s="4" t="s">
        <v>501</v>
      </c>
      <c r="G36" s="5">
        <v>81</v>
      </c>
      <c r="H36" s="5">
        <v>16</v>
      </c>
      <c r="I36" s="4" t="s">
        <v>5</v>
      </c>
      <c r="J36" s="30"/>
      <c r="K36" s="30"/>
      <c r="L36" s="29"/>
      <c r="M36" s="55" t="str">
        <f>Plan1!K36</f>
        <v/>
      </c>
      <c r="N36" s="55" t="str">
        <f>Plan1!L36</f>
        <v/>
      </c>
      <c r="O36" s="56"/>
      <c r="P36" s="58"/>
    </row>
    <row r="37" spans="1:16" ht="21.75" thickBot="1" x14ac:dyDescent="0.4">
      <c r="A37" s="1" t="s">
        <v>85</v>
      </c>
      <c r="B37" s="3" t="s">
        <v>86</v>
      </c>
      <c r="C37" s="2">
        <v>41016</v>
      </c>
      <c r="D37" s="16" t="s">
        <v>2</v>
      </c>
      <c r="E37" s="4" t="s">
        <v>3</v>
      </c>
      <c r="F37" s="4"/>
      <c r="G37" s="5">
        <v>88</v>
      </c>
      <c r="H37" s="5">
        <v>16</v>
      </c>
      <c r="I37" s="4" t="s">
        <v>5</v>
      </c>
      <c r="J37" s="30"/>
      <c r="K37" s="30"/>
      <c r="L37" s="29"/>
      <c r="M37" s="55" t="str">
        <f>Plan1!K37</f>
        <v/>
      </c>
      <c r="N37" s="55" t="str">
        <f>Plan1!L37</f>
        <v/>
      </c>
      <c r="O37" s="56"/>
      <c r="P37" s="58"/>
    </row>
    <row r="38" spans="1:16" ht="21.75" thickBot="1" x14ac:dyDescent="0.4">
      <c r="A38" s="7" t="s">
        <v>87</v>
      </c>
      <c r="B38" s="8" t="s">
        <v>88</v>
      </c>
      <c r="C38" s="2">
        <v>41023</v>
      </c>
      <c r="D38" s="16" t="s">
        <v>28</v>
      </c>
      <c r="E38" s="4" t="s">
        <v>3</v>
      </c>
      <c r="F38" s="4"/>
      <c r="G38" s="5">
        <v>75</v>
      </c>
      <c r="H38" s="5">
        <v>4</v>
      </c>
      <c r="I38" s="4" t="s">
        <v>9</v>
      </c>
      <c r="J38" s="30"/>
      <c r="K38" s="30"/>
      <c r="L38" s="29"/>
      <c r="M38" s="55" t="str">
        <f>Plan1!K38</f>
        <v/>
      </c>
      <c r="N38" s="55" t="str">
        <f>Plan1!L38</f>
        <v/>
      </c>
      <c r="O38" s="56"/>
      <c r="P38" s="58"/>
    </row>
    <row r="39" spans="1:16" ht="21.75" thickBot="1" x14ac:dyDescent="0.4">
      <c r="A39" s="6" t="s">
        <v>89</v>
      </c>
      <c r="B39" s="3" t="s">
        <v>90</v>
      </c>
      <c r="C39" s="2">
        <v>41023</v>
      </c>
      <c r="D39" s="16" t="s">
        <v>91</v>
      </c>
      <c r="E39" s="4" t="s">
        <v>3</v>
      </c>
      <c r="F39" s="4"/>
      <c r="G39" s="5">
        <v>77</v>
      </c>
      <c r="H39" s="5">
        <v>2</v>
      </c>
      <c r="I39" s="4" t="s">
        <v>5</v>
      </c>
      <c r="J39" s="30"/>
      <c r="K39" s="30"/>
      <c r="L39" s="29"/>
      <c r="M39" s="55" t="str">
        <f>Plan1!K39</f>
        <v/>
      </c>
      <c r="N39" s="55" t="str">
        <f>Plan1!L39</f>
        <v/>
      </c>
      <c r="O39" s="56"/>
      <c r="P39" s="58"/>
    </row>
    <row r="40" spans="1:16" ht="21.75" thickBot="1" x14ac:dyDescent="0.4">
      <c r="A40" s="7" t="s">
        <v>92</v>
      </c>
      <c r="B40" s="8" t="s">
        <v>93</v>
      </c>
      <c r="C40" s="2">
        <v>41023</v>
      </c>
      <c r="D40" s="16" t="s">
        <v>2</v>
      </c>
      <c r="E40" s="4" t="s">
        <v>3</v>
      </c>
      <c r="F40" s="4" t="s">
        <v>501</v>
      </c>
      <c r="G40" s="5">
        <v>70</v>
      </c>
      <c r="H40" s="5">
        <v>9</v>
      </c>
      <c r="I40" s="4" t="s">
        <v>9</v>
      </c>
      <c r="J40" s="30"/>
      <c r="K40" s="30"/>
      <c r="L40" s="29"/>
      <c r="M40" s="55" t="str">
        <f>Plan1!K40</f>
        <v/>
      </c>
      <c r="N40" s="55" t="str">
        <f>Plan1!L40</f>
        <v/>
      </c>
      <c r="O40" s="56"/>
      <c r="P40" s="58"/>
    </row>
    <row r="41" spans="1:16" ht="21.75" thickBot="1" x14ac:dyDescent="0.4">
      <c r="A41" s="7" t="s">
        <v>94</v>
      </c>
      <c r="B41" s="8" t="s">
        <v>95</v>
      </c>
      <c r="C41" s="2">
        <v>41037</v>
      </c>
      <c r="D41" s="16" t="s">
        <v>25</v>
      </c>
      <c r="E41" s="4" t="s">
        <v>3</v>
      </c>
      <c r="F41" s="4"/>
      <c r="G41" s="5">
        <v>91</v>
      </c>
      <c r="H41" s="5">
        <v>16</v>
      </c>
      <c r="I41" s="4" t="s">
        <v>9</v>
      </c>
      <c r="J41" s="30"/>
      <c r="K41" s="30"/>
      <c r="L41" s="29"/>
      <c r="M41" s="55" t="str">
        <f>Plan1!K41</f>
        <v/>
      </c>
      <c r="N41" s="55" t="str">
        <f>Plan1!L41</f>
        <v/>
      </c>
      <c r="O41" s="56"/>
      <c r="P41" s="58"/>
    </row>
    <row r="42" spans="1:16" ht="21.75" thickBot="1" x14ac:dyDescent="0.4">
      <c r="A42" s="10" t="s">
        <v>96</v>
      </c>
      <c r="B42" s="8" t="s">
        <v>97</v>
      </c>
      <c r="C42" s="2">
        <v>41051</v>
      </c>
      <c r="D42" s="16" t="s">
        <v>2</v>
      </c>
      <c r="E42" s="4" t="s">
        <v>3</v>
      </c>
      <c r="F42" s="4"/>
      <c r="G42" s="5">
        <v>57</v>
      </c>
      <c r="H42" s="5">
        <v>16</v>
      </c>
      <c r="I42" s="4" t="s">
        <v>5</v>
      </c>
      <c r="J42" s="30"/>
      <c r="K42" s="30"/>
      <c r="L42" s="29"/>
      <c r="M42" s="55" t="str">
        <f>Plan1!K42</f>
        <v/>
      </c>
      <c r="N42" s="55" t="str">
        <f>Plan1!L42</f>
        <v/>
      </c>
      <c r="O42" s="56"/>
      <c r="P42" s="58"/>
    </row>
    <row r="43" spans="1:16" ht="21.75" thickBot="1" x14ac:dyDescent="0.4">
      <c r="A43" s="10" t="s">
        <v>98</v>
      </c>
      <c r="B43" s="8" t="s">
        <v>99</v>
      </c>
      <c r="C43" s="2">
        <v>41051</v>
      </c>
      <c r="D43" s="16" t="s">
        <v>91</v>
      </c>
      <c r="E43" s="4" t="s">
        <v>3</v>
      </c>
      <c r="F43" s="4"/>
      <c r="G43" s="5">
        <v>90</v>
      </c>
      <c r="H43" s="5">
        <v>4</v>
      </c>
      <c r="I43" s="4" t="s">
        <v>9</v>
      </c>
      <c r="J43" s="30"/>
      <c r="K43" s="30"/>
      <c r="L43" s="29"/>
      <c r="M43" s="55" t="str">
        <f>Plan1!K43</f>
        <v/>
      </c>
      <c r="N43" s="55" t="str">
        <f>Plan1!L43</f>
        <v/>
      </c>
      <c r="O43" s="56"/>
      <c r="P43" s="58"/>
    </row>
    <row r="44" spans="1:16" ht="21.75" thickBot="1" x14ac:dyDescent="0.4">
      <c r="A44" s="7" t="s">
        <v>100</v>
      </c>
      <c r="B44" s="8" t="s">
        <v>101</v>
      </c>
      <c r="C44" s="2">
        <v>41051</v>
      </c>
      <c r="D44" s="16" t="s">
        <v>91</v>
      </c>
      <c r="E44" s="4" t="s">
        <v>3</v>
      </c>
      <c r="F44" s="4"/>
      <c r="G44" s="5">
        <v>52</v>
      </c>
      <c r="H44" s="5">
        <v>16</v>
      </c>
      <c r="I44" s="4" t="s">
        <v>5</v>
      </c>
      <c r="J44" s="30"/>
      <c r="K44" s="30"/>
      <c r="L44" s="29"/>
      <c r="M44" s="55" t="str">
        <f>Plan1!K44</f>
        <v/>
      </c>
      <c r="N44" s="55" t="str">
        <f>Plan1!L44</f>
        <v/>
      </c>
      <c r="O44" s="56"/>
      <c r="P44" s="58"/>
    </row>
    <row r="45" spans="1:16" ht="21.75" thickBot="1" x14ac:dyDescent="0.4">
      <c r="A45" s="7" t="s">
        <v>102</v>
      </c>
      <c r="B45" s="8" t="s">
        <v>103</v>
      </c>
      <c r="C45" s="2">
        <v>41272</v>
      </c>
      <c r="D45" s="16" t="s">
        <v>28</v>
      </c>
      <c r="E45" s="4" t="s">
        <v>3</v>
      </c>
      <c r="F45" s="4"/>
      <c r="G45" s="5">
        <v>65</v>
      </c>
      <c r="H45" s="5">
        <v>16</v>
      </c>
      <c r="I45" s="4" t="s">
        <v>9</v>
      </c>
      <c r="J45" s="30"/>
      <c r="K45" s="30"/>
      <c r="L45" s="29"/>
      <c r="M45" s="55" t="str">
        <f>Plan1!K45</f>
        <v/>
      </c>
      <c r="N45" s="55" t="str">
        <f>Plan1!L45</f>
        <v/>
      </c>
      <c r="O45" s="56"/>
      <c r="P45" s="58"/>
    </row>
    <row r="46" spans="1:16" ht="21.75" thickBot="1" x14ac:dyDescent="0.4">
      <c r="A46" s="10" t="s">
        <v>104</v>
      </c>
      <c r="B46" s="8" t="s">
        <v>105</v>
      </c>
      <c r="C46" s="2">
        <v>41272</v>
      </c>
      <c r="D46" s="16" t="s">
        <v>2</v>
      </c>
      <c r="E46" s="4" t="s">
        <v>3</v>
      </c>
      <c r="F46" s="4"/>
      <c r="G46" s="5">
        <v>84</v>
      </c>
      <c r="H46" s="5">
        <v>9</v>
      </c>
      <c r="I46" s="4" t="s">
        <v>9</v>
      </c>
      <c r="J46" s="30"/>
      <c r="K46" s="30"/>
      <c r="L46" s="29"/>
      <c r="M46" s="55" t="str">
        <f>Plan1!K46</f>
        <v/>
      </c>
      <c r="N46" s="55" t="str">
        <f>Plan1!L46</f>
        <v/>
      </c>
      <c r="O46" s="56"/>
      <c r="P46" s="58"/>
    </row>
    <row r="47" spans="1:16" ht="21.75" thickBot="1" x14ac:dyDescent="0.4">
      <c r="A47" s="10" t="s">
        <v>106</v>
      </c>
      <c r="B47" s="8" t="s">
        <v>107</v>
      </c>
      <c r="C47" s="2">
        <v>41058</v>
      </c>
      <c r="D47" s="16" t="s">
        <v>8</v>
      </c>
      <c r="E47" s="4" t="s">
        <v>3</v>
      </c>
      <c r="F47" s="4"/>
      <c r="G47" s="5">
        <v>74</v>
      </c>
      <c r="H47" s="5">
        <v>9</v>
      </c>
      <c r="I47" s="4" t="s">
        <v>9</v>
      </c>
      <c r="J47" s="30"/>
      <c r="K47" s="30"/>
      <c r="L47" s="29"/>
      <c r="M47" s="55" t="str">
        <f>Plan1!K47</f>
        <v/>
      </c>
      <c r="N47" s="55" t="str">
        <f>Plan1!L47</f>
        <v/>
      </c>
      <c r="O47" s="56"/>
      <c r="P47" s="58"/>
    </row>
    <row r="48" spans="1:16" ht="21.75" thickBot="1" x14ac:dyDescent="0.4">
      <c r="A48" s="10" t="s">
        <v>108</v>
      </c>
      <c r="B48" s="8" t="s">
        <v>109</v>
      </c>
      <c r="C48" s="2">
        <v>41072</v>
      </c>
      <c r="D48" s="16" t="s">
        <v>2</v>
      </c>
      <c r="E48" s="4" t="s">
        <v>3</v>
      </c>
      <c r="F48" s="4"/>
      <c r="G48" s="5">
        <v>87</v>
      </c>
      <c r="H48" s="5">
        <v>16</v>
      </c>
      <c r="I48" s="4" t="s">
        <v>9</v>
      </c>
      <c r="J48" s="30"/>
      <c r="K48" s="30"/>
      <c r="L48" s="29"/>
      <c r="M48" s="55" t="str">
        <f>Plan1!K48</f>
        <v/>
      </c>
      <c r="N48" s="55" t="str">
        <f>Plan1!L48</f>
        <v/>
      </c>
      <c r="O48" s="56"/>
      <c r="P48" s="58"/>
    </row>
    <row r="49" spans="1:16" ht="21.75" thickBot="1" x14ac:dyDescent="0.4">
      <c r="A49" s="7" t="s">
        <v>110</v>
      </c>
      <c r="B49" s="8" t="s">
        <v>111</v>
      </c>
      <c r="C49" s="2">
        <v>41079</v>
      </c>
      <c r="D49" s="16" t="s">
        <v>12</v>
      </c>
      <c r="E49" s="4" t="s">
        <v>3</v>
      </c>
      <c r="F49" s="4" t="s">
        <v>501</v>
      </c>
      <c r="G49" s="5">
        <v>69</v>
      </c>
      <c r="H49" s="5">
        <v>16</v>
      </c>
      <c r="I49" s="4" t="s">
        <v>5</v>
      </c>
      <c r="J49" s="31" t="s">
        <v>501</v>
      </c>
      <c r="K49" s="31">
        <v>41785</v>
      </c>
      <c r="L49" s="29" t="s">
        <v>8</v>
      </c>
      <c r="M49" s="55">
        <f>Plan1!K49</f>
        <v>1.8916666666666666</v>
      </c>
      <c r="N49" s="55">
        <f>Plan1!L49</f>
        <v>70.891666666666666</v>
      </c>
      <c r="O49" s="56"/>
      <c r="P49" s="58"/>
    </row>
    <row r="50" spans="1:16" ht="21.75" thickBot="1" x14ac:dyDescent="0.4">
      <c r="A50" s="7" t="s">
        <v>112</v>
      </c>
      <c r="B50" s="8" t="s">
        <v>113</v>
      </c>
      <c r="C50" s="2">
        <v>41095</v>
      </c>
      <c r="D50" s="16" t="s">
        <v>2</v>
      </c>
      <c r="E50" s="4" t="s">
        <v>3</v>
      </c>
      <c r="F50" s="4" t="s">
        <v>501</v>
      </c>
      <c r="G50" s="5">
        <v>67</v>
      </c>
      <c r="H50" s="5">
        <v>12</v>
      </c>
      <c r="I50" s="4" t="s">
        <v>9</v>
      </c>
      <c r="J50" s="30"/>
      <c r="K50" s="30"/>
      <c r="L50" s="29"/>
      <c r="M50" s="55" t="str">
        <f>Plan1!K50</f>
        <v/>
      </c>
      <c r="N50" s="55" t="str">
        <f>Plan1!L50</f>
        <v/>
      </c>
      <c r="O50" s="56"/>
      <c r="P50" s="58"/>
    </row>
    <row r="51" spans="1:16" ht="21.75" thickBot="1" x14ac:dyDescent="0.4">
      <c r="A51" s="7" t="s">
        <v>114</v>
      </c>
      <c r="B51" s="8" t="s">
        <v>115</v>
      </c>
      <c r="C51" s="2">
        <v>41088</v>
      </c>
      <c r="D51" s="16" t="s">
        <v>2</v>
      </c>
      <c r="E51" s="4" t="s">
        <v>3</v>
      </c>
      <c r="F51" s="4"/>
      <c r="G51" s="9">
        <v>77</v>
      </c>
      <c r="H51" s="9">
        <v>9</v>
      </c>
      <c r="I51" s="4" t="s">
        <v>9</v>
      </c>
      <c r="J51" s="30"/>
      <c r="K51" s="30"/>
      <c r="L51" s="29"/>
      <c r="M51" s="55" t="str">
        <f>Plan1!K51</f>
        <v/>
      </c>
      <c r="N51" s="55" t="str">
        <f>Plan1!L51</f>
        <v/>
      </c>
      <c r="O51" s="56"/>
      <c r="P51" s="58"/>
    </row>
    <row r="52" spans="1:16" ht="21.75" thickBot="1" x14ac:dyDescent="0.4">
      <c r="A52" s="1" t="s">
        <v>116</v>
      </c>
      <c r="B52" s="3" t="s">
        <v>117</v>
      </c>
      <c r="C52" s="2">
        <v>41093</v>
      </c>
      <c r="D52" s="16" t="s">
        <v>8</v>
      </c>
      <c r="E52" s="4" t="s">
        <v>3</v>
      </c>
      <c r="F52" s="4" t="s">
        <v>501</v>
      </c>
      <c r="G52" s="5">
        <v>65</v>
      </c>
      <c r="H52" s="5">
        <v>18</v>
      </c>
      <c r="I52" s="4" t="s">
        <v>9</v>
      </c>
      <c r="J52" s="28" t="s">
        <v>501</v>
      </c>
      <c r="K52" s="28">
        <v>41772</v>
      </c>
      <c r="L52" s="29" t="s">
        <v>8</v>
      </c>
      <c r="M52" s="55">
        <f>Plan1!K52</f>
        <v>1.8611111111111112</v>
      </c>
      <c r="N52" s="55">
        <f>Plan1!L52</f>
        <v>66.861111111111114</v>
      </c>
      <c r="O52" s="56"/>
      <c r="P52" s="58"/>
    </row>
    <row r="53" spans="1:16" ht="21.75" thickBot="1" x14ac:dyDescent="0.4">
      <c r="A53" s="10" t="s">
        <v>118</v>
      </c>
      <c r="B53" s="8" t="s">
        <v>119</v>
      </c>
      <c r="C53" s="2">
        <v>41093</v>
      </c>
      <c r="D53" s="16" t="s">
        <v>2</v>
      </c>
      <c r="E53" s="4" t="s">
        <v>3</v>
      </c>
      <c r="F53" s="4"/>
      <c r="G53" s="5">
        <v>68</v>
      </c>
      <c r="H53" s="5">
        <v>2</v>
      </c>
      <c r="I53" s="4" t="s">
        <v>9</v>
      </c>
      <c r="J53" s="30"/>
      <c r="K53" s="30"/>
      <c r="L53" s="29"/>
      <c r="M53" s="55" t="str">
        <f>Plan1!K53</f>
        <v/>
      </c>
      <c r="N53" s="55" t="str">
        <f>Plan1!L53</f>
        <v/>
      </c>
      <c r="O53" s="56"/>
      <c r="P53" s="58"/>
    </row>
    <row r="54" spans="1:16" ht="21.75" thickBot="1" x14ac:dyDescent="0.4">
      <c r="A54" s="6" t="s">
        <v>120</v>
      </c>
      <c r="B54" s="3" t="s">
        <v>121</v>
      </c>
      <c r="C54" s="2">
        <v>41100</v>
      </c>
      <c r="D54" s="16" t="s">
        <v>8</v>
      </c>
      <c r="E54" s="4" t="s">
        <v>3</v>
      </c>
      <c r="F54" s="4" t="s">
        <v>501</v>
      </c>
      <c r="G54" s="5">
        <v>63</v>
      </c>
      <c r="H54" s="5">
        <v>18</v>
      </c>
      <c r="I54" s="4" t="s">
        <v>5</v>
      </c>
      <c r="J54" s="28" t="s">
        <v>501</v>
      </c>
      <c r="K54" s="28">
        <v>41961</v>
      </c>
      <c r="L54" s="29" t="s">
        <v>8</v>
      </c>
      <c r="M54" s="55">
        <f>Plan1!K54</f>
        <v>2.3555555555555556</v>
      </c>
      <c r="N54" s="55">
        <f>Plan1!L54</f>
        <v>65.355555555555554</v>
      </c>
      <c r="O54" s="56"/>
      <c r="P54" s="58"/>
    </row>
    <row r="55" spans="1:16" s="49" customFormat="1" ht="21.75" thickBot="1" x14ac:dyDescent="0.4">
      <c r="A55" s="43" t="s">
        <v>122</v>
      </c>
      <c r="B55" s="44" t="s">
        <v>123</v>
      </c>
      <c r="C55" s="45">
        <v>41100</v>
      </c>
      <c r="D55" s="46" t="s">
        <v>12</v>
      </c>
      <c r="E55" s="46" t="s">
        <v>4</v>
      </c>
      <c r="F55" s="46"/>
      <c r="G55" s="44">
        <v>59</v>
      </c>
      <c r="H55" s="44">
        <v>9</v>
      </c>
      <c r="I55" s="46" t="s">
        <v>9</v>
      </c>
      <c r="J55" s="47"/>
      <c r="K55" s="47"/>
      <c r="L55" s="48"/>
      <c r="M55" s="55" t="str">
        <f>Plan1!K55</f>
        <v/>
      </c>
      <c r="N55" s="55" t="str">
        <f>Plan1!L55</f>
        <v/>
      </c>
      <c r="O55" s="59"/>
      <c r="P55" s="60"/>
    </row>
    <row r="56" spans="1:16" ht="21.75" thickBot="1" x14ac:dyDescent="0.4">
      <c r="A56" s="1" t="s">
        <v>124</v>
      </c>
      <c r="B56" s="3" t="s">
        <v>125</v>
      </c>
      <c r="C56" s="2">
        <v>41100</v>
      </c>
      <c r="D56" s="16" t="s">
        <v>40</v>
      </c>
      <c r="E56" s="4" t="s">
        <v>3</v>
      </c>
      <c r="F56" s="4"/>
      <c r="G56" s="5">
        <v>65</v>
      </c>
      <c r="H56" s="5">
        <v>16</v>
      </c>
      <c r="I56" s="4" t="s">
        <v>9</v>
      </c>
      <c r="J56" s="30"/>
      <c r="K56" s="30"/>
      <c r="L56" s="29"/>
      <c r="M56" s="55" t="str">
        <f>Plan1!K56</f>
        <v/>
      </c>
      <c r="N56" s="55" t="str">
        <f>Plan1!L56</f>
        <v/>
      </c>
      <c r="O56" s="56"/>
      <c r="P56" s="58"/>
    </row>
    <row r="57" spans="1:16" s="49" customFormat="1" ht="21.75" thickBot="1" x14ac:dyDescent="0.4">
      <c r="A57" s="43" t="s">
        <v>126</v>
      </c>
      <c r="B57" s="44" t="s">
        <v>127</v>
      </c>
      <c r="C57" s="45">
        <v>41107</v>
      </c>
      <c r="D57" s="46" t="s">
        <v>2</v>
      </c>
      <c r="E57" s="46" t="s">
        <v>4</v>
      </c>
      <c r="F57" s="46"/>
      <c r="G57" s="44">
        <v>74</v>
      </c>
      <c r="H57" s="44">
        <v>18</v>
      </c>
      <c r="I57" s="46" t="s">
        <v>9</v>
      </c>
      <c r="J57" s="47"/>
      <c r="K57" s="47"/>
      <c r="L57" s="48"/>
      <c r="M57" s="55" t="str">
        <f>Plan1!K57</f>
        <v/>
      </c>
      <c r="N57" s="55" t="str">
        <f>Plan1!L57</f>
        <v/>
      </c>
      <c r="O57" s="59"/>
      <c r="P57" s="60"/>
    </row>
    <row r="58" spans="1:16" ht="21.75" thickBot="1" x14ac:dyDescent="0.4">
      <c r="A58" s="1" t="s">
        <v>128</v>
      </c>
      <c r="B58" s="3" t="s">
        <v>129</v>
      </c>
      <c r="C58" s="2">
        <v>41107</v>
      </c>
      <c r="D58" s="16" t="s">
        <v>12</v>
      </c>
      <c r="E58" s="4" t="s">
        <v>3</v>
      </c>
      <c r="F58" s="4"/>
      <c r="G58" s="9">
        <v>67</v>
      </c>
      <c r="H58" s="9">
        <v>16</v>
      </c>
      <c r="I58" s="4" t="s">
        <v>9</v>
      </c>
      <c r="J58" s="30"/>
      <c r="K58" s="30"/>
      <c r="L58" s="29"/>
      <c r="M58" s="55" t="str">
        <f>Plan1!K58</f>
        <v/>
      </c>
      <c r="N58" s="55" t="str">
        <f>Plan1!L58</f>
        <v/>
      </c>
      <c r="O58" s="56"/>
      <c r="P58" s="58"/>
    </row>
    <row r="59" spans="1:16" ht="21.75" thickBot="1" x14ac:dyDescent="0.4">
      <c r="A59" s="6" t="s">
        <v>130</v>
      </c>
      <c r="B59" s="3" t="s">
        <v>131</v>
      </c>
      <c r="C59" s="2">
        <v>41114</v>
      </c>
      <c r="D59" s="16" t="s">
        <v>28</v>
      </c>
      <c r="E59" s="4" t="s">
        <v>3</v>
      </c>
      <c r="F59" s="4"/>
      <c r="G59" s="5">
        <v>65</v>
      </c>
      <c r="H59" s="5">
        <v>16</v>
      </c>
      <c r="I59" s="4" t="s">
        <v>9</v>
      </c>
      <c r="J59" s="30"/>
      <c r="K59" s="30"/>
      <c r="L59" s="29"/>
      <c r="M59" s="55" t="str">
        <f>Plan1!K59</f>
        <v/>
      </c>
      <c r="N59" s="55" t="str">
        <f>Plan1!L59</f>
        <v/>
      </c>
      <c r="O59" s="56"/>
      <c r="P59" s="58"/>
    </row>
    <row r="60" spans="1:16" s="49" customFormat="1" ht="21.75" thickBot="1" x14ac:dyDescent="0.4">
      <c r="A60" s="43" t="s">
        <v>132</v>
      </c>
      <c r="B60" s="44" t="s">
        <v>133</v>
      </c>
      <c r="C60" s="45">
        <v>41114</v>
      </c>
      <c r="D60" s="46" t="s">
        <v>15</v>
      </c>
      <c r="E60" s="46" t="s">
        <v>4</v>
      </c>
      <c r="F60" s="46"/>
      <c r="G60" s="44">
        <v>87</v>
      </c>
      <c r="H60" s="44">
        <v>4</v>
      </c>
      <c r="I60" s="46" t="s">
        <v>9</v>
      </c>
      <c r="J60" s="47"/>
      <c r="K60" s="47"/>
      <c r="L60" s="48"/>
      <c r="M60" s="55" t="str">
        <f>Plan1!K60</f>
        <v/>
      </c>
      <c r="N60" s="55" t="str">
        <f>Plan1!L60</f>
        <v/>
      </c>
      <c r="O60" s="59"/>
      <c r="P60" s="60"/>
    </row>
    <row r="61" spans="1:16" ht="21.75" thickBot="1" x14ac:dyDescent="0.4">
      <c r="A61" s="12" t="s">
        <v>134</v>
      </c>
      <c r="B61" s="13" t="s">
        <v>135</v>
      </c>
      <c r="C61" s="2">
        <v>41114</v>
      </c>
      <c r="D61" s="16" t="s">
        <v>2</v>
      </c>
      <c r="E61" s="4" t="s">
        <v>3</v>
      </c>
      <c r="F61" s="4"/>
      <c r="G61" s="5">
        <v>73</v>
      </c>
      <c r="H61" s="5">
        <v>16</v>
      </c>
      <c r="I61" s="4" t="s">
        <v>5</v>
      </c>
      <c r="J61" s="30"/>
      <c r="K61" s="30"/>
      <c r="L61" s="29"/>
      <c r="M61" s="55" t="str">
        <f>Plan1!K61</f>
        <v/>
      </c>
      <c r="N61" s="55" t="str">
        <f>Plan1!L61</f>
        <v/>
      </c>
      <c r="O61" s="56"/>
      <c r="P61" s="58"/>
    </row>
    <row r="62" spans="1:16" ht="21.75" thickBot="1" x14ac:dyDescent="0.4">
      <c r="A62" s="6" t="s">
        <v>136</v>
      </c>
      <c r="B62" s="3" t="s">
        <v>137</v>
      </c>
      <c r="C62" s="2">
        <v>41121</v>
      </c>
      <c r="D62" s="16" t="s">
        <v>91</v>
      </c>
      <c r="E62" s="4" t="s">
        <v>3</v>
      </c>
      <c r="F62" s="4"/>
      <c r="G62" s="5">
        <v>82</v>
      </c>
      <c r="H62" s="5">
        <v>6</v>
      </c>
      <c r="I62" s="4" t="s">
        <v>5</v>
      </c>
      <c r="J62" s="30"/>
      <c r="K62" s="30"/>
      <c r="L62" s="29"/>
      <c r="M62" s="55" t="str">
        <f>Plan1!K62</f>
        <v/>
      </c>
      <c r="N62" s="55" t="str">
        <f>Plan1!L62</f>
        <v/>
      </c>
      <c r="O62" s="56"/>
      <c r="P62" s="58"/>
    </row>
    <row r="63" spans="1:16" ht="21.75" thickBot="1" x14ac:dyDescent="0.4">
      <c r="A63" s="7" t="s">
        <v>138</v>
      </c>
      <c r="B63" s="8" t="s">
        <v>139</v>
      </c>
      <c r="C63" s="2">
        <v>41128</v>
      </c>
      <c r="D63" s="16" t="s">
        <v>91</v>
      </c>
      <c r="E63" s="4" t="s">
        <v>3</v>
      </c>
      <c r="F63" s="4"/>
      <c r="G63" s="5">
        <v>71</v>
      </c>
      <c r="H63" s="5">
        <v>12</v>
      </c>
      <c r="I63" s="4" t="s">
        <v>5</v>
      </c>
      <c r="J63" s="30"/>
      <c r="K63" s="30"/>
      <c r="L63" s="29"/>
      <c r="M63" s="55" t="str">
        <f>Plan1!K63</f>
        <v/>
      </c>
      <c r="N63" s="55" t="str">
        <f>Plan1!L63</f>
        <v/>
      </c>
      <c r="O63" s="56"/>
      <c r="P63" s="58"/>
    </row>
    <row r="64" spans="1:16" ht="21.75" thickBot="1" x14ac:dyDescent="0.4">
      <c r="A64" s="6" t="s">
        <v>140</v>
      </c>
      <c r="B64" s="3" t="s">
        <v>141</v>
      </c>
      <c r="C64" s="2">
        <v>41135</v>
      </c>
      <c r="D64" s="16" t="s">
        <v>28</v>
      </c>
      <c r="E64" s="4" t="s">
        <v>3</v>
      </c>
      <c r="F64" s="4"/>
      <c r="G64" s="5">
        <v>81</v>
      </c>
      <c r="H64" s="5">
        <v>4</v>
      </c>
      <c r="I64" s="4" t="s">
        <v>9</v>
      </c>
      <c r="J64" s="30"/>
      <c r="K64" s="30"/>
      <c r="L64" s="29"/>
      <c r="M64" s="55" t="str">
        <f>Plan1!K64</f>
        <v/>
      </c>
      <c r="N64" s="55" t="str">
        <f>Plan1!L64</f>
        <v/>
      </c>
      <c r="O64" s="56"/>
      <c r="P64" s="58"/>
    </row>
    <row r="65" spans="1:16" ht="21.75" thickBot="1" x14ac:dyDescent="0.4">
      <c r="A65" s="6" t="s">
        <v>142</v>
      </c>
      <c r="B65" s="3" t="s">
        <v>143</v>
      </c>
      <c r="C65" s="2">
        <v>41135</v>
      </c>
      <c r="D65" s="16" t="s">
        <v>91</v>
      </c>
      <c r="E65" s="4" t="s">
        <v>3</v>
      </c>
      <c r="F65" s="4"/>
      <c r="G65" s="5">
        <v>82</v>
      </c>
      <c r="H65" s="5">
        <v>12</v>
      </c>
      <c r="I65" s="4" t="s">
        <v>9</v>
      </c>
      <c r="J65" s="30"/>
      <c r="K65" s="30"/>
      <c r="L65" s="29"/>
      <c r="M65" s="55" t="str">
        <f>Plan1!K65</f>
        <v/>
      </c>
      <c r="N65" s="55" t="str">
        <f>Plan1!L65</f>
        <v/>
      </c>
      <c r="O65" s="56"/>
      <c r="P65" s="58"/>
    </row>
    <row r="66" spans="1:16" ht="21.75" thickBot="1" x14ac:dyDescent="0.4">
      <c r="A66" s="1" t="s">
        <v>144</v>
      </c>
      <c r="B66" s="3" t="s">
        <v>145</v>
      </c>
      <c r="C66" s="2">
        <v>41149</v>
      </c>
      <c r="D66" s="16" t="s">
        <v>40</v>
      </c>
      <c r="E66" s="4" t="s">
        <v>3</v>
      </c>
      <c r="F66" s="4" t="s">
        <v>501</v>
      </c>
      <c r="G66" s="5">
        <v>80</v>
      </c>
      <c r="H66" s="5">
        <v>16</v>
      </c>
      <c r="I66" s="4" t="s">
        <v>9</v>
      </c>
      <c r="J66" s="28" t="s">
        <v>501</v>
      </c>
      <c r="K66" s="28">
        <v>42080</v>
      </c>
      <c r="L66" s="29" t="s">
        <v>2</v>
      </c>
      <c r="M66" s="55">
        <f>Plan1!K66</f>
        <v>2.536111111111111</v>
      </c>
      <c r="N66" s="55">
        <f>Plan1!L66</f>
        <v>82.536111111111111</v>
      </c>
      <c r="O66" s="56"/>
      <c r="P66" s="58"/>
    </row>
    <row r="67" spans="1:16" ht="21.75" thickBot="1" x14ac:dyDescent="0.4">
      <c r="A67" s="6" t="s">
        <v>146</v>
      </c>
      <c r="B67" s="3" t="s">
        <v>147</v>
      </c>
      <c r="C67" s="2">
        <v>41156</v>
      </c>
      <c r="D67" s="16" t="s">
        <v>2</v>
      </c>
      <c r="E67" s="4" t="s">
        <v>3</v>
      </c>
      <c r="F67" s="4"/>
      <c r="G67" s="5">
        <v>74</v>
      </c>
      <c r="H67" s="5">
        <v>4</v>
      </c>
      <c r="I67" s="4" t="s">
        <v>5</v>
      </c>
      <c r="J67" s="30"/>
      <c r="K67" s="30"/>
      <c r="L67" s="29"/>
      <c r="M67" s="55" t="str">
        <f>Plan1!K67</f>
        <v/>
      </c>
      <c r="N67" s="55" t="str">
        <f>Plan1!L67</f>
        <v/>
      </c>
      <c r="O67" s="56"/>
      <c r="P67" s="58"/>
    </row>
    <row r="68" spans="1:16" ht="21.75" thickBot="1" x14ac:dyDescent="0.4">
      <c r="A68" s="1" t="s">
        <v>148</v>
      </c>
      <c r="B68" s="3" t="s">
        <v>149</v>
      </c>
      <c r="C68" s="2">
        <v>41177</v>
      </c>
      <c r="D68" s="16" t="s">
        <v>8</v>
      </c>
      <c r="E68" s="4" t="s">
        <v>3</v>
      </c>
      <c r="F68" s="4" t="s">
        <v>501</v>
      </c>
      <c r="G68" s="5">
        <v>76</v>
      </c>
      <c r="H68" s="5">
        <v>9</v>
      </c>
      <c r="I68" s="4" t="s">
        <v>9</v>
      </c>
      <c r="J68" s="28" t="s">
        <v>501</v>
      </c>
      <c r="K68" s="28">
        <v>41883</v>
      </c>
      <c r="L68" s="29" t="s">
        <v>8</v>
      </c>
      <c r="M68" s="55">
        <f>Plan1!K68</f>
        <v>1.9916666666666667</v>
      </c>
      <c r="N68" s="55">
        <f>Plan1!L68</f>
        <v>77.99166666666666</v>
      </c>
      <c r="O68" s="56"/>
      <c r="P68" s="58"/>
    </row>
    <row r="69" spans="1:16" ht="21.75" thickBot="1" x14ac:dyDescent="0.4">
      <c r="A69" s="7" t="s">
        <v>150</v>
      </c>
      <c r="B69" s="8" t="s">
        <v>151</v>
      </c>
      <c r="C69" s="2">
        <v>41156</v>
      </c>
      <c r="D69" s="16" t="s">
        <v>28</v>
      </c>
      <c r="E69" s="4" t="s">
        <v>3</v>
      </c>
      <c r="F69" s="4"/>
      <c r="G69" s="5">
        <v>57</v>
      </c>
      <c r="H69" s="5">
        <v>12</v>
      </c>
      <c r="I69" s="4" t="s">
        <v>9</v>
      </c>
      <c r="J69" s="30"/>
      <c r="K69" s="30"/>
      <c r="L69" s="29"/>
      <c r="M69" s="55" t="str">
        <f>Plan1!K69</f>
        <v/>
      </c>
      <c r="N69" s="55" t="str">
        <f>Plan1!L69</f>
        <v/>
      </c>
      <c r="O69" s="56"/>
      <c r="P69" s="58"/>
    </row>
    <row r="70" spans="1:16" ht="21.75" thickBot="1" x14ac:dyDescent="0.4">
      <c r="A70" s="6" t="s">
        <v>152</v>
      </c>
      <c r="B70" s="3" t="s">
        <v>153</v>
      </c>
      <c r="C70" s="2">
        <v>41170</v>
      </c>
      <c r="D70" s="16" t="s">
        <v>2</v>
      </c>
      <c r="E70" s="4" t="s">
        <v>3</v>
      </c>
      <c r="F70" s="4"/>
      <c r="G70" s="5">
        <v>81</v>
      </c>
      <c r="H70" s="5">
        <v>4</v>
      </c>
      <c r="I70" s="4" t="s">
        <v>9</v>
      </c>
      <c r="J70" s="30"/>
      <c r="K70" s="30"/>
      <c r="L70" s="29"/>
      <c r="M70" s="55" t="str">
        <f>Plan1!K70</f>
        <v/>
      </c>
      <c r="N70" s="55" t="str">
        <f>Plan1!L70</f>
        <v/>
      </c>
      <c r="O70" s="56"/>
      <c r="P70" s="58"/>
    </row>
    <row r="71" spans="1:16" ht="21.75" thickBot="1" x14ac:dyDescent="0.4">
      <c r="A71" s="10" t="s">
        <v>154</v>
      </c>
      <c r="B71" s="8" t="s">
        <v>155</v>
      </c>
      <c r="C71" s="2">
        <v>41177</v>
      </c>
      <c r="D71" s="16" t="s">
        <v>2</v>
      </c>
      <c r="E71" s="4" t="s">
        <v>3</v>
      </c>
      <c r="F71" s="4" t="s">
        <v>501</v>
      </c>
      <c r="G71" s="5">
        <v>82</v>
      </c>
      <c r="H71" s="5">
        <v>9</v>
      </c>
      <c r="I71" s="4" t="s">
        <v>9</v>
      </c>
      <c r="J71" s="30"/>
      <c r="K71" s="30"/>
      <c r="L71" s="29"/>
      <c r="M71" s="55" t="str">
        <f>Plan1!K71</f>
        <v/>
      </c>
      <c r="N71" s="55" t="str">
        <f>Plan1!L71</f>
        <v/>
      </c>
      <c r="O71" s="56"/>
      <c r="P71" s="58"/>
    </row>
    <row r="72" spans="1:16" ht="21.75" thickBot="1" x14ac:dyDescent="0.4">
      <c r="A72" s="1" t="s">
        <v>156</v>
      </c>
      <c r="B72" s="3" t="s">
        <v>157</v>
      </c>
      <c r="C72" s="2">
        <v>41170</v>
      </c>
      <c r="D72" s="16" t="s">
        <v>12</v>
      </c>
      <c r="E72" s="4" t="s">
        <v>3</v>
      </c>
      <c r="F72" s="4"/>
      <c r="G72" s="5">
        <v>82</v>
      </c>
      <c r="H72" s="5">
        <v>12</v>
      </c>
      <c r="I72" s="4" t="s">
        <v>9</v>
      </c>
      <c r="J72" s="28"/>
      <c r="K72" s="28">
        <v>41426</v>
      </c>
      <c r="L72" s="29" t="s">
        <v>2</v>
      </c>
      <c r="M72" s="55">
        <f>Plan1!K72</f>
        <v>0.68333333333333335</v>
      </c>
      <c r="N72" s="55">
        <f>Plan1!L72</f>
        <v>82.683333333333337</v>
      </c>
      <c r="O72" s="56"/>
      <c r="P72" s="58"/>
    </row>
    <row r="73" spans="1:16" ht="21.75" thickBot="1" x14ac:dyDescent="0.4">
      <c r="A73" s="1" t="s">
        <v>158</v>
      </c>
      <c r="B73" s="3" t="s">
        <v>159</v>
      </c>
      <c r="C73" s="2">
        <v>41177</v>
      </c>
      <c r="D73" s="16" t="s">
        <v>25</v>
      </c>
      <c r="E73" s="4" t="s">
        <v>3</v>
      </c>
      <c r="F73" s="4"/>
      <c r="G73" s="14">
        <v>79</v>
      </c>
      <c r="H73" s="14">
        <v>16</v>
      </c>
      <c r="I73" s="15" t="s">
        <v>5</v>
      </c>
      <c r="J73" s="30"/>
      <c r="K73" s="30"/>
      <c r="L73" s="29"/>
      <c r="M73" s="55" t="str">
        <f>Plan1!K73</f>
        <v/>
      </c>
      <c r="N73" s="55" t="str">
        <f>Plan1!L73</f>
        <v/>
      </c>
      <c r="O73" s="56"/>
      <c r="P73" s="58"/>
    </row>
    <row r="74" spans="1:16" ht="21.75" thickBot="1" x14ac:dyDescent="0.4">
      <c r="A74" s="1" t="s">
        <v>160</v>
      </c>
      <c r="B74" s="3" t="s">
        <v>161</v>
      </c>
      <c r="C74" s="2">
        <v>41191</v>
      </c>
      <c r="D74" s="16" t="s">
        <v>8</v>
      </c>
      <c r="E74" s="4" t="s">
        <v>3</v>
      </c>
      <c r="F74" s="4" t="s">
        <v>501</v>
      </c>
      <c r="G74" s="14">
        <v>47</v>
      </c>
      <c r="H74" s="14">
        <v>12</v>
      </c>
      <c r="I74" s="15" t="s">
        <v>9</v>
      </c>
      <c r="J74" s="28" t="s">
        <v>501</v>
      </c>
      <c r="K74" s="28">
        <v>41933</v>
      </c>
      <c r="L74" s="29" t="s">
        <v>8</v>
      </c>
      <c r="M74" s="55">
        <f>Plan1!K74</f>
        <v>2.0333333333333332</v>
      </c>
      <c r="N74" s="55">
        <f>Plan1!L74</f>
        <v>49.033333333333331</v>
      </c>
      <c r="O74" s="56"/>
      <c r="P74" s="58"/>
    </row>
    <row r="75" spans="1:16" ht="21.75" thickBot="1" x14ac:dyDescent="0.4">
      <c r="A75" s="1" t="s">
        <v>162</v>
      </c>
      <c r="B75" s="3" t="s">
        <v>163</v>
      </c>
      <c r="C75" s="2">
        <v>41191</v>
      </c>
      <c r="D75" s="16" t="s">
        <v>8</v>
      </c>
      <c r="E75" s="4" t="s">
        <v>3</v>
      </c>
      <c r="F75" s="4" t="s">
        <v>501</v>
      </c>
      <c r="G75" s="14">
        <v>76</v>
      </c>
      <c r="H75" s="14">
        <v>12</v>
      </c>
      <c r="I75" s="15" t="s">
        <v>5</v>
      </c>
      <c r="J75" s="30"/>
      <c r="K75" s="30"/>
      <c r="L75" s="29"/>
      <c r="M75" s="55" t="str">
        <f>Plan1!K75</f>
        <v/>
      </c>
      <c r="N75" s="55" t="str">
        <f>Plan1!L75</f>
        <v/>
      </c>
      <c r="O75" s="56"/>
      <c r="P75" s="58"/>
    </row>
    <row r="76" spans="1:16" ht="21.75" thickBot="1" x14ac:dyDescent="0.4">
      <c r="A76" s="1" t="s">
        <v>164</v>
      </c>
      <c r="B76" s="3" t="s">
        <v>165</v>
      </c>
      <c r="C76" s="2">
        <v>41205</v>
      </c>
      <c r="D76" s="16" t="s">
        <v>8</v>
      </c>
      <c r="E76" s="4" t="s">
        <v>3</v>
      </c>
      <c r="F76" s="4"/>
      <c r="G76" s="14">
        <v>80</v>
      </c>
      <c r="H76" s="14">
        <v>12</v>
      </c>
      <c r="I76" s="15" t="s">
        <v>9</v>
      </c>
      <c r="J76" s="30"/>
      <c r="K76" s="30"/>
      <c r="L76" s="29"/>
      <c r="M76" s="55" t="str">
        <f>Plan1!K76</f>
        <v/>
      </c>
      <c r="N76" s="55" t="str">
        <f>Plan1!L76</f>
        <v/>
      </c>
      <c r="O76" s="56"/>
      <c r="P76" s="58"/>
    </row>
    <row r="77" spans="1:16" ht="21.75" thickBot="1" x14ac:dyDescent="0.4">
      <c r="A77" s="6" t="s">
        <v>166</v>
      </c>
      <c r="B77" s="3" t="s">
        <v>167</v>
      </c>
      <c r="C77" s="2">
        <v>41212</v>
      </c>
      <c r="D77" s="16" t="s">
        <v>2</v>
      </c>
      <c r="E77" s="4" t="s">
        <v>3</v>
      </c>
      <c r="F77" s="4" t="s">
        <v>501</v>
      </c>
      <c r="G77" s="14">
        <v>79</v>
      </c>
      <c r="H77" s="14">
        <v>16</v>
      </c>
      <c r="I77" s="15" t="s">
        <v>5</v>
      </c>
      <c r="J77" s="30"/>
      <c r="K77" s="30"/>
      <c r="L77" s="29"/>
      <c r="M77" s="55" t="str">
        <f>Plan1!K77</f>
        <v/>
      </c>
      <c r="N77" s="55" t="str">
        <f>Plan1!L77</f>
        <v/>
      </c>
      <c r="O77" s="56"/>
      <c r="P77" s="58"/>
    </row>
    <row r="78" spans="1:16" s="49" customFormat="1" ht="21.75" thickBot="1" x14ac:dyDescent="0.4">
      <c r="A78" s="43" t="s">
        <v>168</v>
      </c>
      <c r="B78" s="44" t="s">
        <v>169</v>
      </c>
      <c r="C78" s="52"/>
      <c r="D78" s="46" t="s">
        <v>15</v>
      </c>
      <c r="E78" s="46" t="s">
        <v>4</v>
      </c>
      <c r="F78" s="46"/>
      <c r="G78" s="44">
        <v>69</v>
      </c>
      <c r="H78" s="44">
        <v>16</v>
      </c>
      <c r="I78" s="46" t="s">
        <v>5</v>
      </c>
      <c r="J78" s="47"/>
      <c r="K78" s="47"/>
      <c r="L78" s="48"/>
      <c r="M78" s="55" t="str">
        <f>Plan1!K78</f>
        <v/>
      </c>
      <c r="N78" s="55" t="str">
        <f>Plan1!L78</f>
        <v/>
      </c>
      <c r="O78" s="59"/>
      <c r="P78" s="60"/>
    </row>
    <row r="79" spans="1:16" ht="21.75" thickBot="1" x14ac:dyDescent="0.4">
      <c r="A79" s="6" t="s">
        <v>170</v>
      </c>
      <c r="B79" s="3" t="s">
        <v>171</v>
      </c>
      <c r="C79" s="2">
        <v>41219</v>
      </c>
      <c r="D79" s="16" t="s">
        <v>91</v>
      </c>
      <c r="E79" s="4" t="s">
        <v>3</v>
      </c>
      <c r="F79" s="4"/>
      <c r="G79" s="14">
        <v>72</v>
      </c>
      <c r="H79" s="14">
        <v>9</v>
      </c>
      <c r="I79" s="15" t="s">
        <v>9</v>
      </c>
      <c r="J79" s="30"/>
      <c r="K79" s="30"/>
      <c r="L79" s="29"/>
      <c r="M79" s="55" t="str">
        <f>Plan1!K79</f>
        <v/>
      </c>
      <c r="N79" s="55" t="str">
        <f>Plan1!L79</f>
        <v/>
      </c>
      <c r="O79" s="56"/>
      <c r="P79" s="58"/>
    </row>
    <row r="80" spans="1:16" ht="21.75" thickBot="1" x14ac:dyDescent="0.4">
      <c r="A80" s="6" t="s">
        <v>172</v>
      </c>
      <c r="B80" s="3" t="s">
        <v>173</v>
      </c>
      <c r="C80" s="2">
        <v>41224</v>
      </c>
      <c r="D80" s="16" t="s">
        <v>8</v>
      </c>
      <c r="E80" s="4" t="s">
        <v>3</v>
      </c>
      <c r="F80" s="4" t="s">
        <v>501</v>
      </c>
      <c r="G80" s="14">
        <v>63</v>
      </c>
      <c r="H80" s="14">
        <v>16</v>
      </c>
      <c r="I80" s="15" t="s">
        <v>9</v>
      </c>
      <c r="J80" s="28" t="s">
        <v>501</v>
      </c>
      <c r="K80" s="28">
        <v>42073</v>
      </c>
      <c r="L80" s="29" t="s">
        <v>8</v>
      </c>
      <c r="M80" s="55">
        <f>Plan1!K80</f>
        <v>2.3250000000000002</v>
      </c>
      <c r="N80" s="55">
        <f>Plan1!L80</f>
        <v>65.325000000000003</v>
      </c>
      <c r="O80" s="56"/>
      <c r="P80" s="58"/>
    </row>
    <row r="81" spans="1:16" ht="21.75" thickBot="1" x14ac:dyDescent="0.4">
      <c r="A81" s="6" t="s">
        <v>174</v>
      </c>
      <c r="B81" s="3" t="s">
        <v>175</v>
      </c>
      <c r="C81" s="2">
        <v>41226</v>
      </c>
      <c r="D81" s="16" t="s">
        <v>8</v>
      </c>
      <c r="E81" s="4" t="s">
        <v>3</v>
      </c>
      <c r="F81" s="4" t="s">
        <v>501</v>
      </c>
      <c r="G81" s="14">
        <v>68</v>
      </c>
      <c r="H81" s="14">
        <v>12</v>
      </c>
      <c r="I81" s="15" t="s">
        <v>9</v>
      </c>
      <c r="J81" s="28" t="s">
        <v>501</v>
      </c>
      <c r="K81" s="28">
        <v>41926</v>
      </c>
      <c r="L81" s="29" t="s">
        <v>8</v>
      </c>
      <c r="M81" s="55">
        <f>Plan1!K81</f>
        <v>1.9194444444444445</v>
      </c>
      <c r="N81" s="55">
        <f>Plan1!L81</f>
        <v>69.919444444444451</v>
      </c>
      <c r="O81" s="56"/>
      <c r="P81" s="58"/>
    </row>
    <row r="82" spans="1:16" ht="21.75" thickBot="1" x14ac:dyDescent="0.4">
      <c r="A82" s="1" t="s">
        <v>176</v>
      </c>
      <c r="B82" s="3" t="s">
        <v>177</v>
      </c>
      <c r="C82" s="2">
        <v>41226</v>
      </c>
      <c r="D82" s="16" t="s">
        <v>8</v>
      </c>
      <c r="E82" s="4" t="s">
        <v>3</v>
      </c>
      <c r="F82" s="4" t="s">
        <v>501</v>
      </c>
      <c r="G82" s="14">
        <v>70</v>
      </c>
      <c r="H82" s="14">
        <v>3</v>
      </c>
      <c r="I82" s="15" t="s">
        <v>9</v>
      </c>
      <c r="J82" s="28" t="s">
        <v>501</v>
      </c>
      <c r="K82" s="28">
        <v>41975</v>
      </c>
      <c r="L82" s="29" t="s">
        <v>8</v>
      </c>
      <c r="M82" s="55">
        <f>Plan1!K82</f>
        <v>2.0138888888888888</v>
      </c>
      <c r="N82" s="55">
        <f>Plan1!L82</f>
        <v>72.013888888888886</v>
      </c>
      <c r="O82" s="56"/>
      <c r="P82" s="58"/>
    </row>
    <row r="83" spans="1:16" ht="21.75" thickBot="1" x14ac:dyDescent="0.4">
      <c r="A83" s="1" t="s">
        <v>178</v>
      </c>
      <c r="B83" s="3" t="s">
        <v>179</v>
      </c>
      <c r="C83" s="2">
        <v>41240</v>
      </c>
      <c r="D83" s="16" t="s">
        <v>8</v>
      </c>
      <c r="E83" s="4" t="s">
        <v>3</v>
      </c>
      <c r="F83" s="4" t="s">
        <v>501</v>
      </c>
      <c r="G83" s="14">
        <v>49</v>
      </c>
      <c r="H83" s="14">
        <v>16</v>
      </c>
      <c r="I83" s="15" t="s">
        <v>5</v>
      </c>
      <c r="J83" s="28" t="s">
        <v>501</v>
      </c>
      <c r="K83" s="28">
        <v>41975</v>
      </c>
      <c r="L83" s="29" t="s">
        <v>8</v>
      </c>
      <c r="M83" s="55">
        <f>Plan1!K83</f>
        <v>1.9944444444444445</v>
      </c>
      <c r="N83" s="55">
        <f>Plan1!L83</f>
        <v>50.994444444444447</v>
      </c>
      <c r="O83" s="56"/>
      <c r="P83" s="58"/>
    </row>
    <row r="84" spans="1:16" ht="21.75" thickBot="1" x14ac:dyDescent="0.4">
      <c r="A84" s="6" t="s">
        <v>180</v>
      </c>
      <c r="B84" s="3" t="s">
        <v>181</v>
      </c>
      <c r="C84" s="2">
        <v>41247</v>
      </c>
      <c r="D84" s="16" t="s">
        <v>8</v>
      </c>
      <c r="E84" s="4" t="s">
        <v>3</v>
      </c>
      <c r="F84" s="4" t="s">
        <v>501</v>
      </c>
      <c r="G84" s="14">
        <v>52</v>
      </c>
      <c r="H84" s="14">
        <v>9</v>
      </c>
      <c r="I84" s="15" t="s">
        <v>9</v>
      </c>
      <c r="J84" s="28" t="s">
        <v>501</v>
      </c>
      <c r="K84" s="28">
        <v>42087</v>
      </c>
      <c r="L84" s="29" t="s">
        <v>8</v>
      </c>
      <c r="M84" s="55">
        <f>Plan1!K84</f>
        <v>2.3055555555555554</v>
      </c>
      <c r="N84" s="55">
        <f>Plan1!L84</f>
        <v>54.305555555555557</v>
      </c>
      <c r="O84" s="56"/>
      <c r="P84" s="58"/>
    </row>
    <row r="85" spans="1:16" ht="21.75" thickBot="1" x14ac:dyDescent="0.4">
      <c r="A85" s="6" t="s">
        <v>182</v>
      </c>
      <c r="B85" s="3" t="s">
        <v>183</v>
      </c>
      <c r="C85" s="2">
        <v>41247</v>
      </c>
      <c r="D85" s="16" t="s">
        <v>25</v>
      </c>
      <c r="E85" s="4" t="s">
        <v>3</v>
      </c>
      <c r="F85" s="4"/>
      <c r="G85" s="14">
        <v>58</v>
      </c>
      <c r="H85" s="14">
        <v>12</v>
      </c>
      <c r="I85" s="15" t="s">
        <v>9</v>
      </c>
      <c r="J85" s="30"/>
      <c r="K85" s="30"/>
      <c r="L85" s="29"/>
      <c r="M85" s="55" t="str">
        <f>Plan1!K85</f>
        <v/>
      </c>
      <c r="N85" s="55" t="str">
        <f>Plan1!L85</f>
        <v/>
      </c>
      <c r="O85" s="56"/>
      <c r="P85" s="58"/>
    </row>
    <row r="86" spans="1:16" s="49" customFormat="1" ht="21.75" thickBot="1" x14ac:dyDescent="0.4">
      <c r="A86" s="43" t="s">
        <v>184</v>
      </c>
      <c r="B86" s="44" t="s">
        <v>36</v>
      </c>
      <c r="C86" s="52"/>
      <c r="D86" s="46" t="s">
        <v>15</v>
      </c>
      <c r="E86" s="46" t="s">
        <v>4</v>
      </c>
      <c r="F86" s="46"/>
      <c r="G86" s="44" t="s">
        <v>185</v>
      </c>
      <c r="H86" s="44" t="s">
        <v>185</v>
      </c>
      <c r="I86" s="46" t="s">
        <v>5</v>
      </c>
      <c r="J86" s="47"/>
      <c r="K86" s="47"/>
      <c r="L86" s="48"/>
      <c r="M86" s="55" t="str">
        <f>Plan1!K86</f>
        <v/>
      </c>
      <c r="N86" s="55" t="str">
        <f>Plan1!L86</f>
        <v/>
      </c>
      <c r="O86" s="59"/>
      <c r="P86" s="60"/>
    </row>
    <row r="87" spans="1:16" ht="21.75" thickBot="1" x14ac:dyDescent="0.4">
      <c r="A87" s="1" t="s">
        <v>186</v>
      </c>
      <c r="B87" s="3" t="s">
        <v>187</v>
      </c>
      <c r="C87" s="2">
        <v>41254</v>
      </c>
      <c r="D87" s="16" t="s">
        <v>8</v>
      </c>
      <c r="E87" s="4" t="s">
        <v>3</v>
      </c>
      <c r="F87" s="4" t="s">
        <v>501</v>
      </c>
      <c r="G87" s="14">
        <v>50</v>
      </c>
      <c r="H87" s="14">
        <v>12</v>
      </c>
      <c r="I87" s="15" t="s">
        <v>9</v>
      </c>
      <c r="J87" s="28" t="s">
        <v>501</v>
      </c>
      <c r="K87" s="28">
        <v>42087</v>
      </c>
      <c r="L87" s="29" t="s">
        <v>8</v>
      </c>
      <c r="M87" s="55">
        <f>Plan1!K87</f>
        <v>2.2666666666666666</v>
      </c>
      <c r="N87" s="55">
        <f>Plan1!L87</f>
        <v>52.266666666666666</v>
      </c>
      <c r="O87" s="56"/>
      <c r="P87" s="58"/>
    </row>
    <row r="88" spans="1:16" ht="21.75" thickBot="1" x14ac:dyDescent="0.4">
      <c r="A88" s="6" t="s">
        <v>188</v>
      </c>
      <c r="B88" s="3" t="s">
        <v>189</v>
      </c>
      <c r="C88" s="2">
        <v>41261</v>
      </c>
      <c r="D88" s="16" t="s">
        <v>28</v>
      </c>
      <c r="E88" s="4" t="s">
        <v>3</v>
      </c>
      <c r="F88" s="4"/>
      <c r="G88" s="5">
        <v>80</v>
      </c>
      <c r="H88" s="5">
        <v>12</v>
      </c>
      <c r="I88" s="4" t="s">
        <v>5</v>
      </c>
      <c r="J88" s="30"/>
      <c r="K88" s="30"/>
      <c r="L88" s="29"/>
      <c r="M88" s="55" t="str">
        <f>Plan1!K88</f>
        <v/>
      </c>
      <c r="N88" s="55" t="str">
        <f>Plan1!L88</f>
        <v/>
      </c>
      <c r="O88" s="56"/>
      <c r="P88" s="58"/>
    </row>
    <row r="89" spans="1:16" ht="21.75" thickBot="1" x14ac:dyDescent="0.4">
      <c r="A89" s="1" t="s">
        <v>190</v>
      </c>
      <c r="B89" s="3" t="s">
        <v>191</v>
      </c>
      <c r="C89" s="2">
        <v>41281</v>
      </c>
      <c r="D89" s="16" t="s">
        <v>2</v>
      </c>
      <c r="E89" s="4" t="s">
        <v>3</v>
      </c>
      <c r="F89" s="4"/>
      <c r="G89" s="5">
        <v>78</v>
      </c>
      <c r="H89" s="5">
        <v>4</v>
      </c>
      <c r="I89" s="4" t="s">
        <v>5</v>
      </c>
      <c r="J89" s="30"/>
      <c r="K89" s="30"/>
      <c r="L89" s="29"/>
      <c r="M89" s="55" t="str">
        <f>Plan1!K89</f>
        <v/>
      </c>
      <c r="N89" s="55" t="str">
        <f>Plan1!L89</f>
        <v/>
      </c>
      <c r="O89" s="56"/>
      <c r="P89" s="58"/>
    </row>
    <row r="90" spans="1:16" ht="21.75" thickBot="1" x14ac:dyDescent="0.4">
      <c r="A90" s="6" t="s">
        <v>192</v>
      </c>
      <c r="B90" s="3" t="s">
        <v>193</v>
      </c>
      <c r="C90" s="2">
        <v>41281</v>
      </c>
      <c r="D90" s="16" t="s">
        <v>28</v>
      </c>
      <c r="E90" s="4" t="s">
        <v>3</v>
      </c>
      <c r="F90" s="4"/>
      <c r="G90" s="5">
        <v>68</v>
      </c>
      <c r="H90" s="5">
        <v>12</v>
      </c>
      <c r="I90" s="4" t="s">
        <v>5</v>
      </c>
      <c r="J90" s="30"/>
      <c r="K90" s="30"/>
      <c r="L90" s="29"/>
      <c r="M90" s="55" t="str">
        <f>Plan1!K90</f>
        <v/>
      </c>
      <c r="N90" s="55" t="str">
        <f>Plan1!L90</f>
        <v/>
      </c>
      <c r="O90" s="56"/>
      <c r="P90" s="58"/>
    </row>
    <row r="91" spans="1:16" ht="21.75" thickBot="1" x14ac:dyDescent="0.4">
      <c r="A91" s="1" t="s">
        <v>194</v>
      </c>
      <c r="B91" s="3" t="s">
        <v>195</v>
      </c>
      <c r="C91" s="2">
        <v>41288</v>
      </c>
      <c r="D91" s="16" t="s">
        <v>8</v>
      </c>
      <c r="E91" s="4" t="s">
        <v>3</v>
      </c>
      <c r="F91" s="4" t="s">
        <v>501</v>
      </c>
      <c r="G91" s="5">
        <v>75</v>
      </c>
      <c r="H91" s="5">
        <v>12</v>
      </c>
      <c r="I91" s="4" t="s">
        <v>9</v>
      </c>
      <c r="J91" s="28" t="s">
        <v>501</v>
      </c>
      <c r="K91" s="28">
        <v>42059</v>
      </c>
      <c r="L91" s="29" t="s">
        <v>8</v>
      </c>
      <c r="M91" s="55">
        <f>Plan1!K91</f>
        <v>2.1111111111111112</v>
      </c>
      <c r="N91" s="55">
        <f>Plan1!L91</f>
        <v>77.111111111111114</v>
      </c>
      <c r="O91" s="56"/>
      <c r="P91" s="58"/>
    </row>
    <row r="92" spans="1:16" ht="21.75" thickBot="1" x14ac:dyDescent="0.4">
      <c r="A92" s="1" t="s">
        <v>196</v>
      </c>
      <c r="B92" s="3" t="s">
        <v>197</v>
      </c>
      <c r="C92" s="2">
        <v>41288</v>
      </c>
      <c r="D92" s="16" t="s">
        <v>8</v>
      </c>
      <c r="E92" s="4" t="s">
        <v>3</v>
      </c>
      <c r="F92" s="4" t="s">
        <v>501</v>
      </c>
      <c r="G92" s="5">
        <v>70</v>
      </c>
      <c r="H92" s="5">
        <v>16</v>
      </c>
      <c r="I92" s="4" t="s">
        <v>9</v>
      </c>
      <c r="J92" s="28" t="s">
        <v>501</v>
      </c>
      <c r="K92" s="28">
        <v>42066</v>
      </c>
      <c r="L92" s="29" t="s">
        <v>8</v>
      </c>
      <c r="M92" s="55">
        <f>Plan1!K92</f>
        <v>2.1361111111111111</v>
      </c>
      <c r="N92" s="55">
        <f>Plan1!L92</f>
        <v>72.136111111111106</v>
      </c>
      <c r="O92" s="56"/>
      <c r="P92" s="58"/>
    </row>
    <row r="93" spans="1:16" ht="21.75" thickBot="1" x14ac:dyDescent="0.4">
      <c r="A93" s="1" t="s">
        <v>198</v>
      </c>
      <c r="B93" s="3" t="s">
        <v>199</v>
      </c>
      <c r="C93" s="2">
        <v>41288</v>
      </c>
      <c r="D93" s="16" t="s">
        <v>40</v>
      </c>
      <c r="E93" s="4" t="s">
        <v>3</v>
      </c>
      <c r="F93" s="4" t="s">
        <v>501</v>
      </c>
      <c r="G93" s="5">
        <v>73</v>
      </c>
      <c r="H93" s="5">
        <v>16</v>
      </c>
      <c r="I93" s="4" t="s">
        <v>5</v>
      </c>
      <c r="J93" s="28" t="s">
        <v>501</v>
      </c>
      <c r="K93" s="28">
        <v>42143</v>
      </c>
      <c r="L93" s="29" t="s">
        <v>40</v>
      </c>
      <c r="M93" s="55">
        <f>Plan1!K93</f>
        <v>2.3277777777777779</v>
      </c>
      <c r="N93" s="55">
        <f>Plan1!L93</f>
        <v>75.327777777777783</v>
      </c>
      <c r="O93" s="56"/>
      <c r="P93" s="58"/>
    </row>
    <row r="94" spans="1:16" ht="21.75" thickBot="1" x14ac:dyDescent="0.4">
      <c r="A94" s="6" t="s">
        <v>200</v>
      </c>
      <c r="B94" s="3" t="s">
        <v>201</v>
      </c>
      <c r="C94" s="2">
        <v>41295</v>
      </c>
      <c r="D94" s="16" t="s">
        <v>12</v>
      </c>
      <c r="E94" s="4" t="s">
        <v>3</v>
      </c>
      <c r="F94" s="4" t="s">
        <v>501</v>
      </c>
      <c r="G94" s="5">
        <v>76</v>
      </c>
      <c r="H94" s="5">
        <v>16</v>
      </c>
      <c r="I94" s="4" t="s">
        <v>5</v>
      </c>
      <c r="J94" s="28" t="s">
        <v>501</v>
      </c>
      <c r="K94" s="28">
        <v>42031</v>
      </c>
      <c r="L94" s="29" t="s">
        <v>8</v>
      </c>
      <c r="M94" s="55">
        <f>Plan1!K94</f>
        <v>2.0166666666666666</v>
      </c>
      <c r="N94" s="55">
        <f>Plan1!L94</f>
        <v>78.016666666666666</v>
      </c>
      <c r="O94" s="56"/>
      <c r="P94" s="58"/>
    </row>
    <row r="95" spans="1:16" ht="21.75" thickBot="1" x14ac:dyDescent="0.4">
      <c r="A95" s="1" t="s">
        <v>202</v>
      </c>
      <c r="B95" s="3" t="s">
        <v>203</v>
      </c>
      <c r="C95" s="2">
        <v>41295</v>
      </c>
      <c r="D95" s="16" t="s">
        <v>40</v>
      </c>
      <c r="E95" s="4" t="s">
        <v>3</v>
      </c>
      <c r="F95" s="4"/>
      <c r="G95" s="5">
        <v>71</v>
      </c>
      <c r="H95" s="5">
        <v>16</v>
      </c>
      <c r="I95" s="4" t="s">
        <v>9</v>
      </c>
      <c r="J95" s="28" t="s">
        <v>501</v>
      </c>
      <c r="K95" s="28">
        <v>42031</v>
      </c>
      <c r="L95" s="29" t="s">
        <v>40</v>
      </c>
      <c r="M95" s="55">
        <f>Plan1!K95</f>
        <v>1.9972222222222222</v>
      </c>
      <c r="N95" s="55">
        <f>Plan1!L95</f>
        <v>72.99722222222222</v>
      </c>
      <c r="O95" s="56"/>
      <c r="P95" s="58"/>
    </row>
    <row r="96" spans="1:16" ht="21.75" thickBot="1" x14ac:dyDescent="0.4">
      <c r="A96" s="6" t="s">
        <v>204</v>
      </c>
      <c r="B96" s="3" t="s">
        <v>205</v>
      </c>
      <c r="C96" s="2">
        <v>41302</v>
      </c>
      <c r="D96" s="16" t="s">
        <v>2</v>
      </c>
      <c r="E96" s="4" t="s">
        <v>3</v>
      </c>
      <c r="F96" s="4" t="s">
        <v>501</v>
      </c>
      <c r="G96" s="5">
        <v>70</v>
      </c>
      <c r="H96" s="5">
        <v>12</v>
      </c>
      <c r="I96" s="4" t="s">
        <v>9</v>
      </c>
      <c r="J96" s="29"/>
      <c r="K96" s="29" t="s">
        <v>490</v>
      </c>
      <c r="L96" s="29"/>
      <c r="M96" s="55" t="str">
        <f>Plan1!K96</f>
        <v/>
      </c>
      <c r="N96" s="55" t="str">
        <f>Plan1!L96</f>
        <v/>
      </c>
      <c r="O96" s="56"/>
      <c r="P96" s="58"/>
    </row>
    <row r="97" spans="1:16" ht="21.75" thickBot="1" x14ac:dyDescent="0.4">
      <c r="A97" s="6" t="s">
        <v>206</v>
      </c>
      <c r="B97" s="3" t="s">
        <v>207</v>
      </c>
      <c r="C97" s="2">
        <v>41302</v>
      </c>
      <c r="D97" s="16" t="s">
        <v>8</v>
      </c>
      <c r="E97" s="4" t="s">
        <v>3</v>
      </c>
      <c r="F97" s="4" t="s">
        <v>501</v>
      </c>
      <c r="G97" s="5">
        <v>42</v>
      </c>
      <c r="H97" s="5">
        <v>18</v>
      </c>
      <c r="I97" s="4" t="s">
        <v>9</v>
      </c>
      <c r="J97" s="28" t="s">
        <v>501</v>
      </c>
      <c r="K97" s="28">
        <v>42017</v>
      </c>
      <c r="L97" s="29" t="s">
        <v>8</v>
      </c>
      <c r="M97" s="55">
        <f>Plan1!K97</f>
        <v>1.9416666666666667</v>
      </c>
      <c r="N97" s="55">
        <f>Plan1!L97</f>
        <v>43.94166666666667</v>
      </c>
      <c r="O97" s="56"/>
      <c r="P97" s="58"/>
    </row>
    <row r="98" spans="1:16" ht="21.75" thickBot="1" x14ac:dyDescent="0.4">
      <c r="A98" s="6" t="s">
        <v>208</v>
      </c>
      <c r="B98" s="3" t="s">
        <v>209</v>
      </c>
      <c r="C98" s="2">
        <v>41309</v>
      </c>
      <c r="D98" s="16" t="s">
        <v>22</v>
      </c>
      <c r="E98" s="4" t="s">
        <v>3</v>
      </c>
      <c r="F98" s="4" t="s">
        <v>501</v>
      </c>
      <c r="G98" s="5">
        <v>69</v>
      </c>
      <c r="H98" s="5">
        <v>12</v>
      </c>
      <c r="I98" s="4" t="s">
        <v>9</v>
      </c>
      <c r="J98" s="28" t="s">
        <v>501</v>
      </c>
      <c r="K98" s="28">
        <v>42038</v>
      </c>
      <c r="L98" s="29" t="s">
        <v>22</v>
      </c>
      <c r="M98" s="55">
        <f>Plan1!K98</f>
        <v>1.9972222222222222</v>
      </c>
      <c r="N98" s="55">
        <f>Plan1!L98</f>
        <v>70.99722222222222</v>
      </c>
      <c r="O98" s="56"/>
      <c r="P98" s="58"/>
    </row>
    <row r="99" spans="1:16" ht="21.75" thickBot="1" x14ac:dyDescent="0.4">
      <c r="A99" s="6" t="s">
        <v>210</v>
      </c>
      <c r="B99" s="3" t="s">
        <v>211</v>
      </c>
      <c r="C99" s="2">
        <v>41309</v>
      </c>
      <c r="D99" s="16" t="s">
        <v>2</v>
      </c>
      <c r="E99" s="4" t="s">
        <v>3</v>
      </c>
      <c r="F99" s="4"/>
      <c r="G99" s="5">
        <v>83</v>
      </c>
      <c r="H99" s="5">
        <v>9</v>
      </c>
      <c r="I99" s="4" t="s">
        <v>9</v>
      </c>
      <c r="J99" s="29"/>
      <c r="K99" s="29" t="s">
        <v>490</v>
      </c>
      <c r="L99" s="29"/>
      <c r="M99" s="55" t="str">
        <f>Plan1!K99</f>
        <v/>
      </c>
      <c r="N99" s="55" t="str">
        <f>Plan1!L99</f>
        <v/>
      </c>
      <c r="O99" s="56"/>
      <c r="P99" s="58"/>
    </row>
    <row r="100" spans="1:16" ht="21.75" thickBot="1" x14ac:dyDescent="0.4">
      <c r="A100" s="1" t="s">
        <v>212</v>
      </c>
      <c r="B100" s="3" t="s">
        <v>213</v>
      </c>
      <c r="C100" s="2">
        <v>41323</v>
      </c>
      <c r="D100" s="16" t="s">
        <v>8</v>
      </c>
      <c r="E100" s="4" t="s">
        <v>3</v>
      </c>
      <c r="F100" s="4" t="s">
        <v>501</v>
      </c>
      <c r="G100" s="5">
        <v>58</v>
      </c>
      <c r="H100" s="5">
        <v>16</v>
      </c>
      <c r="I100" s="4" t="s">
        <v>9</v>
      </c>
      <c r="J100" s="28" t="s">
        <v>501</v>
      </c>
      <c r="K100" s="28">
        <v>42010</v>
      </c>
      <c r="L100" s="29" t="s">
        <v>8</v>
      </c>
      <c r="M100" s="55">
        <f>Plan1!K100</f>
        <v>1.8638888888888889</v>
      </c>
      <c r="N100" s="55">
        <f>Plan1!L100</f>
        <v>59.863888888888887</v>
      </c>
      <c r="O100" s="56"/>
      <c r="P100" s="58"/>
    </row>
    <row r="101" spans="1:16" ht="21.75" thickBot="1" x14ac:dyDescent="0.4">
      <c r="A101" s="1" t="s">
        <v>214</v>
      </c>
      <c r="B101" s="3" t="s">
        <v>215</v>
      </c>
      <c r="C101" s="2">
        <v>41330</v>
      </c>
      <c r="D101" s="16" t="s">
        <v>8</v>
      </c>
      <c r="E101" s="4" t="s">
        <v>3</v>
      </c>
      <c r="F101" s="4" t="s">
        <v>501</v>
      </c>
      <c r="G101" s="5">
        <v>75</v>
      </c>
      <c r="H101" s="5">
        <v>16</v>
      </c>
      <c r="I101" s="4" t="s">
        <v>9</v>
      </c>
      <c r="J101" s="28" t="s">
        <v>501</v>
      </c>
      <c r="K101" s="28">
        <v>42094</v>
      </c>
      <c r="L101" s="29" t="s">
        <v>8</v>
      </c>
      <c r="M101" s="55">
        <f>Plan1!K101</f>
        <v>2.1</v>
      </c>
      <c r="N101" s="55">
        <f>Plan1!L101</f>
        <v>77.099999999999994</v>
      </c>
      <c r="O101" s="56"/>
      <c r="P101" s="58"/>
    </row>
    <row r="102" spans="1:16" ht="21.75" thickBot="1" x14ac:dyDescent="0.4">
      <c r="A102" s="1" t="s">
        <v>216</v>
      </c>
      <c r="B102" s="3" t="s">
        <v>217</v>
      </c>
      <c r="C102" s="2">
        <v>41330</v>
      </c>
      <c r="D102" s="16" t="s">
        <v>8</v>
      </c>
      <c r="E102" s="4" t="s">
        <v>3</v>
      </c>
      <c r="F102" s="4" t="s">
        <v>501</v>
      </c>
      <c r="G102" s="5">
        <v>56</v>
      </c>
      <c r="H102" s="5">
        <v>16</v>
      </c>
      <c r="I102" s="4" t="s">
        <v>9</v>
      </c>
      <c r="J102" s="28" t="s">
        <v>501</v>
      </c>
      <c r="K102" s="28">
        <v>42262</v>
      </c>
      <c r="L102" s="29" t="s">
        <v>8</v>
      </c>
      <c r="M102" s="55">
        <f>Plan1!K102</f>
        <v>2.5555555555555554</v>
      </c>
      <c r="N102" s="55">
        <f>Plan1!L102</f>
        <v>58.555555555555557</v>
      </c>
      <c r="O102" s="56"/>
      <c r="P102" s="58"/>
    </row>
    <row r="103" spans="1:16" ht="21.75" thickBot="1" x14ac:dyDescent="0.4">
      <c r="A103" s="6" t="s">
        <v>218</v>
      </c>
      <c r="B103" s="3" t="s">
        <v>219</v>
      </c>
      <c r="C103" s="2">
        <v>41330</v>
      </c>
      <c r="D103" s="16" t="s">
        <v>2</v>
      </c>
      <c r="E103" s="4" t="s">
        <v>3</v>
      </c>
      <c r="F103" s="4"/>
      <c r="G103" s="5">
        <v>57</v>
      </c>
      <c r="H103" s="5">
        <v>12</v>
      </c>
      <c r="I103" s="4" t="s">
        <v>5</v>
      </c>
      <c r="J103" s="29"/>
      <c r="K103" s="29" t="s">
        <v>490</v>
      </c>
      <c r="L103" s="29"/>
      <c r="M103" s="55" t="str">
        <f>Plan1!K103</f>
        <v/>
      </c>
      <c r="N103" s="55" t="str">
        <f>Plan1!L103</f>
        <v/>
      </c>
      <c r="O103" s="56"/>
      <c r="P103" s="58"/>
    </row>
    <row r="104" spans="1:16" ht="21.75" thickBot="1" x14ac:dyDescent="0.4">
      <c r="A104" s="1" t="s">
        <v>220</v>
      </c>
      <c r="B104" s="3" t="s">
        <v>221</v>
      </c>
      <c r="C104" s="2">
        <v>41337</v>
      </c>
      <c r="D104" s="16" t="s">
        <v>8</v>
      </c>
      <c r="E104" s="4" t="s">
        <v>3</v>
      </c>
      <c r="F104" s="4" t="s">
        <v>501</v>
      </c>
      <c r="G104" s="5">
        <v>60</v>
      </c>
      <c r="H104" s="5">
        <v>16</v>
      </c>
      <c r="I104" s="4" t="s">
        <v>9</v>
      </c>
      <c r="J104" s="28" t="s">
        <v>501</v>
      </c>
      <c r="K104" s="28">
        <v>42164</v>
      </c>
      <c r="L104" s="29" t="s">
        <v>8</v>
      </c>
      <c r="M104" s="55">
        <f>Plan1!K104</f>
        <v>2.2638888888888888</v>
      </c>
      <c r="N104" s="55">
        <f>Plan1!L104</f>
        <v>62.263888888888886</v>
      </c>
      <c r="O104" s="56"/>
      <c r="P104" s="58"/>
    </row>
    <row r="105" spans="1:16" ht="21.75" thickBot="1" x14ac:dyDescent="0.4">
      <c r="A105" s="1" t="s">
        <v>222</v>
      </c>
      <c r="B105" s="3" t="s">
        <v>223</v>
      </c>
      <c r="C105" s="2">
        <v>41337</v>
      </c>
      <c r="D105" s="16" t="s">
        <v>2</v>
      </c>
      <c r="E105" s="4" t="s">
        <v>3</v>
      </c>
      <c r="F105" s="4" t="s">
        <v>501</v>
      </c>
      <c r="G105" s="5">
        <v>79</v>
      </c>
      <c r="H105" s="5">
        <v>16</v>
      </c>
      <c r="I105" s="4" t="s">
        <v>9</v>
      </c>
      <c r="J105" s="29"/>
      <c r="K105" s="29" t="s">
        <v>490</v>
      </c>
      <c r="L105" s="29"/>
      <c r="M105" s="55" t="str">
        <f>Plan1!K105</f>
        <v/>
      </c>
      <c r="N105" s="55" t="str">
        <f>Plan1!L105</f>
        <v/>
      </c>
      <c r="O105" s="56"/>
      <c r="P105" s="58"/>
    </row>
    <row r="106" spans="1:16" ht="21.75" thickBot="1" x14ac:dyDescent="0.4">
      <c r="A106" s="6" t="s">
        <v>224</v>
      </c>
      <c r="B106" s="3" t="s">
        <v>225</v>
      </c>
      <c r="C106" s="2">
        <v>41344</v>
      </c>
      <c r="D106" s="16" t="s">
        <v>8</v>
      </c>
      <c r="E106" s="4" t="s">
        <v>3</v>
      </c>
      <c r="F106" s="4" t="s">
        <v>501</v>
      </c>
      <c r="G106" s="5">
        <v>61</v>
      </c>
      <c r="H106" s="5">
        <v>18</v>
      </c>
      <c r="I106" s="4" t="s">
        <v>9</v>
      </c>
      <c r="J106" s="28" t="s">
        <v>501</v>
      </c>
      <c r="K106" s="28">
        <v>42089</v>
      </c>
      <c r="L106" s="29" t="s">
        <v>8</v>
      </c>
      <c r="M106" s="55">
        <f>Plan1!K106</f>
        <v>2.0416666666666665</v>
      </c>
      <c r="N106" s="55">
        <f>Plan1!L106</f>
        <v>63.041666666666664</v>
      </c>
      <c r="O106" s="56"/>
      <c r="P106" s="58"/>
    </row>
    <row r="107" spans="1:16" ht="21.75" thickBot="1" x14ac:dyDescent="0.4">
      <c r="A107" s="1" t="s">
        <v>226</v>
      </c>
      <c r="B107" s="3" t="s">
        <v>227</v>
      </c>
      <c r="C107" s="2">
        <v>41344</v>
      </c>
      <c r="D107" s="16" t="s">
        <v>40</v>
      </c>
      <c r="E107" s="4" t="s">
        <v>3</v>
      </c>
      <c r="F107" s="4" t="s">
        <v>501</v>
      </c>
      <c r="G107" s="5">
        <v>69</v>
      </c>
      <c r="H107" s="5">
        <v>16</v>
      </c>
      <c r="I107" s="4" t="s">
        <v>9</v>
      </c>
      <c r="J107" s="28" t="s">
        <v>501</v>
      </c>
      <c r="K107" s="28">
        <v>42107</v>
      </c>
      <c r="L107" s="29" t="s">
        <v>2</v>
      </c>
      <c r="M107" s="55">
        <f>Plan1!K107</f>
        <v>2.0694444444444446</v>
      </c>
      <c r="N107" s="55">
        <f>Plan1!L107</f>
        <v>71.069444444444443</v>
      </c>
      <c r="O107" s="56"/>
      <c r="P107" s="58"/>
    </row>
    <row r="108" spans="1:16" ht="21.75" thickBot="1" x14ac:dyDescent="0.4">
      <c r="A108" s="1" t="s">
        <v>228</v>
      </c>
      <c r="B108" s="3" t="s">
        <v>229</v>
      </c>
      <c r="C108" s="2">
        <v>41351</v>
      </c>
      <c r="D108" s="16" t="s">
        <v>25</v>
      </c>
      <c r="E108" s="4" t="s">
        <v>3</v>
      </c>
      <c r="F108" s="4"/>
      <c r="G108" s="5">
        <v>63</v>
      </c>
      <c r="H108" s="5">
        <v>12</v>
      </c>
      <c r="I108" s="4" t="s">
        <v>5</v>
      </c>
      <c r="J108" s="29"/>
      <c r="K108" s="29" t="s">
        <v>490</v>
      </c>
      <c r="L108" s="29"/>
      <c r="M108" s="55" t="str">
        <f>Plan1!K108</f>
        <v/>
      </c>
      <c r="N108" s="55" t="str">
        <f>Plan1!L108</f>
        <v/>
      </c>
      <c r="O108" s="56"/>
      <c r="P108" s="58"/>
    </row>
    <row r="109" spans="1:16" ht="21.75" thickBot="1" x14ac:dyDescent="0.4">
      <c r="A109" s="6" t="s">
        <v>230</v>
      </c>
      <c r="B109" s="3" t="s">
        <v>231</v>
      </c>
      <c r="C109" s="2">
        <v>41351</v>
      </c>
      <c r="D109" s="16" t="s">
        <v>8</v>
      </c>
      <c r="E109" s="4" t="s">
        <v>3</v>
      </c>
      <c r="F109" s="4" t="s">
        <v>501</v>
      </c>
      <c r="G109" s="5">
        <v>47</v>
      </c>
      <c r="H109" s="5">
        <v>18</v>
      </c>
      <c r="I109" s="4" t="s">
        <v>5</v>
      </c>
      <c r="J109" s="28" t="s">
        <v>501</v>
      </c>
      <c r="K109" s="28">
        <v>42136</v>
      </c>
      <c r="L109" s="29" t="s">
        <v>8</v>
      </c>
      <c r="M109" s="55">
        <f>Plan1!K109</f>
        <v>2.15</v>
      </c>
      <c r="N109" s="55">
        <f>Plan1!L109</f>
        <v>49.15</v>
      </c>
      <c r="O109" s="56"/>
      <c r="P109" s="58"/>
    </row>
    <row r="110" spans="1:16" ht="21.75" thickBot="1" x14ac:dyDescent="0.4">
      <c r="A110" s="1" t="s">
        <v>232</v>
      </c>
      <c r="B110" s="3" t="s">
        <v>233</v>
      </c>
      <c r="C110" s="2">
        <v>41351</v>
      </c>
      <c r="D110" s="16" t="s">
        <v>40</v>
      </c>
      <c r="E110" s="4" t="s">
        <v>3</v>
      </c>
      <c r="F110" s="4" t="s">
        <v>501</v>
      </c>
      <c r="G110" s="5">
        <v>69</v>
      </c>
      <c r="H110" s="5">
        <v>9</v>
      </c>
      <c r="I110" s="4" t="s">
        <v>9</v>
      </c>
      <c r="J110" s="28" t="s">
        <v>501</v>
      </c>
      <c r="K110" s="28">
        <v>42080</v>
      </c>
      <c r="L110" s="29" t="s">
        <v>40</v>
      </c>
      <c r="M110" s="55">
        <f>Plan1!K110</f>
        <v>1.9777777777777779</v>
      </c>
      <c r="N110" s="55">
        <f>Plan1!L110</f>
        <v>70.977777777777774</v>
      </c>
      <c r="O110" s="56"/>
      <c r="P110" s="58"/>
    </row>
    <row r="111" spans="1:16" ht="21.75" thickBot="1" x14ac:dyDescent="0.4">
      <c r="A111" s="1" t="s">
        <v>234</v>
      </c>
      <c r="B111" s="3" t="s">
        <v>235</v>
      </c>
      <c r="C111" s="2">
        <v>41358</v>
      </c>
      <c r="D111" s="16" t="s">
        <v>40</v>
      </c>
      <c r="E111" s="4" t="s">
        <v>3</v>
      </c>
      <c r="F111" s="4"/>
      <c r="G111" s="5">
        <v>79</v>
      </c>
      <c r="H111" s="5">
        <v>12</v>
      </c>
      <c r="I111" s="4" t="s">
        <v>9</v>
      </c>
      <c r="J111" s="29"/>
      <c r="K111" s="29" t="s">
        <v>490</v>
      </c>
      <c r="L111" s="29"/>
      <c r="M111" s="55" t="str">
        <f>Plan1!K111</f>
        <v/>
      </c>
      <c r="N111" s="55" t="str">
        <f>Plan1!L111</f>
        <v/>
      </c>
      <c r="O111" s="56"/>
      <c r="P111" s="58"/>
    </row>
    <row r="112" spans="1:16" ht="21.75" thickBot="1" x14ac:dyDescent="0.4">
      <c r="A112" s="1" t="s">
        <v>236</v>
      </c>
      <c r="B112" s="3" t="s">
        <v>237</v>
      </c>
      <c r="C112" s="2">
        <v>41365</v>
      </c>
      <c r="D112" s="16" t="s">
        <v>2</v>
      </c>
      <c r="E112" s="4" t="s">
        <v>3</v>
      </c>
      <c r="F112" s="4" t="s">
        <v>501</v>
      </c>
      <c r="G112" s="5">
        <v>80</v>
      </c>
      <c r="H112" s="5">
        <v>12</v>
      </c>
      <c r="I112" s="4" t="s">
        <v>5</v>
      </c>
      <c r="J112" s="29"/>
      <c r="K112" s="29" t="s">
        <v>490</v>
      </c>
      <c r="L112" s="29"/>
      <c r="M112" s="55" t="str">
        <f>Plan1!K112</f>
        <v/>
      </c>
      <c r="N112" s="55" t="str">
        <f>Plan1!L112</f>
        <v/>
      </c>
      <c r="O112" s="56"/>
      <c r="P112" s="58"/>
    </row>
    <row r="113" spans="1:16" ht="21.75" thickBot="1" x14ac:dyDescent="0.4">
      <c r="A113" s="1" t="s">
        <v>238</v>
      </c>
      <c r="B113" s="3" t="s">
        <v>239</v>
      </c>
      <c r="C113" s="2">
        <v>41373</v>
      </c>
      <c r="D113" s="16" t="s">
        <v>8</v>
      </c>
      <c r="E113" s="4" t="s">
        <v>3</v>
      </c>
      <c r="F113" s="4" t="s">
        <v>501</v>
      </c>
      <c r="G113" s="5">
        <v>70</v>
      </c>
      <c r="H113" s="5">
        <v>16</v>
      </c>
      <c r="I113" s="4" t="s">
        <v>9</v>
      </c>
      <c r="J113" s="28" t="s">
        <v>501</v>
      </c>
      <c r="K113" s="28">
        <v>42150</v>
      </c>
      <c r="L113" s="29" t="s">
        <v>8</v>
      </c>
      <c r="M113" s="55">
        <f>Plan1!K113</f>
        <v>2.0750000000000002</v>
      </c>
      <c r="N113" s="55">
        <f>Plan1!L113</f>
        <v>72.075000000000003</v>
      </c>
      <c r="O113" s="56"/>
      <c r="P113" s="58"/>
    </row>
    <row r="114" spans="1:16" ht="21.75" thickBot="1" x14ac:dyDescent="0.4">
      <c r="A114" s="1" t="s">
        <v>240</v>
      </c>
      <c r="B114" s="3" t="s">
        <v>241</v>
      </c>
      <c r="C114" s="2">
        <v>41393</v>
      </c>
      <c r="D114" s="16" t="s">
        <v>8</v>
      </c>
      <c r="E114" s="4" t="s">
        <v>3</v>
      </c>
      <c r="F114" s="4"/>
      <c r="G114" s="5">
        <v>50</v>
      </c>
      <c r="H114" s="5">
        <v>18</v>
      </c>
      <c r="I114" s="4" t="s">
        <v>9</v>
      </c>
      <c r="J114" s="29"/>
      <c r="K114" s="29" t="s">
        <v>490</v>
      </c>
      <c r="L114" s="29"/>
      <c r="M114" s="55" t="str">
        <f>Plan1!K114</f>
        <v/>
      </c>
      <c r="N114" s="55" t="str">
        <f>Plan1!L114</f>
        <v/>
      </c>
      <c r="O114" s="56"/>
      <c r="P114" s="58"/>
    </row>
    <row r="115" spans="1:16" ht="21.75" thickBot="1" x14ac:dyDescent="0.4">
      <c r="A115" s="6" t="s">
        <v>242</v>
      </c>
      <c r="B115" s="3" t="s">
        <v>243</v>
      </c>
      <c r="C115" s="2">
        <v>41380</v>
      </c>
      <c r="D115" s="16" t="s">
        <v>25</v>
      </c>
      <c r="E115" s="4" t="s">
        <v>3</v>
      </c>
      <c r="F115" s="4"/>
      <c r="G115" s="5">
        <v>86</v>
      </c>
      <c r="H115" s="5">
        <v>16</v>
      </c>
      <c r="I115" s="4" t="s">
        <v>5</v>
      </c>
      <c r="J115" s="29"/>
      <c r="K115" s="29" t="s">
        <v>490</v>
      </c>
      <c r="L115" s="29"/>
      <c r="M115" s="55" t="str">
        <f>Plan1!K115</f>
        <v/>
      </c>
      <c r="N115" s="55" t="str">
        <f>Plan1!L115</f>
        <v/>
      </c>
      <c r="O115" s="56"/>
      <c r="P115" s="58"/>
    </row>
    <row r="116" spans="1:16" ht="21.75" thickBot="1" x14ac:dyDescent="0.4">
      <c r="A116" s="1" t="s">
        <v>244</v>
      </c>
      <c r="B116" s="3" t="s">
        <v>245</v>
      </c>
      <c r="C116" s="2">
        <v>41394</v>
      </c>
      <c r="D116" s="16" t="s">
        <v>12</v>
      </c>
      <c r="E116" s="4" t="s">
        <v>3</v>
      </c>
      <c r="F116" s="4"/>
      <c r="G116" s="5">
        <v>72</v>
      </c>
      <c r="H116" s="5">
        <v>12</v>
      </c>
      <c r="I116" s="4" t="s">
        <v>9</v>
      </c>
      <c r="J116" s="32"/>
      <c r="K116" s="32" t="s">
        <v>491</v>
      </c>
      <c r="L116" s="29"/>
      <c r="M116" s="55" t="e">
        <f>Plan1!K116</f>
        <v>#VALUE!</v>
      </c>
      <c r="N116" s="55" t="e">
        <f>Plan1!L116</f>
        <v>#VALUE!</v>
      </c>
      <c r="O116" s="56"/>
      <c r="P116" s="58"/>
    </row>
    <row r="117" spans="1:16" ht="21.75" thickBot="1" x14ac:dyDescent="0.4">
      <c r="A117" s="6" t="s">
        <v>246</v>
      </c>
      <c r="B117" s="3" t="s">
        <v>247</v>
      </c>
      <c r="C117" s="2">
        <v>41408</v>
      </c>
      <c r="D117" s="16" t="s">
        <v>8</v>
      </c>
      <c r="E117" s="4" t="s">
        <v>3</v>
      </c>
      <c r="F117" s="4" t="s">
        <v>501</v>
      </c>
      <c r="G117" s="5">
        <v>79</v>
      </c>
      <c r="H117" s="5">
        <v>16</v>
      </c>
      <c r="I117" s="4" t="s">
        <v>5</v>
      </c>
      <c r="J117" s="28" t="s">
        <v>501</v>
      </c>
      <c r="K117" s="28">
        <v>42138</v>
      </c>
      <c r="L117" s="29" t="s">
        <v>8</v>
      </c>
      <c r="M117" s="55">
        <f>Plan1!K117</f>
        <v>1.9805555555555556</v>
      </c>
      <c r="N117" s="55">
        <f>Plan1!L117</f>
        <v>80.980555555555554</v>
      </c>
      <c r="O117" s="56"/>
      <c r="P117" s="58"/>
    </row>
    <row r="118" spans="1:16" ht="21.75" thickBot="1" x14ac:dyDescent="0.4">
      <c r="A118" s="1" t="s">
        <v>248</v>
      </c>
      <c r="B118" s="3" t="s">
        <v>249</v>
      </c>
      <c r="C118" s="2">
        <v>41415</v>
      </c>
      <c r="D118" s="16" t="s">
        <v>53</v>
      </c>
      <c r="E118" s="4" t="s">
        <v>4</v>
      </c>
      <c r="F118" s="4"/>
      <c r="G118" s="5">
        <v>55</v>
      </c>
      <c r="H118" s="5">
        <v>16</v>
      </c>
      <c r="I118" s="4" t="s">
        <v>9</v>
      </c>
      <c r="J118" s="30"/>
      <c r="K118" s="30"/>
      <c r="L118" s="29"/>
      <c r="M118" s="55" t="str">
        <f>Plan1!K118</f>
        <v/>
      </c>
      <c r="N118" s="55" t="str">
        <f>Plan1!L118</f>
        <v/>
      </c>
      <c r="O118" s="56"/>
      <c r="P118" s="58"/>
    </row>
    <row r="119" spans="1:16" ht="21.75" thickBot="1" x14ac:dyDescent="0.4">
      <c r="A119" s="1" t="s">
        <v>250</v>
      </c>
      <c r="B119" s="3" t="s">
        <v>251</v>
      </c>
      <c r="C119" s="2">
        <v>41422</v>
      </c>
      <c r="D119" s="16" t="s">
        <v>8</v>
      </c>
      <c r="E119" s="4" t="s">
        <v>3</v>
      </c>
      <c r="F119" s="4" t="s">
        <v>501</v>
      </c>
      <c r="G119" s="5">
        <v>56</v>
      </c>
      <c r="H119" s="5">
        <v>16</v>
      </c>
      <c r="I119" s="4" t="s">
        <v>5</v>
      </c>
      <c r="J119" s="28" t="s">
        <v>501</v>
      </c>
      <c r="K119" s="28">
        <v>42203</v>
      </c>
      <c r="L119" s="29" t="s">
        <v>8</v>
      </c>
      <c r="M119" s="55">
        <f>Plan1!K119</f>
        <v>2.1222222222222222</v>
      </c>
      <c r="N119" s="55">
        <f>Plan1!L119</f>
        <v>58.12222222222222</v>
      </c>
      <c r="O119" s="56"/>
      <c r="P119" s="58"/>
    </row>
    <row r="120" spans="1:16" ht="21.75" thickBot="1" x14ac:dyDescent="0.4">
      <c r="A120" s="1" t="s">
        <v>252</v>
      </c>
      <c r="B120" s="3" t="s">
        <v>191</v>
      </c>
      <c r="C120" s="2">
        <v>41429</v>
      </c>
      <c r="D120" s="16" t="s">
        <v>8</v>
      </c>
      <c r="E120" s="4" t="s">
        <v>3</v>
      </c>
      <c r="F120" s="4" t="s">
        <v>501</v>
      </c>
      <c r="G120" s="5">
        <v>48</v>
      </c>
      <c r="H120" s="5">
        <v>16</v>
      </c>
      <c r="I120" s="4" t="s">
        <v>5</v>
      </c>
      <c r="J120" s="28" t="s">
        <v>501</v>
      </c>
      <c r="K120" s="28">
        <v>42178</v>
      </c>
      <c r="L120" s="29" t="s">
        <v>8</v>
      </c>
      <c r="M120" s="55">
        <f>Plan1!K120</f>
        <v>2.0333333333333332</v>
      </c>
      <c r="N120" s="55">
        <f>Plan1!L120</f>
        <v>50.033333333333331</v>
      </c>
      <c r="O120" s="56"/>
      <c r="P120" s="58"/>
    </row>
    <row r="121" spans="1:16" ht="21.75" thickBot="1" x14ac:dyDescent="0.4">
      <c r="A121" s="1" t="s">
        <v>253</v>
      </c>
      <c r="B121" s="3" t="s">
        <v>11</v>
      </c>
      <c r="C121" s="2">
        <v>41436</v>
      </c>
      <c r="D121" s="16" t="s">
        <v>40</v>
      </c>
      <c r="E121" s="4" t="s">
        <v>3</v>
      </c>
      <c r="F121" s="4"/>
      <c r="G121" s="5">
        <v>69</v>
      </c>
      <c r="H121" s="5">
        <v>16</v>
      </c>
      <c r="I121" s="4" t="s">
        <v>5</v>
      </c>
      <c r="J121" s="30"/>
      <c r="K121" s="30"/>
      <c r="L121" s="29"/>
      <c r="M121" s="55" t="str">
        <f>Plan1!K121</f>
        <v/>
      </c>
      <c r="N121" s="55" t="str">
        <f>Plan1!L121</f>
        <v/>
      </c>
      <c r="O121" s="56"/>
      <c r="P121" s="58"/>
    </row>
    <row r="122" spans="1:16" ht="21.75" thickBot="1" x14ac:dyDescent="0.4">
      <c r="A122" s="1" t="s">
        <v>254</v>
      </c>
      <c r="B122" s="3" t="s">
        <v>255</v>
      </c>
      <c r="C122" s="2">
        <v>41436</v>
      </c>
      <c r="D122" s="16" t="s">
        <v>8</v>
      </c>
      <c r="E122" s="4" t="s">
        <v>3</v>
      </c>
      <c r="F122" s="4" t="s">
        <v>501</v>
      </c>
      <c r="G122" s="5">
        <v>64</v>
      </c>
      <c r="H122" s="5">
        <v>16</v>
      </c>
      <c r="I122" s="4" t="s">
        <v>5</v>
      </c>
      <c r="J122" s="30"/>
      <c r="K122" s="30"/>
      <c r="L122" s="29"/>
      <c r="M122" s="55" t="str">
        <f>Plan1!K122</f>
        <v/>
      </c>
      <c r="N122" s="55" t="str">
        <f>Plan1!L122</f>
        <v/>
      </c>
      <c r="O122" s="56"/>
      <c r="P122" s="58"/>
    </row>
    <row r="123" spans="1:16" ht="21.75" thickBot="1" x14ac:dyDescent="0.4">
      <c r="A123" s="1" t="s">
        <v>256</v>
      </c>
      <c r="B123" s="3" t="s">
        <v>257</v>
      </c>
      <c r="C123" s="2">
        <v>41428</v>
      </c>
      <c r="D123" s="16" t="s">
        <v>28</v>
      </c>
      <c r="E123" s="4" t="s">
        <v>3</v>
      </c>
      <c r="F123" s="4"/>
      <c r="G123" s="5">
        <v>81</v>
      </c>
      <c r="H123" s="5">
        <v>12</v>
      </c>
      <c r="I123" s="4" t="s">
        <v>5</v>
      </c>
      <c r="J123" s="30"/>
      <c r="K123" s="30"/>
      <c r="L123" s="29"/>
      <c r="M123" s="55" t="str">
        <f>Plan1!K123</f>
        <v/>
      </c>
      <c r="N123" s="55" t="str">
        <f>Plan1!L123</f>
        <v/>
      </c>
      <c r="O123" s="56"/>
      <c r="P123" s="58"/>
    </row>
    <row r="124" spans="1:16" ht="21.75" thickBot="1" x14ac:dyDescent="0.4">
      <c r="A124" s="1" t="s">
        <v>258</v>
      </c>
      <c r="B124" s="3" t="s">
        <v>259</v>
      </c>
      <c r="C124" s="2">
        <v>41443</v>
      </c>
      <c r="D124" s="16" t="s">
        <v>12</v>
      </c>
      <c r="E124" s="4" t="s">
        <v>3</v>
      </c>
      <c r="F124" s="4" t="s">
        <v>501</v>
      </c>
      <c r="G124" s="5">
        <v>73</v>
      </c>
      <c r="H124" s="5">
        <v>8</v>
      </c>
      <c r="I124" s="4" t="s">
        <v>5</v>
      </c>
      <c r="J124" s="28" t="s">
        <v>501</v>
      </c>
      <c r="K124" s="28">
        <v>42206</v>
      </c>
      <c r="L124" s="29" t="s">
        <v>2</v>
      </c>
      <c r="M124" s="55">
        <f>Plan1!K124</f>
        <v>2.0555555555555554</v>
      </c>
      <c r="N124" s="55">
        <f>Plan1!L124</f>
        <v>75.055555555555557</v>
      </c>
      <c r="O124" s="56"/>
      <c r="P124" s="58"/>
    </row>
    <row r="125" spans="1:16" ht="21.75" thickBot="1" x14ac:dyDescent="0.4">
      <c r="A125" s="6" t="s">
        <v>260</v>
      </c>
      <c r="B125" s="3" t="s">
        <v>261</v>
      </c>
      <c r="C125" s="2">
        <v>41456</v>
      </c>
      <c r="D125" s="16" t="s">
        <v>40</v>
      </c>
      <c r="E125" s="4" t="s">
        <v>3</v>
      </c>
      <c r="F125" s="4" t="s">
        <v>501</v>
      </c>
      <c r="G125" s="5">
        <v>69</v>
      </c>
      <c r="H125" s="5">
        <v>12</v>
      </c>
      <c r="I125" s="4" t="s">
        <v>9</v>
      </c>
      <c r="J125" s="28" t="s">
        <v>501</v>
      </c>
      <c r="K125" s="28">
        <v>42311</v>
      </c>
      <c r="L125" s="29" t="s">
        <v>22</v>
      </c>
      <c r="M125" s="55">
        <f>Plan1!K125</f>
        <v>2.2972222222222221</v>
      </c>
      <c r="N125" s="55">
        <f>Plan1!L125</f>
        <v>71.297222222222217</v>
      </c>
      <c r="O125" s="56"/>
      <c r="P125" s="58"/>
    </row>
    <row r="126" spans="1:16" ht="21.75" thickBot="1" x14ac:dyDescent="0.4">
      <c r="A126" s="1" t="s">
        <v>262</v>
      </c>
      <c r="B126" s="3" t="s">
        <v>263</v>
      </c>
      <c r="C126" s="2">
        <v>41471</v>
      </c>
      <c r="D126" s="16" t="s">
        <v>8</v>
      </c>
      <c r="E126" s="4" t="s">
        <v>3</v>
      </c>
      <c r="F126" s="4" t="s">
        <v>501</v>
      </c>
      <c r="G126" s="5">
        <v>73</v>
      </c>
      <c r="H126" s="5">
        <v>12</v>
      </c>
      <c r="I126" s="4" t="s">
        <v>5</v>
      </c>
      <c r="J126" s="28" t="s">
        <v>501</v>
      </c>
      <c r="K126" s="28">
        <v>42192</v>
      </c>
      <c r="L126" s="29" t="s">
        <v>8</v>
      </c>
      <c r="M126" s="55">
        <f>Plan1!K126</f>
        <v>2.0138888888888888</v>
      </c>
      <c r="N126" s="55">
        <f>Plan1!L126</f>
        <v>75.013888888888886</v>
      </c>
      <c r="O126" s="56"/>
      <c r="P126" s="58"/>
    </row>
    <row r="127" spans="1:16" s="49" customFormat="1" ht="21.75" thickBot="1" x14ac:dyDescent="0.4">
      <c r="A127" s="43" t="s">
        <v>264</v>
      </c>
      <c r="B127" s="44" t="s">
        <v>265</v>
      </c>
      <c r="C127" s="45">
        <v>41457</v>
      </c>
      <c r="D127" s="46" t="s">
        <v>8</v>
      </c>
      <c r="E127" s="46" t="s">
        <v>4</v>
      </c>
      <c r="F127" s="46"/>
      <c r="G127" s="44">
        <v>69</v>
      </c>
      <c r="H127" s="44">
        <v>12</v>
      </c>
      <c r="I127" s="46" t="s">
        <v>9</v>
      </c>
      <c r="J127" s="47"/>
      <c r="K127" s="47"/>
      <c r="L127" s="48"/>
      <c r="M127" s="55" t="str">
        <f>Plan1!K127</f>
        <v/>
      </c>
      <c r="N127" s="55" t="str">
        <f>Plan1!L127</f>
        <v/>
      </c>
      <c r="O127" s="59"/>
      <c r="P127" s="60"/>
    </row>
    <row r="128" spans="1:16" ht="21.75" thickBot="1" x14ac:dyDescent="0.4">
      <c r="A128" s="6" t="s">
        <v>266</v>
      </c>
      <c r="B128" s="3" t="s">
        <v>267</v>
      </c>
      <c r="C128" s="2">
        <v>41457</v>
      </c>
      <c r="D128" s="16" t="s">
        <v>8</v>
      </c>
      <c r="E128" s="4" t="s">
        <v>3</v>
      </c>
      <c r="F128" s="4"/>
      <c r="G128" s="5">
        <v>72</v>
      </c>
      <c r="H128" s="5">
        <v>12</v>
      </c>
      <c r="I128" s="4" t="s">
        <v>5</v>
      </c>
      <c r="J128" s="30"/>
      <c r="K128" s="30"/>
      <c r="L128" s="29"/>
      <c r="M128" s="55" t="str">
        <f>Plan1!K128</f>
        <v/>
      </c>
      <c r="N128" s="55" t="str">
        <f>Plan1!L128</f>
        <v/>
      </c>
      <c r="O128" s="56"/>
      <c r="P128" s="58"/>
    </row>
    <row r="129" spans="1:16" ht="21.75" thickBot="1" x14ac:dyDescent="0.4">
      <c r="A129" s="1" t="s">
        <v>268</v>
      </c>
      <c r="B129" s="3" t="s">
        <v>269</v>
      </c>
      <c r="C129" s="2">
        <v>41464</v>
      </c>
      <c r="D129" s="16" t="s">
        <v>12</v>
      </c>
      <c r="E129" s="4" t="s">
        <v>3</v>
      </c>
      <c r="F129" s="4"/>
      <c r="G129" s="5">
        <v>67</v>
      </c>
      <c r="H129" s="5">
        <v>7</v>
      </c>
      <c r="I129" s="4" t="s">
        <v>9</v>
      </c>
      <c r="J129" s="28" t="s">
        <v>501</v>
      </c>
      <c r="K129" s="28">
        <v>42206</v>
      </c>
      <c r="L129" s="29" t="s">
        <v>8</v>
      </c>
      <c r="M129" s="55">
        <f>Plan1!K129</f>
        <v>2.0138888888888888</v>
      </c>
      <c r="N129" s="55">
        <f>Plan1!L129</f>
        <v>69.013888888888886</v>
      </c>
      <c r="O129" s="56"/>
      <c r="P129" s="58"/>
    </row>
    <row r="130" spans="1:16" ht="21.75" thickBot="1" x14ac:dyDescent="0.4">
      <c r="A130" s="6" t="s">
        <v>271</v>
      </c>
      <c r="B130" s="3" t="s">
        <v>272</v>
      </c>
      <c r="C130" s="2">
        <v>41471</v>
      </c>
      <c r="D130" s="16" t="s">
        <v>8</v>
      </c>
      <c r="E130" s="4" t="s">
        <v>3</v>
      </c>
      <c r="F130" s="4" t="s">
        <v>501</v>
      </c>
      <c r="G130" s="5">
        <v>65</v>
      </c>
      <c r="H130" s="5">
        <v>18</v>
      </c>
      <c r="I130" s="4" t="s">
        <v>5</v>
      </c>
      <c r="J130" s="28" t="s">
        <v>501</v>
      </c>
      <c r="K130" s="28">
        <v>42192</v>
      </c>
      <c r="L130" s="29" t="s">
        <v>8</v>
      </c>
      <c r="M130" s="55">
        <f>Plan1!K130</f>
        <v>1.9750000000000001</v>
      </c>
      <c r="N130" s="55">
        <f>Plan1!L130</f>
        <v>66.974999999999994</v>
      </c>
      <c r="O130" s="56"/>
      <c r="P130" s="58"/>
    </row>
    <row r="131" spans="1:16" ht="21.75" thickBot="1" x14ac:dyDescent="0.4">
      <c r="A131" s="6" t="s">
        <v>273</v>
      </c>
      <c r="B131" s="3" t="s">
        <v>274</v>
      </c>
      <c r="C131" s="2">
        <v>41471</v>
      </c>
      <c r="D131" s="16" t="s">
        <v>8</v>
      </c>
      <c r="E131" s="4" t="s">
        <v>3</v>
      </c>
      <c r="F131" s="4"/>
      <c r="G131" s="5">
        <v>74</v>
      </c>
      <c r="H131" s="5">
        <v>16</v>
      </c>
      <c r="I131" s="4" t="s">
        <v>5</v>
      </c>
      <c r="J131" s="28" t="s">
        <v>501</v>
      </c>
      <c r="K131" s="28">
        <v>42262</v>
      </c>
      <c r="L131" s="29" t="s">
        <v>8</v>
      </c>
      <c r="M131" s="55">
        <f>Plan1!K131</f>
        <v>2.125</v>
      </c>
      <c r="N131" s="55">
        <f>Plan1!L131</f>
        <v>76.125</v>
      </c>
      <c r="O131" s="56"/>
      <c r="P131" s="58"/>
    </row>
    <row r="132" spans="1:16" ht="21.75" thickBot="1" x14ac:dyDescent="0.4">
      <c r="A132" s="6" t="s">
        <v>275</v>
      </c>
      <c r="B132" s="3" t="s">
        <v>276</v>
      </c>
      <c r="C132" s="2">
        <v>41485</v>
      </c>
      <c r="D132" s="16" t="s">
        <v>25</v>
      </c>
      <c r="E132" s="4" t="s">
        <v>3</v>
      </c>
      <c r="F132" s="4"/>
      <c r="G132" s="5">
        <v>48</v>
      </c>
      <c r="H132" s="5">
        <v>8</v>
      </c>
      <c r="I132" s="4" t="s">
        <v>9</v>
      </c>
      <c r="J132" s="30"/>
      <c r="K132" s="30"/>
      <c r="L132" s="29"/>
      <c r="M132" s="55" t="str">
        <f>Plan1!K132</f>
        <v/>
      </c>
      <c r="N132" s="55" t="str">
        <f>Plan1!L132</f>
        <v/>
      </c>
      <c r="O132" s="56"/>
      <c r="P132" s="58"/>
    </row>
    <row r="133" spans="1:16" ht="21.75" thickBot="1" x14ac:dyDescent="0.4">
      <c r="A133" s="1" t="s">
        <v>277</v>
      </c>
      <c r="B133" s="3" t="s">
        <v>278</v>
      </c>
      <c r="C133" s="2">
        <v>41470</v>
      </c>
      <c r="D133" s="16" t="s">
        <v>8</v>
      </c>
      <c r="E133" s="4" t="s">
        <v>3</v>
      </c>
      <c r="F133" s="4"/>
      <c r="G133" s="5">
        <v>74</v>
      </c>
      <c r="H133" s="5">
        <v>16</v>
      </c>
      <c r="I133" s="4" t="s">
        <v>5</v>
      </c>
      <c r="J133" s="28" t="s">
        <v>501</v>
      </c>
      <c r="K133" s="28">
        <v>42213</v>
      </c>
      <c r="L133" s="29" t="s">
        <v>8</v>
      </c>
      <c r="M133" s="55">
        <f>Plan1!K133</f>
        <v>1.9777777777777779</v>
      </c>
      <c r="N133" s="55">
        <f>Plan1!L133</f>
        <v>75.977777777777774</v>
      </c>
      <c r="O133" s="56"/>
      <c r="P133" s="58"/>
    </row>
    <row r="134" spans="1:16" ht="21.75" thickBot="1" x14ac:dyDescent="0.4">
      <c r="A134" s="1" t="s">
        <v>279</v>
      </c>
      <c r="B134" s="3" t="s">
        <v>280</v>
      </c>
      <c r="C134" s="2">
        <v>41492</v>
      </c>
      <c r="D134" s="16" t="s">
        <v>40</v>
      </c>
      <c r="E134" s="4" t="s">
        <v>3</v>
      </c>
      <c r="F134" s="4"/>
      <c r="G134" s="5">
        <v>75</v>
      </c>
      <c r="H134" s="5">
        <v>9</v>
      </c>
      <c r="I134" s="4" t="s">
        <v>5</v>
      </c>
      <c r="J134" s="28" t="s">
        <v>501</v>
      </c>
      <c r="K134" s="28">
        <v>42353</v>
      </c>
      <c r="L134" s="29" t="s">
        <v>40</v>
      </c>
      <c r="M134" s="55">
        <f>Plan1!K134</f>
        <v>2.3583333333333334</v>
      </c>
      <c r="N134" s="55">
        <f>Plan1!L134</f>
        <v>77.358333333333334</v>
      </c>
      <c r="O134" s="56"/>
      <c r="P134" s="58"/>
    </row>
    <row r="135" spans="1:16" ht="21.75" thickBot="1" x14ac:dyDescent="0.4">
      <c r="A135" s="6" t="s">
        <v>281</v>
      </c>
      <c r="B135" s="3" t="s">
        <v>282</v>
      </c>
      <c r="C135" s="2">
        <v>41492</v>
      </c>
      <c r="D135" s="16" t="s">
        <v>8</v>
      </c>
      <c r="E135" s="4" t="s">
        <v>3</v>
      </c>
      <c r="F135" s="4" t="s">
        <v>501</v>
      </c>
      <c r="G135" s="5">
        <v>50</v>
      </c>
      <c r="H135" s="5">
        <v>16</v>
      </c>
      <c r="I135" s="4" t="s">
        <v>9</v>
      </c>
      <c r="J135" s="28" t="s">
        <v>501</v>
      </c>
      <c r="K135" s="28">
        <v>42269</v>
      </c>
      <c r="L135" s="29" t="s">
        <v>8</v>
      </c>
      <c r="M135" s="55">
        <f>Plan1!K135</f>
        <v>2.1083333333333334</v>
      </c>
      <c r="N135" s="55">
        <f>Plan1!L135</f>
        <v>52.108333333333334</v>
      </c>
      <c r="O135" s="56"/>
      <c r="P135" s="58"/>
    </row>
    <row r="136" spans="1:16" ht="21.75" thickBot="1" x14ac:dyDescent="0.4">
      <c r="A136" s="6" t="s">
        <v>283</v>
      </c>
      <c r="B136" s="3" t="s">
        <v>284</v>
      </c>
      <c r="C136" s="2">
        <v>41499</v>
      </c>
      <c r="D136" s="16" t="s">
        <v>8</v>
      </c>
      <c r="E136" s="4" t="s">
        <v>3</v>
      </c>
      <c r="F136" s="4"/>
      <c r="G136" s="5">
        <v>69</v>
      </c>
      <c r="H136" s="5">
        <v>12</v>
      </c>
      <c r="I136" s="4" t="s">
        <v>5</v>
      </c>
      <c r="J136" s="28" t="s">
        <v>501</v>
      </c>
      <c r="K136" s="28">
        <v>42262</v>
      </c>
      <c r="L136" s="29" t="s">
        <v>8</v>
      </c>
      <c r="M136" s="55">
        <f>Plan1!K136</f>
        <v>2.088888888888889</v>
      </c>
      <c r="N136" s="55">
        <f>Plan1!L136</f>
        <v>71.088888888888889</v>
      </c>
      <c r="O136" s="56"/>
      <c r="P136" s="58"/>
    </row>
    <row r="137" spans="1:16" ht="21.75" thickBot="1" x14ac:dyDescent="0.4">
      <c r="A137" s="1" t="s">
        <v>285</v>
      </c>
      <c r="B137" s="3" t="s">
        <v>286</v>
      </c>
      <c r="C137" s="2">
        <v>41499</v>
      </c>
      <c r="D137" s="16" t="s">
        <v>12</v>
      </c>
      <c r="E137" s="4" t="s">
        <v>3</v>
      </c>
      <c r="F137" s="4" t="s">
        <v>501</v>
      </c>
      <c r="G137" s="5">
        <v>70</v>
      </c>
      <c r="H137" s="5">
        <v>4</v>
      </c>
      <c r="I137" s="4" t="s">
        <v>9</v>
      </c>
      <c r="J137" s="28" t="s">
        <v>501</v>
      </c>
      <c r="K137" s="28">
        <v>42255</v>
      </c>
      <c r="L137" s="29" t="s">
        <v>8</v>
      </c>
      <c r="M137" s="55">
        <f>Plan1!K137</f>
        <v>2.0499999999999998</v>
      </c>
      <c r="N137" s="55">
        <f>Plan1!L137</f>
        <v>72.05</v>
      </c>
      <c r="O137" s="56"/>
      <c r="P137" s="58"/>
    </row>
    <row r="138" spans="1:16" ht="21.75" thickBot="1" x14ac:dyDescent="0.4">
      <c r="A138" s="1" t="s">
        <v>287</v>
      </c>
      <c r="B138" s="3" t="s">
        <v>288</v>
      </c>
      <c r="C138" s="2">
        <v>41506</v>
      </c>
      <c r="D138" s="16" t="s">
        <v>8</v>
      </c>
      <c r="E138" s="4" t="s">
        <v>3</v>
      </c>
      <c r="F138" s="4" t="s">
        <v>501</v>
      </c>
      <c r="G138" s="5">
        <v>69</v>
      </c>
      <c r="H138" s="5">
        <v>12</v>
      </c>
      <c r="I138" s="4" t="s">
        <v>5</v>
      </c>
      <c r="J138" s="28" t="s">
        <v>501</v>
      </c>
      <c r="K138" s="28">
        <v>42199</v>
      </c>
      <c r="L138" s="29" t="s">
        <v>8</v>
      </c>
      <c r="M138" s="55">
        <f>Plan1!K138</f>
        <v>1.8805555555555555</v>
      </c>
      <c r="N138" s="55">
        <f>Plan1!L138</f>
        <v>70.88055555555556</v>
      </c>
      <c r="O138" s="56"/>
      <c r="P138" s="58"/>
    </row>
    <row r="139" spans="1:16" ht="21.75" thickBot="1" x14ac:dyDescent="0.4">
      <c r="A139" s="6" t="s">
        <v>289</v>
      </c>
      <c r="B139" s="3" t="s">
        <v>290</v>
      </c>
      <c r="C139" s="2">
        <v>41513</v>
      </c>
      <c r="D139" s="16" t="s">
        <v>8</v>
      </c>
      <c r="E139" s="4" t="s">
        <v>3</v>
      </c>
      <c r="F139" s="4" t="s">
        <v>501</v>
      </c>
      <c r="G139" s="5">
        <v>58</v>
      </c>
      <c r="H139" s="5">
        <v>12</v>
      </c>
      <c r="I139" s="4" t="s">
        <v>9</v>
      </c>
      <c r="J139" s="28" t="s">
        <v>501</v>
      </c>
      <c r="K139" s="28">
        <v>42292</v>
      </c>
      <c r="L139" s="29" t="s">
        <v>8</v>
      </c>
      <c r="M139" s="55">
        <f>Plan1!K139</f>
        <v>2.1333333333333333</v>
      </c>
      <c r="N139" s="55">
        <f>Plan1!L139</f>
        <v>60.133333333333333</v>
      </c>
      <c r="O139" s="56"/>
      <c r="P139" s="58"/>
    </row>
    <row r="140" spans="1:16" ht="21.75" thickBot="1" x14ac:dyDescent="0.4">
      <c r="A140" s="6" t="s">
        <v>291</v>
      </c>
      <c r="B140" s="3" t="s">
        <v>292</v>
      </c>
      <c r="C140" s="2">
        <v>41513</v>
      </c>
      <c r="D140" s="16" t="s">
        <v>8</v>
      </c>
      <c r="E140" s="4" t="s">
        <v>3</v>
      </c>
      <c r="F140" s="4"/>
      <c r="G140" s="5">
        <v>66</v>
      </c>
      <c r="H140" s="5">
        <v>16</v>
      </c>
      <c r="I140" s="4" t="s">
        <v>9</v>
      </c>
      <c r="J140" s="28" t="s">
        <v>501</v>
      </c>
      <c r="K140" s="28">
        <v>42262</v>
      </c>
      <c r="L140" s="29" t="s">
        <v>8</v>
      </c>
      <c r="M140" s="55">
        <f>Plan1!K140</f>
        <v>2.0333333333333332</v>
      </c>
      <c r="N140" s="55">
        <f>Plan1!L140</f>
        <v>68.033333333333331</v>
      </c>
      <c r="O140" s="56"/>
      <c r="P140" s="58"/>
    </row>
    <row r="141" spans="1:16" ht="21.75" thickBot="1" x14ac:dyDescent="0.4">
      <c r="A141" s="6" t="s">
        <v>293</v>
      </c>
      <c r="B141" s="3" t="s">
        <v>294</v>
      </c>
      <c r="C141" s="2">
        <v>41520</v>
      </c>
      <c r="D141" s="16" t="s">
        <v>8</v>
      </c>
      <c r="E141" s="4" t="s">
        <v>3</v>
      </c>
      <c r="F141" s="4" t="s">
        <v>501</v>
      </c>
      <c r="G141" s="5">
        <v>55</v>
      </c>
      <c r="H141" s="5">
        <v>16</v>
      </c>
      <c r="I141" s="4" t="s">
        <v>5</v>
      </c>
      <c r="J141" s="28" t="s">
        <v>501</v>
      </c>
      <c r="K141" s="28">
        <v>42248</v>
      </c>
      <c r="L141" s="29" t="s">
        <v>8</v>
      </c>
      <c r="M141" s="55">
        <f>Plan1!K141</f>
        <v>1.9944444444444445</v>
      </c>
      <c r="N141" s="55">
        <f>Plan1!L141</f>
        <v>56.994444444444447</v>
      </c>
      <c r="O141" s="56"/>
      <c r="P141" s="58"/>
    </row>
    <row r="142" spans="1:16" ht="21.75" thickBot="1" x14ac:dyDescent="0.4">
      <c r="A142" s="1" t="s">
        <v>295</v>
      </c>
      <c r="B142" s="3" t="s">
        <v>296</v>
      </c>
      <c r="C142" s="2">
        <v>41520</v>
      </c>
      <c r="D142" s="16" t="s">
        <v>12</v>
      </c>
      <c r="E142" s="4" t="s">
        <v>3</v>
      </c>
      <c r="F142" s="4"/>
      <c r="G142" s="5">
        <v>71</v>
      </c>
      <c r="H142" s="5">
        <v>12</v>
      </c>
      <c r="I142" s="4" t="s">
        <v>5</v>
      </c>
      <c r="J142" s="29"/>
      <c r="K142" s="29" t="s">
        <v>490</v>
      </c>
      <c r="L142" s="29"/>
      <c r="M142" s="55" t="str">
        <f>Plan1!K142</f>
        <v/>
      </c>
      <c r="N142" s="55" t="str">
        <f>Plan1!L142</f>
        <v/>
      </c>
      <c r="O142" s="56"/>
      <c r="P142" s="58"/>
    </row>
    <row r="143" spans="1:16" ht="21.75" thickBot="1" x14ac:dyDescent="0.4">
      <c r="A143" s="1" t="s">
        <v>297</v>
      </c>
      <c r="B143" s="3" t="s">
        <v>298</v>
      </c>
      <c r="C143" s="2">
        <v>41527</v>
      </c>
      <c r="D143" s="16" t="s">
        <v>40</v>
      </c>
      <c r="E143" s="4" t="s">
        <v>3</v>
      </c>
      <c r="F143" s="4"/>
      <c r="G143" s="5">
        <v>71</v>
      </c>
      <c r="H143" s="5">
        <v>12</v>
      </c>
      <c r="I143" s="4" t="s">
        <v>5</v>
      </c>
      <c r="J143" s="28" t="s">
        <v>501</v>
      </c>
      <c r="K143" s="28">
        <v>42269</v>
      </c>
      <c r="L143" s="29" t="s">
        <v>40</v>
      </c>
      <c r="M143" s="55">
        <f>Plan1!K143</f>
        <v>2.0333333333333332</v>
      </c>
      <c r="N143" s="55">
        <f>Plan1!L143</f>
        <v>73.033333333333331</v>
      </c>
      <c r="O143" s="56"/>
      <c r="P143" s="58"/>
    </row>
    <row r="144" spans="1:16" ht="21.75" thickBot="1" x14ac:dyDescent="0.4">
      <c r="A144" s="6" t="s">
        <v>299</v>
      </c>
      <c r="B144" s="3" t="s">
        <v>300</v>
      </c>
      <c r="C144" s="2">
        <v>41527</v>
      </c>
      <c r="D144" s="16" t="s">
        <v>8</v>
      </c>
      <c r="E144" s="4" t="s">
        <v>3</v>
      </c>
      <c r="F144" s="4" t="s">
        <v>501</v>
      </c>
      <c r="G144" s="5">
        <v>61</v>
      </c>
      <c r="H144" s="5">
        <v>16</v>
      </c>
      <c r="I144" s="4" t="s">
        <v>5</v>
      </c>
      <c r="J144" s="28" t="s">
        <v>501</v>
      </c>
      <c r="K144" s="28">
        <v>42257</v>
      </c>
      <c r="L144" s="29" t="s">
        <v>8</v>
      </c>
      <c r="M144" s="55">
        <f>Plan1!K144</f>
        <v>1.9805555555555556</v>
      </c>
      <c r="N144" s="55">
        <f>Plan1!L144</f>
        <v>62.980555555555554</v>
      </c>
      <c r="O144" s="56"/>
      <c r="P144" s="58"/>
    </row>
    <row r="145" spans="1:16" ht="21.75" thickBot="1" x14ac:dyDescent="0.4">
      <c r="A145" s="6" t="s">
        <v>301</v>
      </c>
      <c r="B145" s="3" t="s">
        <v>302</v>
      </c>
      <c r="C145" s="2">
        <v>41534</v>
      </c>
      <c r="D145" s="16" t="s">
        <v>40</v>
      </c>
      <c r="E145" s="4" t="s">
        <v>3</v>
      </c>
      <c r="F145" s="4"/>
      <c r="G145" s="5">
        <v>70</v>
      </c>
      <c r="H145" s="5">
        <v>12</v>
      </c>
      <c r="I145" s="4" t="s">
        <v>5</v>
      </c>
      <c r="J145" s="28" t="s">
        <v>501</v>
      </c>
      <c r="K145" s="28">
        <v>42283</v>
      </c>
      <c r="L145" s="29" t="s">
        <v>8</v>
      </c>
      <c r="M145" s="55">
        <f>Plan1!K145</f>
        <v>2.0527777777777776</v>
      </c>
      <c r="N145" s="55">
        <f>Plan1!L145</f>
        <v>72.052777777777777</v>
      </c>
      <c r="O145" s="56"/>
      <c r="P145" s="58"/>
    </row>
    <row r="146" spans="1:16" ht="21.75" thickBot="1" x14ac:dyDescent="0.4">
      <c r="A146" s="1" t="s">
        <v>303</v>
      </c>
      <c r="B146" s="3" t="s">
        <v>304</v>
      </c>
      <c r="C146" s="2">
        <v>41534</v>
      </c>
      <c r="D146" s="16" t="s">
        <v>25</v>
      </c>
      <c r="E146" s="4" t="s">
        <v>3</v>
      </c>
      <c r="F146" s="4"/>
      <c r="G146" s="5">
        <v>80</v>
      </c>
      <c r="H146" s="5">
        <v>10</v>
      </c>
      <c r="I146" s="4" t="s">
        <v>9</v>
      </c>
      <c r="J146" s="29"/>
      <c r="K146" s="29" t="s">
        <v>490</v>
      </c>
      <c r="L146" s="29"/>
      <c r="M146" s="55" t="str">
        <f>Plan1!K146</f>
        <v/>
      </c>
      <c r="N146" s="55" t="str">
        <f>Plan1!L146</f>
        <v/>
      </c>
      <c r="O146" s="56"/>
      <c r="P146" s="58"/>
    </row>
    <row r="147" spans="1:16" ht="21.75" thickBot="1" x14ac:dyDescent="0.4">
      <c r="A147" s="1" t="s">
        <v>305</v>
      </c>
      <c r="B147" s="3" t="s">
        <v>306</v>
      </c>
      <c r="C147" s="2">
        <v>41548</v>
      </c>
      <c r="D147" s="16" t="s">
        <v>8</v>
      </c>
      <c r="E147" s="4" t="s">
        <v>3</v>
      </c>
      <c r="F147" s="4"/>
      <c r="G147" s="5">
        <v>56</v>
      </c>
      <c r="H147" s="5">
        <v>16</v>
      </c>
      <c r="I147" s="4" t="s">
        <v>9</v>
      </c>
      <c r="J147" s="29"/>
      <c r="K147" s="29" t="s">
        <v>490</v>
      </c>
      <c r="L147" s="29"/>
      <c r="M147" s="55" t="str">
        <f>Plan1!K147</f>
        <v/>
      </c>
      <c r="N147" s="55" t="str">
        <f>Plan1!L147</f>
        <v/>
      </c>
      <c r="O147" s="56"/>
      <c r="P147" s="58"/>
    </row>
    <row r="148" spans="1:16" ht="21.75" thickBot="1" x14ac:dyDescent="0.4">
      <c r="A148" s="1" t="s">
        <v>307</v>
      </c>
      <c r="B148" s="3" t="s">
        <v>308</v>
      </c>
      <c r="C148" s="2">
        <v>41548</v>
      </c>
      <c r="D148" s="16" t="s">
        <v>40</v>
      </c>
      <c r="E148" s="4" t="s">
        <v>3</v>
      </c>
      <c r="F148" s="4"/>
      <c r="G148" s="5">
        <v>76</v>
      </c>
      <c r="H148" s="5">
        <v>12</v>
      </c>
      <c r="I148" s="4" t="s">
        <v>9</v>
      </c>
      <c r="J148" s="29"/>
      <c r="K148" s="29" t="s">
        <v>490</v>
      </c>
      <c r="L148" s="29"/>
      <c r="M148" s="55" t="str">
        <f>Plan1!K148</f>
        <v/>
      </c>
      <c r="N148" s="55" t="str">
        <f>Plan1!L148</f>
        <v/>
      </c>
      <c r="O148" s="56"/>
      <c r="P148" s="58"/>
    </row>
    <row r="149" spans="1:16" ht="21.75" thickBot="1" x14ac:dyDescent="0.4">
      <c r="A149" s="6" t="s">
        <v>309</v>
      </c>
      <c r="B149" s="3" t="s">
        <v>310</v>
      </c>
      <c r="C149" s="2">
        <v>41555</v>
      </c>
      <c r="D149" s="16" t="s">
        <v>8</v>
      </c>
      <c r="E149" s="4" t="s">
        <v>3</v>
      </c>
      <c r="F149" s="4"/>
      <c r="G149" s="5">
        <v>69</v>
      </c>
      <c r="H149" s="5">
        <v>16</v>
      </c>
      <c r="I149" s="4" t="s">
        <v>9</v>
      </c>
      <c r="J149" s="28" t="s">
        <v>501</v>
      </c>
      <c r="K149" s="28">
        <v>42269</v>
      </c>
      <c r="L149" s="29" t="s">
        <v>8</v>
      </c>
      <c r="M149" s="55">
        <f>Plan1!K149</f>
        <v>1.9166666666666667</v>
      </c>
      <c r="N149" s="55">
        <f>Plan1!L149</f>
        <v>70.916666666666671</v>
      </c>
      <c r="O149" s="56"/>
      <c r="P149" s="58"/>
    </row>
    <row r="150" spans="1:16" s="49" customFormat="1" ht="21.75" thickBot="1" x14ac:dyDescent="0.4">
      <c r="A150" s="43" t="s">
        <v>311</v>
      </c>
      <c r="B150" s="44" t="s">
        <v>312</v>
      </c>
      <c r="C150" s="45">
        <v>41569</v>
      </c>
      <c r="D150" s="46" t="s">
        <v>15</v>
      </c>
      <c r="E150" s="46" t="s">
        <v>4</v>
      </c>
      <c r="F150" s="46"/>
      <c r="G150" s="44">
        <v>87</v>
      </c>
      <c r="H150" s="44">
        <v>8</v>
      </c>
      <c r="I150" s="46" t="s">
        <v>9</v>
      </c>
      <c r="J150" s="48"/>
      <c r="K150" s="48" t="s">
        <v>490</v>
      </c>
      <c r="L150" s="48"/>
      <c r="M150" s="55" t="str">
        <f>Plan1!K150</f>
        <v/>
      </c>
      <c r="N150" s="55" t="str">
        <f>Plan1!L150</f>
        <v/>
      </c>
      <c r="O150" s="59"/>
      <c r="P150" s="60"/>
    </row>
    <row r="151" spans="1:16" ht="21.75" thickBot="1" x14ac:dyDescent="0.4">
      <c r="A151" s="6" t="s">
        <v>313</v>
      </c>
      <c r="B151" s="3" t="s">
        <v>276</v>
      </c>
      <c r="C151" s="2">
        <v>41569</v>
      </c>
      <c r="D151" s="16" t="s">
        <v>25</v>
      </c>
      <c r="E151" s="4" t="s">
        <v>3</v>
      </c>
      <c r="F151" s="4"/>
      <c r="G151" s="5">
        <v>74</v>
      </c>
      <c r="H151" s="5">
        <v>5</v>
      </c>
      <c r="I151" s="4" t="s">
        <v>9</v>
      </c>
      <c r="J151" s="29"/>
      <c r="K151" s="29" t="s">
        <v>490</v>
      </c>
      <c r="L151" s="29"/>
      <c r="M151" s="55" t="str">
        <f>Plan1!K151</f>
        <v/>
      </c>
      <c r="N151" s="55" t="str">
        <f>Plan1!L151</f>
        <v/>
      </c>
      <c r="O151" s="56"/>
      <c r="P151" s="58"/>
    </row>
    <row r="152" spans="1:16" ht="21.75" thickBot="1" x14ac:dyDescent="0.4">
      <c r="A152" s="1" t="s">
        <v>314</v>
      </c>
      <c r="B152" s="3" t="s">
        <v>315</v>
      </c>
      <c r="C152" s="2">
        <v>41576</v>
      </c>
      <c r="D152" s="16" t="s">
        <v>53</v>
      </c>
      <c r="E152" s="4" t="s">
        <v>4</v>
      </c>
      <c r="F152" s="4"/>
      <c r="G152" s="5">
        <v>63</v>
      </c>
      <c r="H152" s="5">
        <v>12</v>
      </c>
      <c r="I152" s="4" t="s">
        <v>9</v>
      </c>
      <c r="J152" s="29"/>
      <c r="K152" s="29" t="s">
        <v>490</v>
      </c>
      <c r="L152" s="29"/>
      <c r="M152" s="55" t="str">
        <f>Plan1!K152</f>
        <v/>
      </c>
      <c r="N152" s="55" t="str">
        <f>Plan1!L152</f>
        <v/>
      </c>
      <c r="O152" s="56"/>
      <c r="P152" s="58"/>
    </row>
    <row r="153" spans="1:16" ht="21.75" thickBot="1" x14ac:dyDescent="0.4">
      <c r="A153" s="1" t="s">
        <v>316</v>
      </c>
      <c r="B153" s="3" t="s">
        <v>317</v>
      </c>
      <c r="C153" s="2">
        <v>41583</v>
      </c>
      <c r="D153" s="16" t="s">
        <v>8</v>
      </c>
      <c r="E153" s="4" t="s">
        <v>3</v>
      </c>
      <c r="F153" s="4" t="s">
        <v>501</v>
      </c>
      <c r="G153" s="5">
        <v>67</v>
      </c>
      <c r="H153" s="5">
        <v>16</v>
      </c>
      <c r="I153" s="4" t="s">
        <v>9</v>
      </c>
      <c r="J153" s="28"/>
      <c r="K153" s="28">
        <v>42514</v>
      </c>
      <c r="L153" s="29"/>
      <c r="M153" s="55">
        <f>Plan1!K153</f>
        <v>2.5138888888888888</v>
      </c>
      <c r="N153" s="55">
        <f>Plan1!L153</f>
        <v>69.513888888888886</v>
      </c>
      <c r="O153" s="56"/>
      <c r="P153" s="58"/>
    </row>
    <row r="154" spans="1:16" ht="21.75" thickBot="1" x14ac:dyDescent="0.4">
      <c r="A154" s="1" t="s">
        <v>318</v>
      </c>
      <c r="B154" s="3" t="s">
        <v>319</v>
      </c>
      <c r="C154" s="2">
        <v>41597</v>
      </c>
      <c r="D154" s="16" t="s">
        <v>8</v>
      </c>
      <c r="E154" s="4" t="s">
        <v>3</v>
      </c>
      <c r="F154" s="4"/>
      <c r="G154" s="5">
        <v>72</v>
      </c>
      <c r="H154" s="5">
        <v>16</v>
      </c>
      <c r="I154" s="4" t="s">
        <v>9</v>
      </c>
      <c r="J154" s="28"/>
      <c r="K154" s="28">
        <v>42514</v>
      </c>
      <c r="L154" s="29"/>
      <c r="M154" s="55">
        <f>Plan1!K154</f>
        <v>2.5138888888888888</v>
      </c>
      <c r="N154" s="55">
        <f>Plan1!L154</f>
        <v>74.513888888888886</v>
      </c>
      <c r="O154" s="56"/>
      <c r="P154" s="58"/>
    </row>
    <row r="155" spans="1:16" ht="21.75" thickBot="1" x14ac:dyDescent="0.4">
      <c r="A155" s="1" t="s">
        <v>320</v>
      </c>
      <c r="B155" s="3" t="s">
        <v>321</v>
      </c>
      <c r="C155" s="2">
        <v>41597</v>
      </c>
      <c r="D155" s="16" t="s">
        <v>8</v>
      </c>
      <c r="E155" s="4" t="s">
        <v>3</v>
      </c>
      <c r="F155" s="4" t="s">
        <v>501</v>
      </c>
      <c r="G155" s="5">
        <v>63</v>
      </c>
      <c r="H155" s="5">
        <v>16</v>
      </c>
      <c r="I155" s="4" t="s">
        <v>9</v>
      </c>
      <c r="J155" s="28"/>
      <c r="K155" s="28">
        <v>42521</v>
      </c>
      <c r="L155" s="29"/>
      <c r="M155" s="55">
        <f>Plan1!K155</f>
        <v>2.5138888888888888</v>
      </c>
      <c r="N155" s="55">
        <f>Plan1!L155</f>
        <v>65.513888888888886</v>
      </c>
      <c r="O155" s="56"/>
      <c r="P155" s="58"/>
    </row>
    <row r="156" spans="1:16" ht="21.75" thickBot="1" x14ac:dyDescent="0.4">
      <c r="A156" s="6" t="s">
        <v>322</v>
      </c>
      <c r="B156" s="3" t="s">
        <v>323</v>
      </c>
      <c r="C156" s="2">
        <v>41604</v>
      </c>
      <c r="D156" s="16" t="s">
        <v>8</v>
      </c>
      <c r="E156" s="4" t="s">
        <v>3</v>
      </c>
      <c r="F156" s="4" t="s">
        <v>501</v>
      </c>
      <c r="G156" s="5">
        <v>59</v>
      </c>
      <c r="H156" s="5">
        <v>16</v>
      </c>
      <c r="I156" s="4" t="s">
        <v>9</v>
      </c>
      <c r="J156" s="28" t="s">
        <v>501</v>
      </c>
      <c r="K156" s="28">
        <v>42528</v>
      </c>
      <c r="L156" s="29" t="s">
        <v>8</v>
      </c>
      <c r="M156" s="55">
        <f>Plan1!K156</f>
        <v>2.5305555555555554</v>
      </c>
      <c r="N156" s="55">
        <f>Plan1!L156</f>
        <v>61.530555555555559</v>
      </c>
      <c r="O156" s="56"/>
      <c r="P156" s="58"/>
    </row>
    <row r="157" spans="1:16" s="49" customFormat="1" ht="21.75" thickBot="1" x14ac:dyDescent="0.4">
      <c r="A157" s="43" t="s">
        <v>324</v>
      </c>
      <c r="B157" s="44" t="s">
        <v>325</v>
      </c>
      <c r="C157" s="45">
        <v>41604</v>
      </c>
      <c r="D157" s="46" t="s">
        <v>15</v>
      </c>
      <c r="E157" s="46" t="s">
        <v>4</v>
      </c>
      <c r="F157" s="46"/>
      <c r="G157" s="44">
        <v>73</v>
      </c>
      <c r="H157" s="44">
        <v>18</v>
      </c>
      <c r="I157" s="46" t="s">
        <v>5</v>
      </c>
      <c r="J157" s="48"/>
      <c r="K157" s="48" t="s">
        <v>490</v>
      </c>
      <c r="L157" s="48"/>
      <c r="M157" s="55" t="str">
        <f>Plan1!K157</f>
        <v/>
      </c>
      <c r="N157" s="55" t="str">
        <f>Plan1!L157</f>
        <v/>
      </c>
      <c r="O157" s="59"/>
      <c r="P157" s="60"/>
    </row>
    <row r="158" spans="1:16" ht="21.75" thickBot="1" x14ac:dyDescent="0.4">
      <c r="A158" s="1" t="s">
        <v>326</v>
      </c>
      <c r="B158" s="3" t="s">
        <v>327</v>
      </c>
      <c r="C158" s="2">
        <v>41611</v>
      </c>
      <c r="D158" s="16" t="s">
        <v>8</v>
      </c>
      <c r="E158" s="4" t="s">
        <v>3</v>
      </c>
      <c r="F158" s="4"/>
      <c r="G158" s="5">
        <v>74</v>
      </c>
      <c r="H158" s="5">
        <v>5</v>
      </c>
      <c r="I158" s="4" t="s">
        <v>9</v>
      </c>
      <c r="J158" s="28" t="s">
        <v>501</v>
      </c>
      <c r="K158" s="28">
        <v>42318</v>
      </c>
      <c r="L158" s="29" t="s">
        <v>12</v>
      </c>
      <c r="M158" s="55">
        <f>Plan1!K158</f>
        <v>1.9361111111111111</v>
      </c>
      <c r="N158" s="55">
        <f>Plan1!L158</f>
        <v>75.936111111111117</v>
      </c>
      <c r="O158" s="56"/>
      <c r="P158" s="58"/>
    </row>
    <row r="159" spans="1:16" s="49" customFormat="1" ht="21.75" thickBot="1" x14ac:dyDescent="0.4">
      <c r="A159" s="43" t="s">
        <v>328</v>
      </c>
      <c r="B159" s="44" t="s">
        <v>329</v>
      </c>
      <c r="C159" s="45">
        <v>41611</v>
      </c>
      <c r="D159" s="46" t="s">
        <v>53</v>
      </c>
      <c r="E159" s="46" t="s">
        <v>4</v>
      </c>
      <c r="F159" s="46"/>
      <c r="G159" s="44">
        <v>79</v>
      </c>
      <c r="H159" s="44">
        <v>8</v>
      </c>
      <c r="I159" s="46" t="s">
        <v>5</v>
      </c>
      <c r="J159" s="48"/>
      <c r="K159" s="48" t="s">
        <v>490</v>
      </c>
      <c r="L159" s="48"/>
      <c r="M159" s="55" t="str">
        <f>Plan1!K159</f>
        <v/>
      </c>
      <c r="N159" s="55" t="str">
        <f>Plan1!L159</f>
        <v/>
      </c>
      <c r="O159" s="59"/>
      <c r="P159" s="60"/>
    </row>
    <row r="160" spans="1:16" s="49" customFormat="1" ht="21.75" thickBot="1" x14ac:dyDescent="0.4">
      <c r="A160" s="43" t="s">
        <v>330</v>
      </c>
      <c r="B160" s="44" t="s">
        <v>331</v>
      </c>
      <c r="C160" s="45">
        <v>41625</v>
      </c>
      <c r="D160" s="46" t="s">
        <v>15</v>
      </c>
      <c r="E160" s="46" t="s">
        <v>4</v>
      </c>
      <c r="F160" s="46"/>
      <c r="G160" s="44">
        <v>51</v>
      </c>
      <c r="H160" s="44">
        <v>16</v>
      </c>
      <c r="I160" s="46" t="s">
        <v>9</v>
      </c>
      <c r="J160" s="48"/>
      <c r="K160" s="48" t="s">
        <v>490</v>
      </c>
      <c r="L160" s="48"/>
      <c r="M160" s="55" t="str">
        <f>Plan1!K160</f>
        <v/>
      </c>
      <c r="N160" s="55" t="str">
        <f>Plan1!L160</f>
        <v/>
      </c>
      <c r="O160" s="59"/>
      <c r="P160" s="60"/>
    </row>
    <row r="161" spans="1:16" s="49" customFormat="1" ht="21.75" thickBot="1" x14ac:dyDescent="0.4">
      <c r="A161" s="43" t="s">
        <v>332</v>
      </c>
      <c r="B161" s="44" t="s">
        <v>333</v>
      </c>
      <c r="C161" s="45">
        <v>41674</v>
      </c>
      <c r="D161" s="46" t="s">
        <v>15</v>
      </c>
      <c r="E161" s="46" t="s">
        <v>4</v>
      </c>
      <c r="F161" s="46"/>
      <c r="G161" s="44">
        <v>49</v>
      </c>
      <c r="H161" s="44">
        <v>16</v>
      </c>
      <c r="I161" s="46" t="s">
        <v>9</v>
      </c>
      <c r="J161" s="48"/>
      <c r="K161" s="48" t="s">
        <v>490</v>
      </c>
      <c r="L161" s="48"/>
      <c r="M161" s="55" t="str">
        <f>Plan1!K161</f>
        <v/>
      </c>
      <c r="N161" s="55" t="str">
        <f>Plan1!L161</f>
        <v/>
      </c>
      <c r="O161" s="59"/>
      <c r="P161" s="60"/>
    </row>
    <row r="162" spans="1:16" ht="21.75" thickBot="1" x14ac:dyDescent="0.4">
      <c r="A162" s="6" t="s">
        <v>334</v>
      </c>
      <c r="B162" s="3" t="s">
        <v>335</v>
      </c>
      <c r="C162" s="2">
        <v>41625</v>
      </c>
      <c r="D162" s="16" t="s">
        <v>12</v>
      </c>
      <c r="E162" s="4" t="s">
        <v>3</v>
      </c>
      <c r="F162" s="4"/>
      <c r="G162" s="5">
        <v>71</v>
      </c>
      <c r="H162" s="5">
        <v>12</v>
      </c>
      <c r="I162" s="4" t="s">
        <v>9</v>
      </c>
      <c r="J162" s="28" t="s">
        <v>501</v>
      </c>
      <c r="K162" s="28">
        <v>42346</v>
      </c>
      <c r="L162" s="29" t="s">
        <v>8</v>
      </c>
      <c r="M162" s="55">
        <f>Plan1!K162</f>
        <v>1.9194444444444445</v>
      </c>
      <c r="N162" s="55">
        <f>Plan1!L162</f>
        <v>72.919444444444451</v>
      </c>
      <c r="O162" s="56"/>
      <c r="P162" s="58"/>
    </row>
    <row r="163" spans="1:16" ht="21.75" thickBot="1" x14ac:dyDescent="0.4">
      <c r="A163" s="1" t="s">
        <v>336</v>
      </c>
      <c r="B163" s="3" t="s">
        <v>337</v>
      </c>
      <c r="C163" s="2">
        <v>41646</v>
      </c>
      <c r="D163" s="16" t="s">
        <v>8</v>
      </c>
      <c r="E163" s="4" t="s">
        <v>3</v>
      </c>
      <c r="F163" s="4"/>
      <c r="G163" s="5">
        <v>65</v>
      </c>
      <c r="H163" s="5">
        <v>16</v>
      </c>
      <c r="I163" s="4" t="s">
        <v>5</v>
      </c>
      <c r="J163" s="30"/>
      <c r="K163" s="30"/>
      <c r="L163" s="29"/>
      <c r="M163" s="55" t="str">
        <f>Plan1!K163</f>
        <v/>
      </c>
      <c r="N163" s="55" t="str">
        <f>Plan1!L163</f>
        <v/>
      </c>
      <c r="O163" s="56"/>
      <c r="P163" s="58"/>
    </row>
    <row r="164" spans="1:16" ht="21.75" thickBot="1" x14ac:dyDescent="0.4">
      <c r="A164" s="1" t="s">
        <v>338</v>
      </c>
      <c r="B164" s="3" t="s">
        <v>339</v>
      </c>
      <c r="C164" s="2">
        <v>41646</v>
      </c>
      <c r="D164" s="16" t="s">
        <v>8</v>
      </c>
      <c r="E164" s="4" t="s">
        <v>3</v>
      </c>
      <c r="F164" s="4"/>
      <c r="G164" s="5">
        <v>67</v>
      </c>
      <c r="H164" s="5">
        <v>16</v>
      </c>
      <c r="I164" s="4" t="s">
        <v>9</v>
      </c>
      <c r="J164" s="30"/>
      <c r="K164" s="30"/>
      <c r="L164" s="29"/>
      <c r="M164" s="55" t="str">
        <f>Plan1!K164</f>
        <v/>
      </c>
      <c r="N164" s="55" t="str">
        <f>Plan1!L164</f>
        <v/>
      </c>
      <c r="O164" s="56"/>
      <c r="P164" s="58"/>
    </row>
    <row r="165" spans="1:16" ht="21.75" thickBot="1" x14ac:dyDescent="0.4">
      <c r="A165" s="6" t="s">
        <v>340</v>
      </c>
      <c r="B165" s="3" t="s">
        <v>341</v>
      </c>
      <c r="C165" s="2">
        <v>41660</v>
      </c>
      <c r="D165" s="16" t="s">
        <v>8</v>
      </c>
      <c r="E165" s="4" t="s">
        <v>3</v>
      </c>
      <c r="F165" s="4"/>
      <c r="G165" s="5">
        <v>63</v>
      </c>
      <c r="H165" s="5">
        <v>12</v>
      </c>
      <c r="I165" s="4" t="s">
        <v>9</v>
      </c>
      <c r="J165" s="30"/>
      <c r="K165" s="30"/>
      <c r="L165" s="29"/>
      <c r="M165" s="55" t="str">
        <f>Plan1!K165</f>
        <v/>
      </c>
      <c r="N165" s="55" t="str">
        <f>Plan1!L165</f>
        <v/>
      </c>
      <c r="O165" s="56"/>
      <c r="P165" s="58"/>
    </row>
    <row r="166" spans="1:16" ht="21.75" thickBot="1" x14ac:dyDescent="0.4">
      <c r="A166" s="1" t="s">
        <v>342</v>
      </c>
      <c r="B166" s="3" t="s">
        <v>343</v>
      </c>
      <c r="C166" s="2">
        <v>41660</v>
      </c>
      <c r="D166" s="16" t="s">
        <v>15</v>
      </c>
      <c r="E166" s="4" t="s">
        <v>3</v>
      </c>
      <c r="F166" s="4"/>
      <c r="G166" s="5">
        <v>70</v>
      </c>
      <c r="H166" s="5">
        <v>9</v>
      </c>
      <c r="I166" s="4" t="s">
        <v>5</v>
      </c>
      <c r="J166" s="30"/>
      <c r="K166" s="30"/>
      <c r="L166" s="29"/>
      <c r="M166" s="55" t="str">
        <f>Plan1!K166</f>
        <v/>
      </c>
      <c r="N166" s="55" t="str">
        <f>Plan1!L166</f>
        <v/>
      </c>
      <c r="O166" s="56"/>
      <c r="P166" s="58"/>
    </row>
    <row r="167" spans="1:16" ht="21.75" thickBot="1" x14ac:dyDescent="0.4">
      <c r="A167" s="1" t="s">
        <v>344</v>
      </c>
      <c r="B167" s="3" t="s">
        <v>345</v>
      </c>
      <c r="C167" s="2">
        <v>41667</v>
      </c>
      <c r="D167" s="16" t="s">
        <v>8</v>
      </c>
      <c r="E167" s="4" t="s">
        <v>3</v>
      </c>
      <c r="F167" s="4" t="s">
        <v>501</v>
      </c>
      <c r="G167" s="5">
        <v>71</v>
      </c>
      <c r="H167" s="5">
        <v>12</v>
      </c>
      <c r="I167" s="4" t="s">
        <v>9</v>
      </c>
      <c r="J167" s="28" t="s">
        <v>501</v>
      </c>
      <c r="K167" s="28">
        <v>42556</v>
      </c>
      <c r="L167" s="29" t="s">
        <v>479</v>
      </c>
      <c r="M167" s="55">
        <f>Plan1!K167</f>
        <v>2.4361111111111109</v>
      </c>
      <c r="N167" s="55">
        <f>Plan1!L167</f>
        <v>73.436111111111117</v>
      </c>
      <c r="O167" s="56"/>
      <c r="P167" s="58"/>
    </row>
    <row r="168" spans="1:16" ht="21.75" thickBot="1" x14ac:dyDescent="0.4">
      <c r="A168" s="1" t="s">
        <v>346</v>
      </c>
      <c r="B168" s="3" t="s">
        <v>347</v>
      </c>
      <c r="C168" s="2">
        <v>41667</v>
      </c>
      <c r="D168" s="16" t="s">
        <v>8</v>
      </c>
      <c r="E168" s="4" t="s">
        <v>3</v>
      </c>
      <c r="F168" s="4"/>
      <c r="G168" s="5">
        <v>72</v>
      </c>
      <c r="H168" s="5">
        <v>16</v>
      </c>
      <c r="I168" s="4" t="s">
        <v>5</v>
      </c>
      <c r="J168" s="30"/>
      <c r="K168" s="30"/>
      <c r="L168" s="29"/>
      <c r="M168" s="55" t="str">
        <f>Plan1!K168</f>
        <v/>
      </c>
      <c r="N168" s="55" t="str">
        <f>Plan1!L168</f>
        <v/>
      </c>
      <c r="O168" s="56"/>
      <c r="P168" s="58"/>
    </row>
    <row r="169" spans="1:16" ht="21.75" thickBot="1" x14ac:dyDescent="0.4">
      <c r="A169" s="6" t="s">
        <v>348</v>
      </c>
      <c r="B169" s="3" t="s">
        <v>349</v>
      </c>
      <c r="C169" s="2">
        <v>41681</v>
      </c>
      <c r="D169" s="16" t="s">
        <v>8</v>
      </c>
      <c r="E169" s="4" t="s">
        <v>3</v>
      </c>
      <c r="F169" s="4"/>
      <c r="G169" s="5">
        <v>62</v>
      </c>
      <c r="H169" s="5">
        <v>12</v>
      </c>
      <c r="I169" s="4" t="s">
        <v>9</v>
      </c>
      <c r="J169" s="30"/>
      <c r="K169" s="30"/>
      <c r="L169" s="29"/>
      <c r="M169" s="55" t="str">
        <f>Plan1!K169</f>
        <v/>
      </c>
      <c r="N169" s="55" t="str">
        <f>Plan1!L169</f>
        <v/>
      </c>
      <c r="O169" s="56"/>
      <c r="P169" s="58"/>
    </row>
    <row r="170" spans="1:16" s="49" customFormat="1" ht="21.75" thickBot="1" x14ac:dyDescent="0.4">
      <c r="A170" s="43" t="s">
        <v>350</v>
      </c>
      <c r="B170" s="44" t="s">
        <v>351</v>
      </c>
      <c r="C170" s="45">
        <v>41681</v>
      </c>
      <c r="D170" s="46" t="s">
        <v>15</v>
      </c>
      <c r="E170" s="46" t="s">
        <v>4</v>
      </c>
      <c r="F170" s="46"/>
      <c r="G170" s="44">
        <v>74</v>
      </c>
      <c r="H170" s="44">
        <v>16</v>
      </c>
      <c r="I170" s="46" t="s">
        <v>5</v>
      </c>
      <c r="J170" s="47"/>
      <c r="K170" s="47"/>
      <c r="L170" s="48"/>
      <c r="M170" s="55" t="str">
        <f>Plan1!K170</f>
        <v/>
      </c>
      <c r="N170" s="55" t="str">
        <f>Plan1!L170</f>
        <v/>
      </c>
      <c r="O170" s="59"/>
      <c r="P170" s="60"/>
    </row>
    <row r="171" spans="1:16" ht="21.75" thickBot="1" x14ac:dyDescent="0.4">
      <c r="A171" s="6" t="s">
        <v>352</v>
      </c>
      <c r="B171" s="3" t="s">
        <v>353</v>
      </c>
      <c r="C171" s="2">
        <v>41688</v>
      </c>
      <c r="D171" s="16" t="s">
        <v>22</v>
      </c>
      <c r="E171" s="4" t="s">
        <v>3</v>
      </c>
      <c r="F171" s="4"/>
      <c r="G171" s="5">
        <v>71</v>
      </c>
      <c r="H171" s="5">
        <v>16</v>
      </c>
      <c r="I171" s="4" t="s">
        <v>5</v>
      </c>
      <c r="J171" s="28"/>
      <c r="K171" s="28">
        <v>42549</v>
      </c>
      <c r="L171" s="29" t="s">
        <v>492</v>
      </c>
      <c r="M171" s="55">
        <f>Plan1!K171</f>
        <v>2.3611111111111112</v>
      </c>
      <c r="N171" s="55">
        <f>Plan1!L171</f>
        <v>73.361111111111114</v>
      </c>
      <c r="O171" s="56"/>
      <c r="P171" s="58"/>
    </row>
    <row r="172" spans="1:16" ht="21.75" thickBot="1" x14ac:dyDescent="0.4">
      <c r="A172" s="1" t="s">
        <v>354</v>
      </c>
      <c r="B172" s="3" t="s">
        <v>355</v>
      </c>
      <c r="C172" s="2">
        <v>41688</v>
      </c>
      <c r="D172" s="16" t="s">
        <v>8</v>
      </c>
      <c r="E172" s="4" t="s">
        <v>3</v>
      </c>
      <c r="F172" s="4"/>
      <c r="G172" s="5">
        <v>68</v>
      </c>
      <c r="H172" s="5">
        <v>16</v>
      </c>
      <c r="I172" s="4" t="s">
        <v>9</v>
      </c>
      <c r="J172" s="28"/>
      <c r="K172" s="28">
        <v>42549</v>
      </c>
      <c r="L172" s="29" t="s">
        <v>492</v>
      </c>
      <c r="M172" s="55">
        <f>Plan1!K172</f>
        <v>2.2972222222222221</v>
      </c>
      <c r="N172" s="55">
        <f>Plan1!L172</f>
        <v>70.297222222222217</v>
      </c>
      <c r="O172" s="56"/>
      <c r="P172" s="58"/>
    </row>
    <row r="173" spans="1:16" s="49" customFormat="1" ht="21.75" thickBot="1" x14ac:dyDescent="0.4">
      <c r="A173" s="43" t="s">
        <v>356</v>
      </c>
      <c r="B173" s="44" t="s">
        <v>357</v>
      </c>
      <c r="C173" s="45">
        <v>41709</v>
      </c>
      <c r="D173" s="46" t="s">
        <v>8</v>
      </c>
      <c r="E173" s="46" t="s">
        <v>4</v>
      </c>
      <c r="F173" s="46"/>
      <c r="G173" s="44">
        <v>68</v>
      </c>
      <c r="H173" s="44">
        <v>16</v>
      </c>
      <c r="I173" s="46" t="s">
        <v>5</v>
      </c>
      <c r="J173" s="47"/>
      <c r="K173" s="47"/>
      <c r="L173" s="48"/>
      <c r="M173" s="55" t="str">
        <f>Plan1!K173</f>
        <v/>
      </c>
      <c r="N173" s="55" t="str">
        <f>Plan1!L173</f>
        <v/>
      </c>
      <c r="O173" s="59"/>
      <c r="P173" s="60"/>
    </row>
    <row r="174" spans="1:16" ht="21.75" thickBot="1" x14ac:dyDescent="0.4">
      <c r="A174" s="1" t="s">
        <v>358</v>
      </c>
      <c r="B174" s="3" t="s">
        <v>359</v>
      </c>
      <c r="C174" s="2">
        <v>41709</v>
      </c>
      <c r="D174" s="16" t="s">
        <v>53</v>
      </c>
      <c r="E174" s="4" t="s">
        <v>3</v>
      </c>
      <c r="F174" s="4"/>
      <c r="G174" s="5" t="s">
        <v>185</v>
      </c>
      <c r="H174" s="5" t="s">
        <v>185</v>
      </c>
      <c r="I174" s="4" t="s">
        <v>5</v>
      </c>
      <c r="J174" s="30"/>
      <c r="K174" s="30"/>
      <c r="L174" s="29"/>
      <c r="M174" s="55" t="str">
        <f>Plan1!K174</f>
        <v/>
      </c>
      <c r="N174" s="55" t="str">
        <f>Plan1!L174</f>
        <v/>
      </c>
      <c r="O174" s="56"/>
      <c r="P174" s="58"/>
    </row>
    <row r="175" spans="1:16" ht="21.75" thickBot="1" x14ac:dyDescent="0.4">
      <c r="A175" s="6" t="s">
        <v>360</v>
      </c>
      <c r="B175" s="3" t="s">
        <v>362</v>
      </c>
      <c r="C175" s="16" t="s">
        <v>361</v>
      </c>
      <c r="D175" s="16" t="s">
        <v>8</v>
      </c>
      <c r="E175" s="4" t="s">
        <v>3</v>
      </c>
      <c r="F175" s="4"/>
      <c r="G175" s="5">
        <v>73</v>
      </c>
      <c r="H175" s="5">
        <v>12</v>
      </c>
      <c r="I175" s="4" t="s">
        <v>5</v>
      </c>
      <c r="J175" s="30"/>
      <c r="K175" s="30"/>
      <c r="L175" s="29"/>
      <c r="M175" s="55" t="str">
        <f>Plan1!K175</f>
        <v/>
      </c>
      <c r="N175" s="55" t="str">
        <f>Plan1!L175</f>
        <v/>
      </c>
      <c r="O175" s="56"/>
      <c r="P175" s="58"/>
    </row>
    <row r="176" spans="1:16" ht="21.75" thickBot="1" x14ac:dyDescent="0.4">
      <c r="A176" s="1" t="s">
        <v>363</v>
      </c>
      <c r="B176" s="3" t="s">
        <v>364</v>
      </c>
      <c r="C176" s="2">
        <v>41723</v>
      </c>
      <c r="D176" s="16" t="s">
        <v>8</v>
      </c>
      <c r="E176" s="4" t="s">
        <v>3</v>
      </c>
      <c r="F176" s="4"/>
      <c r="G176" s="5">
        <v>62</v>
      </c>
      <c r="H176" s="5">
        <v>16</v>
      </c>
      <c r="I176" s="4" t="s">
        <v>9</v>
      </c>
      <c r="J176" s="30"/>
      <c r="K176" s="30"/>
      <c r="L176" s="29"/>
      <c r="M176" s="55" t="str">
        <f>Plan1!K176</f>
        <v/>
      </c>
      <c r="N176" s="55" t="str">
        <f>Plan1!L176</f>
        <v/>
      </c>
      <c r="O176" s="56"/>
      <c r="P176" s="58"/>
    </row>
    <row r="177" spans="1:16" ht="21.75" thickBot="1" x14ac:dyDescent="0.4">
      <c r="A177" s="1" t="s">
        <v>365</v>
      </c>
      <c r="B177" s="3" t="s">
        <v>366</v>
      </c>
      <c r="C177" s="2">
        <v>41723</v>
      </c>
      <c r="D177" s="16" t="s">
        <v>8</v>
      </c>
      <c r="E177" s="4" t="s">
        <v>3</v>
      </c>
      <c r="F177" s="4" t="s">
        <v>501</v>
      </c>
      <c r="G177" s="5">
        <v>69</v>
      </c>
      <c r="H177" s="5">
        <v>18</v>
      </c>
      <c r="I177" s="4" t="s">
        <v>5</v>
      </c>
      <c r="J177" s="30"/>
      <c r="K177" s="30"/>
      <c r="L177" s="29"/>
      <c r="M177" s="55" t="str">
        <f>Plan1!K177</f>
        <v/>
      </c>
      <c r="N177" s="55" t="str">
        <f>Plan1!L177</f>
        <v/>
      </c>
      <c r="O177" s="56"/>
      <c r="P177" s="58"/>
    </row>
    <row r="178" spans="1:16" s="49" customFormat="1" ht="21.75" thickBot="1" x14ac:dyDescent="0.4">
      <c r="A178" s="43" t="s">
        <v>367</v>
      </c>
      <c r="B178" s="44" t="s">
        <v>368</v>
      </c>
      <c r="C178" s="45">
        <v>41730</v>
      </c>
      <c r="D178" s="46" t="s">
        <v>15</v>
      </c>
      <c r="E178" s="46" t="s">
        <v>4</v>
      </c>
      <c r="F178" s="46"/>
      <c r="G178" s="44">
        <v>59</v>
      </c>
      <c r="H178" s="44">
        <v>16</v>
      </c>
      <c r="I178" s="46" t="s">
        <v>9</v>
      </c>
      <c r="J178" s="47"/>
      <c r="K178" s="47"/>
      <c r="L178" s="48"/>
      <c r="M178" s="55" t="str">
        <f>Plan1!K178</f>
        <v/>
      </c>
      <c r="N178" s="55" t="str">
        <f>Plan1!L178</f>
        <v/>
      </c>
      <c r="O178" s="59"/>
      <c r="P178" s="60"/>
    </row>
    <row r="179" spans="1:16" s="49" customFormat="1" ht="21.75" thickBot="1" x14ac:dyDescent="0.4">
      <c r="A179" s="43" t="s">
        <v>369</v>
      </c>
      <c r="B179" s="44" t="s">
        <v>370</v>
      </c>
      <c r="C179" s="45">
        <v>41730</v>
      </c>
      <c r="D179" s="46" t="s">
        <v>53</v>
      </c>
      <c r="E179" s="46" t="s">
        <v>4</v>
      </c>
      <c r="F179" s="46"/>
      <c r="G179" s="44">
        <v>62</v>
      </c>
      <c r="H179" s="44">
        <v>18</v>
      </c>
      <c r="I179" s="46" t="s">
        <v>5</v>
      </c>
      <c r="J179" s="47"/>
      <c r="K179" s="47"/>
      <c r="L179" s="48"/>
      <c r="M179" s="55" t="str">
        <f>Plan1!K179</f>
        <v/>
      </c>
      <c r="N179" s="55" t="str">
        <f>Plan1!L179</f>
        <v/>
      </c>
      <c r="O179" s="59"/>
      <c r="P179" s="60"/>
    </row>
    <row r="180" spans="1:16" ht="21.75" thickBot="1" x14ac:dyDescent="0.4">
      <c r="A180" s="1" t="s">
        <v>371</v>
      </c>
      <c r="B180" s="3" t="s">
        <v>333</v>
      </c>
      <c r="C180" s="2">
        <v>41737</v>
      </c>
      <c r="D180" s="16" t="s">
        <v>2</v>
      </c>
      <c r="E180" s="4" t="s">
        <v>3</v>
      </c>
      <c r="F180" s="4"/>
      <c r="G180" s="5">
        <v>70</v>
      </c>
      <c r="H180" s="5">
        <v>8</v>
      </c>
      <c r="I180" s="4" t="s">
        <v>9</v>
      </c>
      <c r="J180" s="30"/>
      <c r="K180" s="30"/>
      <c r="L180" s="29"/>
      <c r="M180" s="55" t="str">
        <f>Plan1!K180</f>
        <v/>
      </c>
      <c r="N180" s="55" t="str">
        <f>Plan1!L180</f>
        <v/>
      </c>
      <c r="O180" s="56"/>
      <c r="P180" s="58"/>
    </row>
    <row r="181" spans="1:16" s="49" customFormat="1" ht="21.75" thickBot="1" x14ac:dyDescent="0.4">
      <c r="A181" s="43" t="s">
        <v>372</v>
      </c>
      <c r="B181" s="44" t="s">
        <v>373</v>
      </c>
      <c r="C181" s="45">
        <v>41737</v>
      </c>
      <c r="D181" s="46" t="s">
        <v>15</v>
      </c>
      <c r="E181" s="46" t="s">
        <v>4</v>
      </c>
      <c r="F181" s="46"/>
      <c r="G181" s="44">
        <v>69</v>
      </c>
      <c r="H181" s="44">
        <v>16</v>
      </c>
      <c r="I181" s="46" t="s">
        <v>9</v>
      </c>
      <c r="J181" s="47"/>
      <c r="K181" s="47"/>
      <c r="L181" s="48"/>
      <c r="M181" s="55" t="str">
        <f>Plan1!K181</f>
        <v/>
      </c>
      <c r="N181" s="55" t="str">
        <f>Plan1!L181</f>
        <v/>
      </c>
      <c r="O181" s="59"/>
      <c r="P181" s="60"/>
    </row>
    <row r="182" spans="1:16" s="49" customFormat="1" ht="21.75" thickBot="1" x14ac:dyDescent="0.4">
      <c r="A182" s="43" t="s">
        <v>374</v>
      </c>
      <c r="B182" s="44" t="s">
        <v>375</v>
      </c>
      <c r="C182" s="45">
        <v>41744</v>
      </c>
      <c r="D182" s="46" t="s">
        <v>53</v>
      </c>
      <c r="E182" s="46" t="s">
        <v>4</v>
      </c>
      <c r="F182" s="46"/>
      <c r="G182" s="44">
        <v>64</v>
      </c>
      <c r="H182" s="44">
        <v>12</v>
      </c>
      <c r="I182" s="46" t="s">
        <v>9</v>
      </c>
      <c r="J182" s="47"/>
      <c r="K182" s="47"/>
      <c r="L182" s="48"/>
      <c r="M182" s="55" t="str">
        <f>Plan1!K182</f>
        <v/>
      </c>
      <c r="N182" s="55" t="str">
        <f>Plan1!L182</f>
        <v/>
      </c>
      <c r="O182" s="59"/>
      <c r="P182" s="60"/>
    </row>
    <row r="183" spans="1:16" ht="21.75" thickBot="1" x14ac:dyDescent="0.4">
      <c r="A183" s="1" t="s">
        <v>376</v>
      </c>
      <c r="B183" s="3" t="s">
        <v>377</v>
      </c>
      <c r="C183" s="2">
        <v>41744</v>
      </c>
      <c r="D183" s="16" t="s">
        <v>8</v>
      </c>
      <c r="E183" s="4" t="s">
        <v>3</v>
      </c>
      <c r="F183" s="4"/>
      <c r="G183" s="5">
        <v>70</v>
      </c>
      <c r="H183" s="5">
        <v>16</v>
      </c>
      <c r="I183" s="4" t="s">
        <v>9</v>
      </c>
      <c r="J183" s="30"/>
      <c r="K183" s="30"/>
      <c r="L183" s="29"/>
      <c r="M183" s="55" t="str">
        <f>Plan1!K183</f>
        <v/>
      </c>
      <c r="N183" s="55" t="str">
        <f>Plan1!L183</f>
        <v/>
      </c>
      <c r="O183" s="56"/>
      <c r="P183" s="58"/>
    </row>
    <row r="184" spans="1:16" ht="21.75" thickBot="1" x14ac:dyDescent="0.4">
      <c r="A184" s="6" t="s">
        <v>378</v>
      </c>
      <c r="B184" s="3" t="s">
        <v>379</v>
      </c>
      <c r="C184" s="2">
        <v>41751</v>
      </c>
      <c r="D184" s="16" t="s">
        <v>8</v>
      </c>
      <c r="E184" s="4" t="s">
        <v>3</v>
      </c>
      <c r="F184" s="4" t="s">
        <v>501</v>
      </c>
      <c r="G184" s="5">
        <v>63</v>
      </c>
      <c r="H184" s="5">
        <v>16</v>
      </c>
      <c r="I184" s="4" t="s">
        <v>9</v>
      </c>
      <c r="J184" s="28" t="s">
        <v>501</v>
      </c>
      <c r="K184" s="28">
        <v>42556</v>
      </c>
      <c r="L184" s="29" t="s">
        <v>8</v>
      </c>
      <c r="M184" s="55">
        <f>Plan1!K184</f>
        <v>2.1833333333333331</v>
      </c>
      <c r="N184" s="55">
        <f>Plan1!L184</f>
        <v>65.183333333333337</v>
      </c>
      <c r="O184" s="56"/>
      <c r="P184" s="58"/>
    </row>
    <row r="185" spans="1:16" ht="21.75" thickBot="1" x14ac:dyDescent="0.4">
      <c r="A185" s="6" t="s">
        <v>380</v>
      </c>
      <c r="B185" s="3" t="s">
        <v>381</v>
      </c>
      <c r="C185" s="2">
        <v>41758</v>
      </c>
      <c r="D185" s="16" t="s">
        <v>25</v>
      </c>
      <c r="E185" s="4" t="s">
        <v>3</v>
      </c>
      <c r="F185" s="4"/>
      <c r="G185" s="5">
        <v>66</v>
      </c>
      <c r="H185" s="5">
        <v>16</v>
      </c>
      <c r="I185" s="4" t="s">
        <v>5</v>
      </c>
      <c r="J185" s="30"/>
      <c r="K185" s="30"/>
      <c r="L185" s="29"/>
      <c r="M185" s="55" t="str">
        <f>Plan1!K185</f>
        <v/>
      </c>
      <c r="N185" s="55" t="str">
        <f>Plan1!L185</f>
        <v/>
      </c>
      <c r="O185" s="56"/>
      <c r="P185" s="58"/>
    </row>
    <row r="186" spans="1:16" s="49" customFormat="1" ht="21.75" thickBot="1" x14ac:dyDescent="0.4">
      <c r="A186" s="43" t="s">
        <v>382</v>
      </c>
      <c r="B186" s="44" t="s">
        <v>383</v>
      </c>
      <c r="C186" s="45">
        <v>41765</v>
      </c>
      <c r="D186" s="46" t="s">
        <v>53</v>
      </c>
      <c r="E186" s="46" t="s">
        <v>4</v>
      </c>
      <c r="F186" s="46"/>
      <c r="G186" s="44">
        <v>72</v>
      </c>
      <c r="H186" s="44">
        <v>3</v>
      </c>
      <c r="I186" s="46" t="s">
        <v>9</v>
      </c>
      <c r="J186" s="47"/>
      <c r="K186" s="47"/>
      <c r="L186" s="48"/>
      <c r="M186" s="55" t="str">
        <f>Plan1!K186</f>
        <v/>
      </c>
      <c r="N186" s="55" t="str">
        <f>Plan1!L186</f>
        <v/>
      </c>
      <c r="O186" s="59"/>
      <c r="P186" s="60"/>
    </row>
    <row r="187" spans="1:16" s="49" customFormat="1" ht="21.75" thickBot="1" x14ac:dyDescent="0.4">
      <c r="A187" s="43" t="s">
        <v>384</v>
      </c>
      <c r="B187" s="44" t="s">
        <v>187</v>
      </c>
      <c r="C187" s="45">
        <v>41765</v>
      </c>
      <c r="D187" s="46" t="s">
        <v>15</v>
      </c>
      <c r="E187" s="46" t="s">
        <v>4</v>
      </c>
      <c r="F187" s="46"/>
      <c r="G187" s="44">
        <v>77</v>
      </c>
      <c r="H187" s="44">
        <v>4</v>
      </c>
      <c r="I187" s="46" t="s">
        <v>9</v>
      </c>
      <c r="J187" s="47"/>
      <c r="K187" s="47"/>
      <c r="L187" s="48"/>
      <c r="M187" s="55" t="str">
        <f>Plan1!K187</f>
        <v/>
      </c>
      <c r="N187" s="55" t="str">
        <f>Plan1!L187</f>
        <v/>
      </c>
      <c r="O187" s="59"/>
      <c r="P187" s="60"/>
    </row>
    <row r="188" spans="1:16" ht="21.75" thickBot="1" x14ac:dyDescent="0.4">
      <c r="A188" s="6" t="s">
        <v>385</v>
      </c>
      <c r="B188" s="3" t="s">
        <v>386</v>
      </c>
      <c r="C188" s="2">
        <v>41779</v>
      </c>
      <c r="D188" s="16" t="s">
        <v>40</v>
      </c>
      <c r="E188" s="4" t="s">
        <v>3</v>
      </c>
      <c r="F188" s="4" t="s">
        <v>501</v>
      </c>
      <c r="G188" s="5">
        <v>68</v>
      </c>
      <c r="H188" s="5">
        <v>16</v>
      </c>
      <c r="I188" s="4" t="s">
        <v>5</v>
      </c>
      <c r="J188" s="28" t="s">
        <v>501</v>
      </c>
      <c r="K188" s="28">
        <v>42542</v>
      </c>
      <c r="L188" s="29" t="s">
        <v>40</v>
      </c>
      <c r="M188" s="55">
        <f>Plan1!K188</f>
        <v>2.0861111111111112</v>
      </c>
      <c r="N188" s="55">
        <f>Plan1!L188</f>
        <v>70.086111111111109</v>
      </c>
      <c r="O188" s="56"/>
      <c r="P188" s="58"/>
    </row>
    <row r="189" spans="1:16" ht="21.75" thickBot="1" x14ac:dyDescent="0.4">
      <c r="A189" s="6" t="s">
        <v>387</v>
      </c>
      <c r="B189" s="3" t="s">
        <v>241</v>
      </c>
      <c r="C189" s="2">
        <v>41779</v>
      </c>
      <c r="D189" s="16" t="s">
        <v>8</v>
      </c>
      <c r="E189" s="4" t="s">
        <v>3</v>
      </c>
      <c r="F189" s="4"/>
      <c r="G189" s="5">
        <v>64</v>
      </c>
      <c r="H189" s="5">
        <v>16</v>
      </c>
      <c r="I189" s="4" t="s">
        <v>5</v>
      </c>
      <c r="J189" s="28"/>
      <c r="K189" s="28">
        <v>42570</v>
      </c>
      <c r="L189" s="29" t="s">
        <v>492</v>
      </c>
      <c r="M189" s="55">
        <f>Plan1!K189</f>
        <v>2.1638888888888888</v>
      </c>
      <c r="N189" s="55">
        <f>Plan1!L189</f>
        <v>66.163888888888891</v>
      </c>
      <c r="O189" s="56"/>
      <c r="P189" s="58"/>
    </row>
    <row r="190" spans="1:16" ht="21.75" thickBot="1" x14ac:dyDescent="0.4">
      <c r="A190" s="1" t="s">
        <v>388</v>
      </c>
      <c r="B190" s="3" t="s">
        <v>389</v>
      </c>
      <c r="C190" s="2">
        <v>41779</v>
      </c>
      <c r="D190" s="16" t="s">
        <v>8</v>
      </c>
      <c r="E190" s="4" t="s">
        <v>3</v>
      </c>
      <c r="F190" s="4"/>
      <c r="G190" s="5">
        <v>67</v>
      </c>
      <c r="H190" s="5">
        <v>18</v>
      </c>
      <c r="I190" s="4" t="s">
        <v>9</v>
      </c>
      <c r="J190" s="30"/>
      <c r="K190" s="30"/>
      <c r="L190" s="29"/>
      <c r="M190" s="55" t="str">
        <f>Plan1!K190</f>
        <v/>
      </c>
      <c r="N190" s="55" t="str">
        <f>Plan1!L190</f>
        <v/>
      </c>
      <c r="O190" s="56"/>
      <c r="P190" s="58"/>
    </row>
    <row r="191" spans="1:16" ht="21.75" thickBot="1" x14ac:dyDescent="0.4">
      <c r="A191" s="1" t="s">
        <v>390</v>
      </c>
      <c r="B191" s="3" t="s">
        <v>391</v>
      </c>
      <c r="C191" s="2">
        <v>41779</v>
      </c>
      <c r="D191" s="16" t="s">
        <v>25</v>
      </c>
      <c r="E191" s="4" t="s">
        <v>3</v>
      </c>
      <c r="F191" s="4"/>
      <c r="G191" s="5">
        <v>70</v>
      </c>
      <c r="H191" s="5">
        <v>12</v>
      </c>
      <c r="I191" s="4" t="s">
        <v>5</v>
      </c>
      <c r="J191" s="30"/>
      <c r="K191" s="30"/>
      <c r="L191" s="29"/>
      <c r="M191" s="55" t="str">
        <f>Plan1!K191</f>
        <v/>
      </c>
      <c r="N191" s="55" t="str">
        <f>Plan1!L191</f>
        <v/>
      </c>
      <c r="O191" s="56"/>
      <c r="P191" s="58"/>
    </row>
    <row r="192" spans="1:16" ht="21.75" thickBot="1" x14ac:dyDescent="0.4">
      <c r="A192" s="1" t="s">
        <v>392</v>
      </c>
      <c r="B192" s="3" t="s">
        <v>393</v>
      </c>
      <c r="C192" s="2">
        <v>41786</v>
      </c>
      <c r="D192" s="16" t="s">
        <v>8</v>
      </c>
      <c r="E192" s="4" t="s">
        <v>3</v>
      </c>
      <c r="F192" s="4"/>
      <c r="G192" s="5">
        <v>62</v>
      </c>
      <c r="H192" s="5">
        <v>16</v>
      </c>
      <c r="I192" s="4" t="s">
        <v>9</v>
      </c>
      <c r="J192" s="30"/>
      <c r="K192" s="33">
        <v>42549</v>
      </c>
      <c r="L192" s="29" t="s">
        <v>492</v>
      </c>
      <c r="M192" s="55">
        <f>Plan1!K192</f>
        <v>2.0694444444444446</v>
      </c>
      <c r="N192" s="55">
        <f>Plan1!L192</f>
        <v>64.069444444444443</v>
      </c>
      <c r="O192" s="56"/>
      <c r="P192" s="58"/>
    </row>
    <row r="193" spans="1:16" ht="21.75" thickBot="1" x14ac:dyDescent="0.4">
      <c r="A193" s="1" t="s">
        <v>394</v>
      </c>
      <c r="B193" s="3" t="s">
        <v>395</v>
      </c>
      <c r="C193" s="2">
        <v>41793</v>
      </c>
      <c r="D193" s="16" t="s">
        <v>8</v>
      </c>
      <c r="E193" s="4" t="s">
        <v>3</v>
      </c>
      <c r="F193" s="4"/>
      <c r="G193" s="5">
        <v>73</v>
      </c>
      <c r="H193" s="5">
        <v>16</v>
      </c>
      <c r="I193" s="4" t="s">
        <v>9</v>
      </c>
      <c r="J193" s="30"/>
      <c r="K193" s="33">
        <v>42542</v>
      </c>
      <c r="L193" s="29" t="s">
        <v>492</v>
      </c>
      <c r="M193" s="55">
        <f>Plan1!K193</f>
        <v>2.0305555555555554</v>
      </c>
      <c r="N193" s="55">
        <f>Plan1!L193</f>
        <v>75.030555555555551</v>
      </c>
      <c r="O193" s="56"/>
      <c r="P193" s="58"/>
    </row>
    <row r="194" spans="1:16" ht="21.75" thickBot="1" x14ac:dyDescent="0.4">
      <c r="A194" s="1" t="s">
        <v>396</v>
      </c>
      <c r="B194" s="3" t="s">
        <v>397</v>
      </c>
      <c r="C194" s="2">
        <v>41800</v>
      </c>
      <c r="D194" s="16" t="s">
        <v>25</v>
      </c>
      <c r="E194" s="4" t="s">
        <v>3</v>
      </c>
      <c r="F194" s="4"/>
      <c r="G194" s="5">
        <v>77</v>
      </c>
      <c r="H194" s="5">
        <v>4</v>
      </c>
      <c r="I194" s="4" t="s">
        <v>9</v>
      </c>
      <c r="J194" s="30"/>
      <c r="K194" s="30"/>
      <c r="L194" s="29"/>
      <c r="M194" s="55" t="str">
        <f>Plan1!K194</f>
        <v/>
      </c>
      <c r="N194" s="55" t="str">
        <f>Plan1!L194</f>
        <v/>
      </c>
      <c r="O194" s="56"/>
      <c r="P194" s="58"/>
    </row>
    <row r="195" spans="1:16" ht="21.75" thickBot="1" x14ac:dyDescent="0.4">
      <c r="A195" s="6" t="s">
        <v>398</v>
      </c>
      <c r="B195" s="3" t="s">
        <v>399</v>
      </c>
      <c r="C195" s="2">
        <v>41807</v>
      </c>
      <c r="D195" s="16" t="s">
        <v>8</v>
      </c>
      <c r="E195" s="4" t="s">
        <v>3</v>
      </c>
      <c r="F195" s="4"/>
      <c r="G195" s="5">
        <v>71</v>
      </c>
      <c r="H195" s="5">
        <v>16</v>
      </c>
      <c r="I195" s="4" t="s">
        <v>9</v>
      </c>
      <c r="J195" s="30"/>
      <c r="K195" s="30"/>
      <c r="L195" s="29"/>
      <c r="M195" s="55" t="str">
        <f>Plan1!K195</f>
        <v/>
      </c>
      <c r="N195" s="55" t="str">
        <f>Plan1!L195</f>
        <v/>
      </c>
      <c r="O195" s="56"/>
      <c r="P195" s="58"/>
    </row>
    <row r="196" spans="1:16" s="49" customFormat="1" ht="21.75" thickBot="1" x14ac:dyDescent="0.4">
      <c r="A196" s="43" t="s">
        <v>400</v>
      </c>
      <c r="B196" s="44" t="s">
        <v>401</v>
      </c>
      <c r="C196" s="45">
        <v>41784</v>
      </c>
      <c r="D196" s="46" t="s">
        <v>15</v>
      </c>
      <c r="E196" s="46" t="s">
        <v>4</v>
      </c>
      <c r="F196" s="46"/>
      <c r="G196" s="44">
        <v>64</v>
      </c>
      <c r="H196" s="44">
        <v>12</v>
      </c>
      <c r="I196" s="46" t="s">
        <v>9</v>
      </c>
      <c r="J196" s="47"/>
      <c r="K196" s="47"/>
      <c r="L196" s="48"/>
      <c r="M196" s="55" t="str">
        <f>Plan1!K196</f>
        <v/>
      </c>
      <c r="N196" s="55" t="str">
        <f>Plan1!L196</f>
        <v/>
      </c>
      <c r="O196" s="59"/>
      <c r="P196" s="60"/>
    </row>
    <row r="197" spans="1:16" s="49" customFormat="1" ht="21.75" thickBot="1" x14ac:dyDescent="0.4">
      <c r="A197" s="43" t="s">
        <v>402</v>
      </c>
      <c r="B197" s="44" t="s">
        <v>403</v>
      </c>
      <c r="C197" s="45">
        <v>41784</v>
      </c>
      <c r="D197" s="46" t="s">
        <v>15</v>
      </c>
      <c r="E197" s="46" t="s">
        <v>4</v>
      </c>
      <c r="F197" s="46"/>
      <c r="G197" s="44">
        <v>72</v>
      </c>
      <c r="H197" s="44">
        <v>14</v>
      </c>
      <c r="I197" s="46" t="s">
        <v>5</v>
      </c>
      <c r="J197" s="47"/>
      <c r="K197" s="47"/>
      <c r="L197" s="48"/>
      <c r="M197" s="55" t="str">
        <f>Plan1!K197</f>
        <v/>
      </c>
      <c r="N197" s="55" t="str">
        <f>Plan1!L197</f>
        <v/>
      </c>
      <c r="O197" s="59"/>
      <c r="P197" s="60"/>
    </row>
    <row r="198" spans="1:16" ht="21.75" thickBot="1" x14ac:dyDescent="0.4">
      <c r="A198" s="6" t="s">
        <v>404</v>
      </c>
      <c r="B198" s="3" t="s">
        <v>231</v>
      </c>
      <c r="C198" s="2">
        <v>41821</v>
      </c>
      <c r="D198" s="16" t="s">
        <v>12</v>
      </c>
      <c r="E198" s="4" t="s">
        <v>3</v>
      </c>
      <c r="F198" s="4"/>
      <c r="G198" s="5">
        <v>67</v>
      </c>
      <c r="H198" s="5">
        <v>12</v>
      </c>
      <c r="I198" s="4" t="s">
        <v>5</v>
      </c>
      <c r="J198" s="30"/>
      <c r="K198" s="30"/>
      <c r="L198" s="29"/>
      <c r="M198" s="55" t="str">
        <f>Plan1!K198</f>
        <v/>
      </c>
      <c r="N198" s="55" t="str">
        <f>Plan1!L198</f>
        <v/>
      </c>
      <c r="O198" s="56"/>
      <c r="P198" s="58"/>
    </row>
    <row r="199" spans="1:16" ht="21.75" thickBot="1" x14ac:dyDescent="0.4">
      <c r="A199" s="6" t="s">
        <v>405</v>
      </c>
      <c r="B199" s="3" t="s">
        <v>406</v>
      </c>
      <c r="C199" s="2">
        <v>41828</v>
      </c>
      <c r="D199" s="16" t="s">
        <v>8</v>
      </c>
      <c r="E199" s="4" t="s">
        <v>3</v>
      </c>
      <c r="F199" s="4"/>
      <c r="G199" s="5">
        <v>68</v>
      </c>
      <c r="H199" s="5">
        <v>16</v>
      </c>
      <c r="I199" s="4" t="s">
        <v>9</v>
      </c>
      <c r="J199" s="30"/>
      <c r="K199" s="30"/>
      <c r="L199" s="29"/>
      <c r="M199" s="55" t="str">
        <f>Plan1!K199</f>
        <v/>
      </c>
      <c r="N199" s="55" t="str">
        <f>Plan1!L199</f>
        <v/>
      </c>
      <c r="O199" s="56"/>
      <c r="P199" s="58"/>
    </row>
    <row r="200" spans="1:16" s="49" customFormat="1" ht="21.75" thickBot="1" x14ac:dyDescent="0.4">
      <c r="A200" s="43" t="s">
        <v>407</v>
      </c>
      <c r="B200" s="44" t="s">
        <v>408</v>
      </c>
      <c r="C200" s="45">
        <v>41835</v>
      </c>
      <c r="D200" s="46" t="s">
        <v>53</v>
      </c>
      <c r="E200" s="46" t="s">
        <v>4</v>
      </c>
      <c r="F200" s="46"/>
      <c r="G200" s="44">
        <v>65</v>
      </c>
      <c r="H200" s="44">
        <v>12</v>
      </c>
      <c r="I200" s="46" t="s">
        <v>5</v>
      </c>
      <c r="J200" s="47"/>
      <c r="K200" s="47"/>
      <c r="L200" s="48"/>
      <c r="M200" s="55" t="str">
        <f>Plan1!K200</f>
        <v/>
      </c>
      <c r="N200" s="55" t="str">
        <f>Plan1!L200</f>
        <v/>
      </c>
      <c r="O200" s="59"/>
      <c r="P200" s="60"/>
    </row>
    <row r="201" spans="1:16" ht="21.75" thickBot="1" x14ac:dyDescent="0.4">
      <c r="A201" s="6" t="s">
        <v>409</v>
      </c>
      <c r="B201" s="3" t="s">
        <v>410</v>
      </c>
      <c r="C201" s="2">
        <v>41835</v>
      </c>
      <c r="D201" s="16" t="s">
        <v>8</v>
      </c>
      <c r="E201" s="4" t="s">
        <v>3</v>
      </c>
      <c r="F201" s="4"/>
      <c r="G201" s="5">
        <v>68</v>
      </c>
      <c r="H201" s="5">
        <v>16</v>
      </c>
      <c r="I201" s="4" t="s">
        <v>5</v>
      </c>
      <c r="J201" s="30"/>
      <c r="K201" s="30"/>
      <c r="L201" s="29"/>
      <c r="M201" s="55" t="str">
        <f>Plan1!K201</f>
        <v/>
      </c>
      <c r="N201" s="55" t="str">
        <f>Plan1!L201</f>
        <v/>
      </c>
      <c r="O201" s="56"/>
      <c r="P201" s="58"/>
    </row>
    <row r="202" spans="1:16" ht="21.75" thickBot="1" x14ac:dyDescent="0.4">
      <c r="A202" s="1" t="s">
        <v>411</v>
      </c>
      <c r="B202" s="3" t="s">
        <v>412</v>
      </c>
      <c r="C202" s="2">
        <v>41842</v>
      </c>
      <c r="D202" s="16" t="s">
        <v>8</v>
      </c>
      <c r="E202" s="4" t="s">
        <v>3</v>
      </c>
      <c r="F202" s="4"/>
      <c r="G202" s="5">
        <v>76</v>
      </c>
      <c r="H202" s="5">
        <v>16</v>
      </c>
      <c r="I202" s="4" t="s">
        <v>5</v>
      </c>
      <c r="J202" s="30"/>
      <c r="K202" s="30"/>
      <c r="L202" s="29"/>
      <c r="M202" s="55" t="str">
        <f>Plan1!K202</f>
        <v/>
      </c>
      <c r="N202" s="55" t="str">
        <f>Plan1!L202</f>
        <v/>
      </c>
      <c r="O202" s="56"/>
      <c r="P202" s="58"/>
    </row>
    <row r="203" spans="1:16" ht="21.75" thickBot="1" x14ac:dyDescent="0.4">
      <c r="A203" s="1" t="s">
        <v>413</v>
      </c>
      <c r="B203" s="3" t="s">
        <v>414</v>
      </c>
      <c r="C203" s="2">
        <v>41842</v>
      </c>
      <c r="D203" s="16" t="s">
        <v>8</v>
      </c>
      <c r="E203" s="4" t="s">
        <v>3</v>
      </c>
      <c r="F203" s="4"/>
      <c r="G203" s="5">
        <v>67</v>
      </c>
      <c r="H203" s="5">
        <v>16</v>
      </c>
      <c r="I203" s="4" t="s">
        <v>9</v>
      </c>
      <c r="J203" s="30"/>
      <c r="K203" s="30"/>
      <c r="L203" s="29"/>
      <c r="M203" s="55" t="str">
        <f>Plan1!K203</f>
        <v/>
      </c>
      <c r="N203" s="55" t="str">
        <f>Plan1!L203</f>
        <v/>
      </c>
      <c r="O203" s="56"/>
      <c r="P203" s="58"/>
    </row>
    <row r="204" spans="1:16" ht="21.75" thickBot="1" x14ac:dyDescent="0.4">
      <c r="A204" s="1" t="s">
        <v>415</v>
      </c>
      <c r="B204" s="3" t="s">
        <v>416</v>
      </c>
      <c r="C204" s="2">
        <v>41849</v>
      </c>
      <c r="D204" s="16" t="s">
        <v>8</v>
      </c>
      <c r="E204" s="4" t="s">
        <v>3</v>
      </c>
      <c r="F204" s="4"/>
      <c r="G204" s="5">
        <v>68</v>
      </c>
      <c r="H204" s="5">
        <v>16</v>
      </c>
      <c r="I204" s="4" t="s">
        <v>9</v>
      </c>
      <c r="J204" s="30"/>
      <c r="K204" s="30"/>
      <c r="L204" s="29"/>
      <c r="M204" s="55" t="str">
        <f>Plan1!K204</f>
        <v/>
      </c>
      <c r="N204" s="55" t="str">
        <f>Plan1!L204</f>
        <v/>
      </c>
      <c r="O204" s="56"/>
      <c r="P204" s="58"/>
    </row>
    <row r="205" spans="1:16" s="49" customFormat="1" ht="21.75" thickBot="1" x14ac:dyDescent="0.4">
      <c r="A205" s="43" t="s">
        <v>417</v>
      </c>
      <c r="B205" s="44" t="s">
        <v>418</v>
      </c>
      <c r="C205" s="45">
        <v>41849</v>
      </c>
      <c r="D205" s="46" t="s">
        <v>15</v>
      </c>
      <c r="E205" s="46" t="s">
        <v>4</v>
      </c>
      <c r="F205" s="46"/>
      <c r="G205" s="44">
        <v>76</v>
      </c>
      <c r="H205" s="44">
        <v>11</v>
      </c>
      <c r="I205" s="46" t="s">
        <v>5</v>
      </c>
      <c r="J205" s="47"/>
      <c r="K205" s="47"/>
      <c r="L205" s="48"/>
      <c r="M205" s="55" t="str">
        <f>Plan1!K205</f>
        <v/>
      </c>
      <c r="N205" s="55" t="str">
        <f>Plan1!L205</f>
        <v/>
      </c>
      <c r="O205" s="59"/>
      <c r="P205" s="60"/>
    </row>
    <row r="206" spans="1:16" ht="21.75" thickBot="1" x14ac:dyDescent="0.4">
      <c r="A206" s="6" t="s">
        <v>419</v>
      </c>
      <c r="B206" s="3" t="s">
        <v>420</v>
      </c>
      <c r="C206" s="2">
        <v>41856</v>
      </c>
      <c r="D206" s="16" t="s">
        <v>40</v>
      </c>
      <c r="E206" s="4" t="s">
        <v>3</v>
      </c>
      <c r="F206" s="4"/>
      <c r="G206" s="5">
        <v>72</v>
      </c>
      <c r="H206" s="5">
        <v>16</v>
      </c>
      <c r="I206" s="4" t="s">
        <v>5</v>
      </c>
      <c r="J206" s="30"/>
      <c r="K206" s="30"/>
      <c r="L206" s="29"/>
      <c r="M206" s="55" t="str">
        <f>Plan1!K206</f>
        <v/>
      </c>
      <c r="N206" s="55" t="str">
        <f>Plan1!L206</f>
        <v/>
      </c>
      <c r="O206" s="56"/>
      <c r="P206" s="58"/>
    </row>
    <row r="207" spans="1:16" ht="21.75" thickBot="1" x14ac:dyDescent="0.4">
      <c r="A207" s="1" t="s">
        <v>421</v>
      </c>
      <c r="B207" s="3" t="s">
        <v>95</v>
      </c>
      <c r="C207" s="2">
        <v>41856</v>
      </c>
      <c r="D207" s="16" t="s">
        <v>8</v>
      </c>
      <c r="E207" s="4" t="s">
        <v>3</v>
      </c>
      <c r="F207" s="4"/>
      <c r="G207" s="5">
        <v>70</v>
      </c>
      <c r="H207" s="5">
        <v>16</v>
      </c>
      <c r="I207" s="4" t="s">
        <v>9</v>
      </c>
      <c r="J207" s="30"/>
      <c r="K207" s="30"/>
      <c r="L207" s="29"/>
      <c r="M207" s="55" t="str">
        <f>Plan1!K207</f>
        <v/>
      </c>
      <c r="N207" s="55" t="str">
        <f>Plan1!L207</f>
        <v/>
      </c>
      <c r="O207" s="56"/>
      <c r="P207" s="58"/>
    </row>
    <row r="208" spans="1:16" s="49" customFormat="1" ht="21.75" thickBot="1" x14ac:dyDescent="0.4">
      <c r="A208" s="43" t="s">
        <v>422</v>
      </c>
      <c r="B208" s="44" t="s">
        <v>423</v>
      </c>
      <c r="C208" s="45">
        <v>41863</v>
      </c>
      <c r="D208" s="46" t="s">
        <v>53</v>
      </c>
      <c r="E208" s="46" t="s">
        <v>4</v>
      </c>
      <c r="F208" s="46"/>
      <c r="G208" s="44">
        <v>63</v>
      </c>
      <c r="H208" s="44">
        <v>16</v>
      </c>
      <c r="I208" s="46" t="s">
        <v>5</v>
      </c>
      <c r="J208" s="47"/>
      <c r="K208" s="47"/>
      <c r="L208" s="48"/>
      <c r="M208" s="55" t="str">
        <f>Plan1!K208</f>
        <v/>
      </c>
      <c r="N208" s="55" t="str">
        <f>Plan1!L208</f>
        <v/>
      </c>
      <c r="O208" s="59"/>
      <c r="P208" s="60"/>
    </row>
    <row r="209" spans="1:16" ht="21.75" thickBot="1" x14ac:dyDescent="0.4">
      <c r="A209" s="1" t="s">
        <v>424</v>
      </c>
      <c r="B209" s="3" t="s">
        <v>425</v>
      </c>
      <c r="C209" s="2">
        <v>41863</v>
      </c>
      <c r="D209" s="16" t="s">
        <v>8</v>
      </c>
      <c r="E209" s="4" t="s">
        <v>3</v>
      </c>
      <c r="F209" s="4"/>
      <c r="G209" s="5">
        <v>68</v>
      </c>
      <c r="H209" s="5">
        <v>16</v>
      </c>
      <c r="I209" s="4" t="s">
        <v>5</v>
      </c>
      <c r="J209" s="30"/>
      <c r="K209" s="30"/>
      <c r="L209" s="29"/>
      <c r="M209" s="55" t="str">
        <f>Plan1!K209</f>
        <v/>
      </c>
      <c r="N209" s="55" t="str">
        <f>Plan1!L209</f>
        <v/>
      </c>
      <c r="O209" s="56"/>
      <c r="P209" s="58"/>
    </row>
    <row r="210" spans="1:16" ht="21.75" thickBot="1" x14ac:dyDescent="0.4">
      <c r="A210" s="6" t="s">
        <v>426</v>
      </c>
      <c r="B210" s="3" t="s">
        <v>427</v>
      </c>
      <c r="C210" s="2">
        <v>41870</v>
      </c>
      <c r="D210" s="16" t="s">
        <v>8</v>
      </c>
      <c r="E210" s="4" t="s">
        <v>3</v>
      </c>
      <c r="F210" s="4"/>
      <c r="G210" s="5">
        <v>70</v>
      </c>
      <c r="H210" s="5">
        <v>16</v>
      </c>
      <c r="I210" s="4" t="s">
        <v>9</v>
      </c>
      <c r="J210" s="30"/>
      <c r="K210" s="30"/>
      <c r="L210" s="29"/>
      <c r="M210" s="55" t="str">
        <f>Plan1!K210</f>
        <v/>
      </c>
      <c r="N210" s="55" t="str">
        <f>Plan1!L210</f>
        <v/>
      </c>
      <c r="O210" s="56"/>
      <c r="P210" s="58"/>
    </row>
    <row r="211" spans="1:16" s="49" customFormat="1" ht="21.75" thickBot="1" x14ac:dyDescent="0.4">
      <c r="A211" s="43" t="s">
        <v>428</v>
      </c>
      <c r="B211" s="44" t="s">
        <v>429</v>
      </c>
      <c r="C211" s="45">
        <v>41870</v>
      </c>
      <c r="D211" s="46" t="s">
        <v>53</v>
      </c>
      <c r="E211" s="46" t="s">
        <v>4</v>
      </c>
      <c r="F211" s="46"/>
      <c r="G211" s="44">
        <v>73</v>
      </c>
      <c r="H211" s="44">
        <v>8</v>
      </c>
      <c r="I211" s="46" t="s">
        <v>5</v>
      </c>
      <c r="J211" s="47"/>
      <c r="K211" s="47"/>
      <c r="L211" s="48"/>
      <c r="M211" s="55" t="str">
        <f>Plan1!K211</f>
        <v/>
      </c>
      <c r="N211" s="55" t="str">
        <f>Plan1!L211</f>
        <v/>
      </c>
      <c r="O211" s="59"/>
      <c r="P211" s="60"/>
    </row>
    <row r="212" spans="1:16" ht="21.75" thickBot="1" x14ac:dyDescent="0.4">
      <c r="A212" s="6" t="s">
        <v>430</v>
      </c>
      <c r="B212" s="3" t="s">
        <v>431</v>
      </c>
      <c r="C212" s="2">
        <v>41870</v>
      </c>
      <c r="D212" s="16" t="s">
        <v>40</v>
      </c>
      <c r="E212" s="4" t="s">
        <v>3</v>
      </c>
      <c r="F212" s="4"/>
      <c r="G212" s="5">
        <v>77</v>
      </c>
      <c r="H212" s="5">
        <v>13</v>
      </c>
      <c r="I212" s="4" t="s">
        <v>9</v>
      </c>
      <c r="J212" s="30"/>
      <c r="K212" s="30"/>
      <c r="L212" s="29"/>
      <c r="M212" s="55" t="str">
        <f>Plan1!K212</f>
        <v/>
      </c>
      <c r="N212" s="55" t="str">
        <f>Plan1!L212</f>
        <v/>
      </c>
      <c r="O212" s="56"/>
      <c r="P212" s="58"/>
    </row>
    <row r="213" spans="1:16" ht="21.75" thickBot="1" x14ac:dyDescent="0.4">
      <c r="A213" s="6" t="s">
        <v>432</v>
      </c>
      <c r="B213" s="3" t="s">
        <v>433</v>
      </c>
      <c r="C213" s="2">
        <v>41877</v>
      </c>
      <c r="D213" s="16" t="s">
        <v>40</v>
      </c>
      <c r="E213" s="4" t="s">
        <v>3</v>
      </c>
      <c r="F213" s="4"/>
      <c r="G213" s="5">
        <v>77</v>
      </c>
      <c r="H213" s="5">
        <v>13</v>
      </c>
      <c r="I213" s="4" t="s">
        <v>5</v>
      </c>
      <c r="J213" s="30"/>
      <c r="K213" s="30"/>
      <c r="L213" s="29"/>
      <c r="M213" s="55" t="str">
        <f>Plan1!K213</f>
        <v/>
      </c>
      <c r="N213" s="55" t="str">
        <f>Plan1!L213</f>
        <v/>
      </c>
      <c r="O213" s="56"/>
      <c r="P213" s="58"/>
    </row>
    <row r="214" spans="1:16" ht="21.75" thickBot="1" x14ac:dyDescent="0.4">
      <c r="A214" s="1" t="s">
        <v>434</v>
      </c>
      <c r="B214" s="3" t="s">
        <v>435</v>
      </c>
      <c r="C214" s="2">
        <v>41877</v>
      </c>
      <c r="D214" s="16" t="s">
        <v>8</v>
      </c>
      <c r="E214" s="4" t="s">
        <v>3</v>
      </c>
      <c r="F214" s="4"/>
      <c r="G214" s="5">
        <v>77</v>
      </c>
      <c r="H214" s="5">
        <v>16</v>
      </c>
      <c r="I214" s="4" t="s">
        <v>9</v>
      </c>
      <c r="J214" s="30"/>
      <c r="K214" s="30"/>
      <c r="L214" s="29"/>
      <c r="M214" s="55" t="str">
        <f>Plan1!K214</f>
        <v/>
      </c>
      <c r="N214" s="55" t="str">
        <f>Plan1!L214</f>
        <v/>
      </c>
      <c r="O214" s="56"/>
      <c r="P214" s="58"/>
    </row>
    <row r="215" spans="1:16" ht="21.75" thickBot="1" x14ac:dyDescent="0.4">
      <c r="A215" s="1" t="s">
        <v>436</v>
      </c>
      <c r="B215" s="3" t="s">
        <v>418</v>
      </c>
      <c r="C215" s="2">
        <v>41898</v>
      </c>
      <c r="D215" s="16" t="s">
        <v>40</v>
      </c>
      <c r="E215" s="4" t="s">
        <v>3</v>
      </c>
      <c r="F215" s="4"/>
      <c r="G215" s="5">
        <v>81</v>
      </c>
      <c r="H215" s="5">
        <v>12</v>
      </c>
      <c r="I215" s="4" t="s">
        <v>9</v>
      </c>
      <c r="J215" s="30"/>
      <c r="K215" s="30"/>
      <c r="L215" s="29"/>
      <c r="M215" s="55" t="str">
        <f>Plan1!K215</f>
        <v/>
      </c>
      <c r="N215" s="55" t="str">
        <f>Plan1!L215</f>
        <v/>
      </c>
      <c r="O215" s="56"/>
      <c r="P215" s="58"/>
    </row>
    <row r="216" spans="1:16" ht="21.75" thickBot="1" x14ac:dyDescent="0.4">
      <c r="A216" s="1" t="s">
        <v>437</v>
      </c>
      <c r="B216" s="3" t="s">
        <v>438</v>
      </c>
      <c r="C216" s="2">
        <v>41907</v>
      </c>
      <c r="D216" s="16" t="s">
        <v>8</v>
      </c>
      <c r="E216" s="4" t="s">
        <v>3</v>
      </c>
      <c r="F216" s="4"/>
      <c r="G216" s="5">
        <v>76</v>
      </c>
      <c r="H216" s="5">
        <v>11</v>
      </c>
      <c r="I216" s="4" t="s">
        <v>9</v>
      </c>
      <c r="J216" s="30"/>
      <c r="K216" s="30"/>
      <c r="L216" s="29"/>
      <c r="M216" s="55" t="str">
        <f>Plan1!K216</f>
        <v/>
      </c>
      <c r="N216" s="55" t="str">
        <f>Plan1!L216</f>
        <v/>
      </c>
      <c r="O216" s="56"/>
      <c r="P216" s="58"/>
    </row>
    <row r="217" spans="1:16" ht="21.75" thickBot="1" x14ac:dyDescent="0.4">
      <c r="A217" s="1" t="s">
        <v>439</v>
      </c>
      <c r="B217" s="3" t="s">
        <v>440</v>
      </c>
      <c r="C217" s="2">
        <v>41926</v>
      </c>
      <c r="D217" s="16" t="s">
        <v>8</v>
      </c>
      <c r="E217" s="4" t="s">
        <v>3</v>
      </c>
      <c r="F217" s="4"/>
      <c r="G217" s="5">
        <v>64</v>
      </c>
      <c r="H217" s="5">
        <v>16</v>
      </c>
      <c r="I217" s="4" t="s">
        <v>9</v>
      </c>
      <c r="J217" s="30"/>
      <c r="K217" s="30"/>
      <c r="L217" s="29"/>
      <c r="M217" s="55" t="str">
        <f>Plan1!K217</f>
        <v/>
      </c>
      <c r="N217" s="55" t="str">
        <f>Plan1!L217</f>
        <v/>
      </c>
      <c r="O217" s="56"/>
      <c r="P217" s="58"/>
    </row>
    <row r="218" spans="1:16" ht="21.75" thickBot="1" x14ac:dyDescent="0.4">
      <c r="A218" s="6" t="s">
        <v>441</v>
      </c>
      <c r="B218" s="3" t="s">
        <v>442</v>
      </c>
      <c r="C218" s="2">
        <v>41926</v>
      </c>
      <c r="D218" s="16" t="s">
        <v>12</v>
      </c>
      <c r="E218" s="4" t="s">
        <v>3</v>
      </c>
      <c r="F218" s="4"/>
      <c r="G218" s="5">
        <v>73</v>
      </c>
      <c r="H218" s="5">
        <v>12</v>
      </c>
      <c r="I218" s="4" t="s">
        <v>9</v>
      </c>
      <c r="J218" s="30"/>
      <c r="K218" s="30"/>
      <c r="L218" s="29"/>
      <c r="M218" s="55" t="str">
        <f>Plan1!K218</f>
        <v/>
      </c>
      <c r="N218" s="55" t="str">
        <f>Plan1!L218</f>
        <v/>
      </c>
      <c r="O218" s="56"/>
      <c r="P218" s="58"/>
    </row>
    <row r="219" spans="1:16" ht="21.75" thickBot="1" x14ac:dyDescent="0.4">
      <c r="A219" s="6" t="s">
        <v>443</v>
      </c>
      <c r="B219" s="3" t="s">
        <v>444</v>
      </c>
      <c r="C219" s="2">
        <v>41926</v>
      </c>
      <c r="D219" s="16" t="s">
        <v>8</v>
      </c>
      <c r="E219" s="4" t="s">
        <v>3</v>
      </c>
      <c r="F219" s="4"/>
      <c r="G219" s="5">
        <v>70</v>
      </c>
      <c r="H219" s="5">
        <v>16</v>
      </c>
      <c r="I219" s="4" t="s">
        <v>9</v>
      </c>
      <c r="J219" s="30"/>
      <c r="K219" s="30"/>
      <c r="L219" s="29"/>
      <c r="M219" s="55" t="str">
        <f>Plan1!K219</f>
        <v/>
      </c>
      <c r="N219" s="55" t="str">
        <f>Plan1!L219</f>
        <v/>
      </c>
      <c r="O219" s="56"/>
      <c r="P219" s="58"/>
    </row>
    <row r="220" spans="1:16" ht="21.75" thickBot="1" x14ac:dyDescent="0.4">
      <c r="A220" s="6" t="s">
        <v>445</v>
      </c>
      <c r="B220" s="3" t="s">
        <v>446</v>
      </c>
      <c r="C220" s="2">
        <v>41926</v>
      </c>
      <c r="D220" s="16" t="s">
        <v>2</v>
      </c>
      <c r="E220" s="4" t="s">
        <v>3</v>
      </c>
      <c r="F220" s="4" t="s">
        <v>501</v>
      </c>
      <c r="G220" s="5">
        <v>70</v>
      </c>
      <c r="H220" s="5">
        <v>12</v>
      </c>
      <c r="I220" s="4" t="s">
        <v>5</v>
      </c>
      <c r="J220" s="30"/>
      <c r="K220" s="30"/>
      <c r="L220" s="29"/>
      <c r="M220" s="55" t="str">
        <f>Plan1!K220</f>
        <v/>
      </c>
      <c r="N220" s="55" t="str">
        <f>Plan1!L220</f>
        <v/>
      </c>
      <c r="O220" s="56"/>
      <c r="P220" s="58"/>
    </row>
    <row r="221" spans="1:16" ht="21.75" thickBot="1" x14ac:dyDescent="0.4">
      <c r="A221" s="6" t="s">
        <v>447</v>
      </c>
      <c r="B221" s="3" t="s">
        <v>448</v>
      </c>
      <c r="C221" s="2">
        <v>41933</v>
      </c>
      <c r="D221" s="16" t="s">
        <v>40</v>
      </c>
      <c r="E221" s="4" t="s">
        <v>3</v>
      </c>
      <c r="F221" s="4"/>
      <c r="G221" s="5">
        <v>61</v>
      </c>
      <c r="H221" s="5">
        <v>14</v>
      </c>
      <c r="I221" s="4" t="s">
        <v>9</v>
      </c>
      <c r="J221" s="30"/>
      <c r="K221" s="30"/>
      <c r="L221" s="29"/>
      <c r="M221" s="55" t="str">
        <f>Plan1!K221</f>
        <v/>
      </c>
      <c r="N221" s="55" t="str">
        <f>Plan1!L221</f>
        <v/>
      </c>
      <c r="O221" s="56"/>
      <c r="P221" s="58"/>
    </row>
    <row r="222" spans="1:16" ht="21.75" thickBot="1" x14ac:dyDescent="0.4">
      <c r="A222" s="1" t="s">
        <v>449</v>
      </c>
      <c r="B222" s="3" t="s">
        <v>450</v>
      </c>
      <c r="C222" s="2">
        <v>41989</v>
      </c>
      <c r="D222" s="16" t="s">
        <v>53</v>
      </c>
      <c r="E222" s="4" t="s">
        <v>3</v>
      </c>
      <c r="F222" s="4"/>
      <c r="G222" s="5">
        <v>62</v>
      </c>
      <c r="H222" s="5">
        <v>16</v>
      </c>
      <c r="I222" s="4" t="s">
        <v>5</v>
      </c>
      <c r="J222" s="30"/>
      <c r="K222" s="30"/>
      <c r="L222" s="29"/>
      <c r="M222" s="55" t="str">
        <f>Plan1!K222</f>
        <v/>
      </c>
      <c r="N222" s="55" t="str">
        <f>Plan1!L222</f>
        <v/>
      </c>
      <c r="O222" s="56"/>
      <c r="P222" s="58"/>
    </row>
    <row r="223" spans="1:16" ht="21.75" thickBot="1" x14ac:dyDescent="0.4">
      <c r="A223" s="6" t="s">
        <v>451</v>
      </c>
      <c r="B223" s="3" t="s">
        <v>452</v>
      </c>
      <c r="C223" s="2">
        <v>41989</v>
      </c>
      <c r="D223" s="16" t="s">
        <v>40</v>
      </c>
      <c r="E223" s="4" t="s">
        <v>3</v>
      </c>
      <c r="F223" s="4"/>
      <c r="G223" s="5">
        <v>67</v>
      </c>
      <c r="H223" s="5">
        <v>9</v>
      </c>
      <c r="I223" s="4" t="s">
        <v>9</v>
      </c>
      <c r="J223" s="30"/>
      <c r="K223" s="30"/>
      <c r="L223" s="29"/>
      <c r="M223" s="55" t="str">
        <f>Plan1!K223</f>
        <v/>
      </c>
      <c r="N223" s="55" t="str">
        <f>Plan1!L223</f>
        <v/>
      </c>
      <c r="O223" s="56"/>
      <c r="P223" s="58"/>
    </row>
    <row r="224" spans="1:16" ht="21.75" thickBot="1" x14ac:dyDescent="0.4">
      <c r="A224" s="6" t="s">
        <v>453</v>
      </c>
      <c r="B224" s="3" t="s">
        <v>454</v>
      </c>
      <c r="C224" s="2">
        <v>42031</v>
      </c>
      <c r="D224" s="16" t="s">
        <v>12</v>
      </c>
      <c r="E224" s="4" t="s">
        <v>3</v>
      </c>
      <c r="F224" s="4"/>
      <c r="G224" s="5">
        <v>63</v>
      </c>
      <c r="H224" s="5">
        <v>16</v>
      </c>
      <c r="I224" s="4" t="s">
        <v>5</v>
      </c>
      <c r="J224" s="30"/>
      <c r="K224" s="30"/>
      <c r="L224" s="29"/>
      <c r="M224" s="55" t="str">
        <f>Plan1!K224</f>
        <v/>
      </c>
      <c r="N224" s="55" t="str">
        <f>Plan1!L224</f>
        <v/>
      </c>
      <c r="O224" s="56"/>
      <c r="P224" s="58"/>
    </row>
    <row r="225" spans="1:16" s="49" customFormat="1" ht="21.75" thickBot="1" x14ac:dyDescent="0.4">
      <c r="A225" s="43" t="s">
        <v>455</v>
      </c>
      <c r="B225" s="44" t="s">
        <v>456</v>
      </c>
      <c r="C225" s="45">
        <v>42038</v>
      </c>
      <c r="D225" s="46" t="s">
        <v>53</v>
      </c>
      <c r="E225" s="46" t="s">
        <v>4</v>
      </c>
      <c r="F225" s="46"/>
      <c r="G225" s="44">
        <v>86</v>
      </c>
      <c r="H225" s="44">
        <v>16</v>
      </c>
      <c r="I225" s="46" t="s">
        <v>5</v>
      </c>
      <c r="J225" s="47"/>
      <c r="K225" s="47"/>
      <c r="L225" s="48"/>
      <c r="M225" s="55" t="str">
        <f>Plan1!K225</f>
        <v/>
      </c>
      <c r="N225" s="55" t="str">
        <f>Plan1!L225</f>
        <v/>
      </c>
      <c r="O225" s="59"/>
      <c r="P225" s="60"/>
    </row>
    <row r="226" spans="1:16" ht="21.75" thickBot="1" x14ac:dyDescent="0.4">
      <c r="A226" s="6" t="s">
        <v>457</v>
      </c>
      <c r="B226" s="3" t="s">
        <v>458</v>
      </c>
      <c r="C226" s="2">
        <v>42038</v>
      </c>
      <c r="D226" s="16" t="s">
        <v>8</v>
      </c>
      <c r="E226" s="4" t="s">
        <v>3</v>
      </c>
      <c r="F226" s="4" t="s">
        <v>501</v>
      </c>
      <c r="G226" s="5">
        <v>67</v>
      </c>
      <c r="H226" s="5">
        <v>16</v>
      </c>
      <c r="I226" s="4" t="s">
        <v>5</v>
      </c>
      <c r="J226" s="30"/>
      <c r="K226" s="30"/>
      <c r="L226" s="29"/>
      <c r="M226" s="55" t="str">
        <f>Plan1!K226</f>
        <v/>
      </c>
      <c r="N226" s="55" t="str">
        <f>Plan1!L226</f>
        <v/>
      </c>
      <c r="O226" s="56"/>
      <c r="P226" s="58"/>
    </row>
    <row r="227" spans="1:16" ht="21.75" thickBot="1" x14ac:dyDescent="0.4">
      <c r="A227" s="1" t="s">
        <v>459</v>
      </c>
      <c r="B227" s="3" t="s">
        <v>460</v>
      </c>
      <c r="C227" s="2">
        <v>42220</v>
      </c>
      <c r="D227" s="16" t="s">
        <v>2</v>
      </c>
      <c r="E227" s="4" t="s">
        <v>3</v>
      </c>
      <c r="F227" s="4"/>
      <c r="G227" s="5">
        <v>79</v>
      </c>
      <c r="H227" s="5">
        <v>9</v>
      </c>
      <c r="I227" s="4" t="s">
        <v>9</v>
      </c>
      <c r="J227" s="30"/>
      <c r="K227" s="30"/>
      <c r="L227" s="29"/>
      <c r="M227" s="55" t="str">
        <f>Plan1!K227</f>
        <v/>
      </c>
      <c r="N227" s="55" t="str">
        <f>Plan1!L227</f>
        <v/>
      </c>
      <c r="O227" s="56"/>
      <c r="P227" s="58"/>
    </row>
    <row r="228" spans="1:16" ht="21.75" thickBot="1" x14ac:dyDescent="0.4">
      <c r="A228" s="1" t="s">
        <v>461</v>
      </c>
      <c r="B228" s="3" t="s">
        <v>462</v>
      </c>
      <c r="C228" s="2">
        <v>42304</v>
      </c>
      <c r="D228" s="16" t="s">
        <v>2</v>
      </c>
      <c r="E228" s="4" t="s">
        <v>3</v>
      </c>
      <c r="F228" s="4"/>
      <c r="G228" s="5">
        <v>77</v>
      </c>
      <c r="H228" s="5">
        <v>12</v>
      </c>
      <c r="I228" s="4" t="s">
        <v>9</v>
      </c>
      <c r="J228" s="30"/>
      <c r="K228" s="30"/>
      <c r="L228" s="29"/>
      <c r="M228" s="55" t="str">
        <f>Plan1!K228</f>
        <v/>
      </c>
      <c r="N228" s="55" t="str">
        <f>Plan1!L228</f>
        <v/>
      </c>
      <c r="O228" s="56"/>
      <c r="P228" s="58"/>
    </row>
    <row r="229" spans="1:16" ht="21.75" thickBot="1" x14ac:dyDescent="0.4">
      <c r="A229" s="1" t="s">
        <v>463</v>
      </c>
      <c r="B229" s="3" t="s">
        <v>464</v>
      </c>
      <c r="C229" s="2">
        <v>42318</v>
      </c>
      <c r="D229" s="16" t="s">
        <v>8</v>
      </c>
      <c r="E229" s="4" t="s">
        <v>3</v>
      </c>
      <c r="F229" s="4"/>
      <c r="G229" s="5">
        <v>62</v>
      </c>
      <c r="H229" s="5">
        <v>16</v>
      </c>
      <c r="I229" s="4" t="s">
        <v>9</v>
      </c>
      <c r="J229" s="30"/>
      <c r="K229" s="30"/>
      <c r="L229" s="29"/>
      <c r="M229" s="55" t="str">
        <f>Plan1!K229</f>
        <v/>
      </c>
      <c r="N229" s="55" t="str">
        <f>Plan1!L229</f>
        <v/>
      </c>
      <c r="O229" s="56"/>
      <c r="P229" s="58"/>
    </row>
    <row r="230" spans="1:16" s="49" customFormat="1" ht="21.75" thickBot="1" x14ac:dyDescent="0.4">
      <c r="A230" s="43" t="s">
        <v>465</v>
      </c>
      <c r="B230" s="44" t="s">
        <v>466</v>
      </c>
      <c r="C230" s="53">
        <v>42395</v>
      </c>
      <c r="D230" s="44" t="s">
        <v>8</v>
      </c>
      <c r="E230" s="46" t="s">
        <v>270</v>
      </c>
      <c r="F230" s="46"/>
      <c r="G230" s="44">
        <v>59</v>
      </c>
      <c r="H230" s="44">
        <v>16</v>
      </c>
      <c r="I230" s="46" t="s">
        <v>9</v>
      </c>
      <c r="J230" s="54"/>
      <c r="K230" s="54"/>
      <c r="L230" s="48"/>
      <c r="M230" s="55" t="str">
        <f>Plan1!K230</f>
        <v/>
      </c>
      <c r="N230" s="55" t="str">
        <f>Plan1!L230</f>
        <v/>
      </c>
      <c r="O230" s="59"/>
      <c r="P230" s="60"/>
    </row>
    <row r="231" spans="1:16" ht="18" x14ac:dyDescent="0.3">
      <c r="M231" s="55" t="str">
        <f t="shared" ref="M231:M239" si="0">IF(K231="","",YEARFRAC(C231,K231))</f>
        <v/>
      </c>
      <c r="N231" s="41" t="str">
        <f t="shared" ref="N231:N240" si="1">IF(M234="","",G234+M234)</f>
        <v/>
      </c>
      <c r="O231" s="63"/>
      <c r="P231" s="58"/>
    </row>
    <row r="232" spans="1:16" ht="18" x14ac:dyDescent="0.3">
      <c r="M232" s="55" t="str">
        <f t="shared" si="0"/>
        <v/>
      </c>
      <c r="N232" s="41" t="str">
        <f t="shared" si="1"/>
        <v/>
      </c>
      <c r="O232" s="63"/>
      <c r="P232" s="58"/>
    </row>
    <row r="233" spans="1:16" ht="18" x14ac:dyDescent="0.3">
      <c r="M233" s="55" t="str">
        <f t="shared" si="0"/>
        <v/>
      </c>
      <c r="N233" s="41" t="str">
        <f t="shared" si="1"/>
        <v/>
      </c>
      <c r="O233" s="63"/>
      <c r="P233" s="58"/>
    </row>
    <row r="234" spans="1:16" ht="18" x14ac:dyDescent="0.3">
      <c r="M234" s="55" t="str">
        <f t="shared" si="0"/>
        <v/>
      </c>
      <c r="N234" s="41" t="str">
        <f t="shared" si="1"/>
        <v/>
      </c>
      <c r="O234" s="63"/>
      <c r="P234" s="58"/>
    </row>
    <row r="235" spans="1:16" ht="18" x14ac:dyDescent="0.3">
      <c r="M235" s="55" t="str">
        <f t="shared" si="0"/>
        <v/>
      </c>
      <c r="N235" s="41" t="str">
        <f t="shared" si="1"/>
        <v/>
      </c>
      <c r="O235" s="63"/>
      <c r="P235" s="58"/>
    </row>
    <row r="236" spans="1:16" ht="18" x14ac:dyDescent="0.3">
      <c r="M236" s="55" t="str">
        <f t="shared" si="0"/>
        <v/>
      </c>
      <c r="N236" s="41" t="str">
        <f t="shared" si="1"/>
        <v/>
      </c>
      <c r="O236" s="63"/>
      <c r="P236" s="58"/>
    </row>
    <row r="237" spans="1:16" ht="18" x14ac:dyDescent="0.3">
      <c r="M237" s="55" t="str">
        <f t="shared" si="0"/>
        <v/>
      </c>
      <c r="N237" s="41" t="str">
        <f t="shared" si="1"/>
        <v/>
      </c>
      <c r="O237" s="63"/>
      <c r="P237" s="58"/>
    </row>
    <row r="238" spans="1:16" ht="18" x14ac:dyDescent="0.3">
      <c r="M238" s="55" t="str">
        <f t="shared" si="0"/>
        <v/>
      </c>
      <c r="N238" s="41" t="str">
        <f t="shared" si="1"/>
        <v/>
      </c>
      <c r="O238" s="63"/>
      <c r="P238" s="58"/>
    </row>
    <row r="239" spans="1:16" ht="18" x14ac:dyDescent="0.3">
      <c r="M239" s="55" t="str">
        <f t="shared" si="0"/>
        <v/>
      </c>
      <c r="N239" s="41" t="str">
        <f t="shared" si="1"/>
        <v/>
      </c>
      <c r="O239" s="63"/>
      <c r="P239" s="58"/>
    </row>
    <row r="240" spans="1:16" ht="18" x14ac:dyDescent="0.3">
      <c r="M240" s="62"/>
      <c r="N240" s="41" t="str">
        <f t="shared" si="1"/>
        <v/>
      </c>
      <c r="O240" s="63"/>
      <c r="P240" s="58"/>
    </row>
    <row r="241" spans="13:16" x14ac:dyDescent="0.25">
      <c r="M241" s="62"/>
      <c r="N241" s="62"/>
      <c r="O241" s="63"/>
      <c r="P241" s="58"/>
    </row>
    <row r="242" spans="13:16" x14ac:dyDescent="0.25">
      <c r="M242" s="62"/>
      <c r="N242" s="62"/>
      <c r="O242" s="63"/>
      <c r="P242" s="58"/>
    </row>
    <row r="243" spans="13:16" x14ac:dyDescent="0.25">
      <c r="M243" s="62"/>
      <c r="N243" s="62"/>
      <c r="O243" s="63"/>
      <c r="P243" s="58"/>
    </row>
    <row r="244" spans="13:16" x14ac:dyDescent="0.25">
      <c r="M244" s="62"/>
      <c r="N244" s="62"/>
      <c r="O244" s="63"/>
      <c r="P244" s="58"/>
    </row>
    <row r="245" spans="13:16" x14ac:dyDescent="0.25">
      <c r="M245" s="62"/>
      <c r="N245" s="62"/>
      <c r="O245" s="63"/>
      <c r="P245" s="58"/>
    </row>
    <row r="246" spans="13:16" x14ac:dyDescent="0.25">
      <c r="M246" s="62"/>
      <c r="N246" s="62"/>
      <c r="O246" s="63"/>
      <c r="P246" s="58"/>
    </row>
    <row r="247" spans="13:16" x14ac:dyDescent="0.25">
      <c r="M247" s="62"/>
      <c r="N247" s="62"/>
      <c r="O247" s="63"/>
      <c r="P247" s="58"/>
    </row>
    <row r="248" spans="13:16" x14ac:dyDescent="0.25">
      <c r="M248" s="62"/>
      <c r="N248" s="62"/>
      <c r="O248" s="63"/>
      <c r="P248" s="58"/>
    </row>
    <row r="249" spans="13:16" x14ac:dyDescent="0.25">
      <c r="M249" s="62"/>
      <c r="N249" s="62"/>
      <c r="O249" s="63"/>
      <c r="P249" s="58"/>
    </row>
    <row r="250" spans="13:16" x14ac:dyDescent="0.25">
      <c r="M250" s="62"/>
      <c r="N250" s="62"/>
      <c r="O250" s="63"/>
      <c r="P250" s="58"/>
    </row>
    <row r="251" spans="13:16" x14ac:dyDescent="0.25">
      <c r="M251" s="62"/>
      <c r="N251" s="62"/>
      <c r="O251" s="63"/>
      <c r="P251" s="58"/>
    </row>
    <row r="252" spans="13:16" x14ac:dyDescent="0.25">
      <c r="M252" s="62"/>
      <c r="N252" s="62"/>
      <c r="O252" s="63"/>
      <c r="P252" s="58"/>
    </row>
    <row r="253" spans="13:16" x14ac:dyDescent="0.25">
      <c r="M253" s="62"/>
      <c r="N253" s="62"/>
      <c r="O253" s="63"/>
      <c r="P253" s="58"/>
    </row>
    <row r="254" spans="13:16" x14ac:dyDescent="0.25">
      <c r="M254" s="62"/>
      <c r="N254" s="62"/>
      <c r="O254" s="63"/>
      <c r="P254" s="58"/>
    </row>
    <row r="255" spans="13:16" x14ac:dyDescent="0.25">
      <c r="M255" s="62"/>
      <c r="N255" s="62"/>
      <c r="O255" s="63"/>
      <c r="P255" s="58"/>
    </row>
    <row r="256" spans="13:16" x14ac:dyDescent="0.25">
      <c r="M256" s="62"/>
      <c r="N256" s="62"/>
      <c r="O256" s="63"/>
      <c r="P256" s="58"/>
    </row>
    <row r="257" spans="13:16" x14ac:dyDescent="0.25">
      <c r="M257" s="62"/>
      <c r="N257" s="62"/>
      <c r="O257" s="63"/>
      <c r="P257" s="58"/>
    </row>
    <row r="258" spans="13:16" x14ac:dyDescent="0.25">
      <c r="M258" s="62"/>
      <c r="N258" s="62"/>
      <c r="O258" s="63"/>
      <c r="P258" s="58"/>
    </row>
    <row r="259" spans="13:16" x14ac:dyDescent="0.25">
      <c r="M259" s="62"/>
      <c r="N259" s="62"/>
      <c r="O259" s="63"/>
      <c r="P259" s="58"/>
    </row>
    <row r="260" spans="13:16" x14ac:dyDescent="0.25">
      <c r="M260" s="62"/>
      <c r="N260" s="62"/>
      <c r="O260" s="63"/>
      <c r="P260" s="58"/>
    </row>
    <row r="261" spans="13:16" x14ac:dyDescent="0.25">
      <c r="M261" s="62"/>
      <c r="N261" s="62"/>
      <c r="O261" s="63"/>
      <c r="P261" s="58"/>
    </row>
    <row r="262" spans="13:16" x14ac:dyDescent="0.25">
      <c r="M262" s="62"/>
      <c r="N262" s="62"/>
      <c r="O262" s="63"/>
      <c r="P262" s="58"/>
    </row>
    <row r="263" spans="13:16" x14ac:dyDescent="0.25">
      <c r="M263" s="62"/>
      <c r="N263" s="62"/>
      <c r="O263" s="63"/>
      <c r="P263" s="58"/>
    </row>
    <row r="264" spans="13:16" x14ac:dyDescent="0.25">
      <c r="M264" s="62"/>
      <c r="N264" s="62"/>
      <c r="O264" s="63"/>
      <c r="P264" s="58"/>
    </row>
    <row r="265" spans="13:16" x14ac:dyDescent="0.25">
      <c r="M265" s="62"/>
      <c r="N265" s="62"/>
      <c r="O265" s="63"/>
      <c r="P265" s="58"/>
    </row>
    <row r="266" spans="13:16" x14ac:dyDescent="0.25">
      <c r="M266" s="62"/>
      <c r="N266" s="62"/>
      <c r="O266" s="63"/>
      <c r="P266" s="58"/>
    </row>
    <row r="267" spans="13:16" x14ac:dyDescent="0.25">
      <c r="M267" s="62"/>
      <c r="N267" s="62"/>
      <c r="O267" s="63"/>
      <c r="P267" s="58"/>
    </row>
    <row r="268" spans="13:16" x14ac:dyDescent="0.25">
      <c r="M268" s="62"/>
      <c r="N268" s="62"/>
      <c r="O268" s="63"/>
      <c r="P268" s="58"/>
    </row>
    <row r="269" spans="13:16" x14ac:dyDescent="0.25">
      <c r="M269" s="62"/>
      <c r="N269" s="62"/>
      <c r="O269" s="63"/>
      <c r="P269" s="58"/>
    </row>
    <row r="270" spans="13:16" x14ac:dyDescent="0.25">
      <c r="M270" s="62"/>
      <c r="N270" s="62"/>
      <c r="O270" s="63"/>
      <c r="P270" s="58"/>
    </row>
    <row r="271" spans="13:16" x14ac:dyDescent="0.25">
      <c r="M271" s="62"/>
      <c r="N271" s="62"/>
      <c r="O271" s="63"/>
      <c r="P271" s="58"/>
    </row>
    <row r="272" spans="13:16" x14ac:dyDescent="0.25">
      <c r="M272" s="62"/>
      <c r="N272" s="62"/>
      <c r="O272" s="63"/>
      <c r="P272" s="58"/>
    </row>
    <row r="273" spans="13:16" x14ac:dyDescent="0.25">
      <c r="M273" s="62"/>
      <c r="N273" s="62"/>
      <c r="O273" s="63"/>
      <c r="P273" s="58"/>
    </row>
    <row r="274" spans="13:16" x14ac:dyDescent="0.25">
      <c r="M274" s="62"/>
      <c r="N274" s="62"/>
      <c r="O274" s="63"/>
      <c r="P274" s="58"/>
    </row>
    <row r="275" spans="13:16" x14ac:dyDescent="0.25">
      <c r="M275" s="62"/>
      <c r="N275" s="62"/>
      <c r="O275" s="63"/>
      <c r="P275" s="58"/>
    </row>
    <row r="276" spans="13:16" x14ac:dyDescent="0.25">
      <c r="M276" s="62"/>
      <c r="N276" s="62"/>
      <c r="O276" s="63"/>
      <c r="P276" s="58"/>
    </row>
    <row r="277" spans="13:16" x14ac:dyDescent="0.25">
      <c r="M277" s="62"/>
      <c r="N277" s="62"/>
      <c r="O277" s="63"/>
      <c r="P277" s="58"/>
    </row>
    <row r="278" spans="13:16" x14ac:dyDescent="0.25">
      <c r="M278" s="62"/>
      <c r="N278" s="62"/>
      <c r="O278" s="63"/>
      <c r="P278" s="58"/>
    </row>
    <row r="279" spans="13:16" x14ac:dyDescent="0.25">
      <c r="M279" s="62"/>
      <c r="N279" s="62"/>
      <c r="O279" s="63"/>
      <c r="P279" s="58"/>
    </row>
    <row r="280" spans="13:16" x14ac:dyDescent="0.25">
      <c r="M280" s="62"/>
      <c r="N280" s="62"/>
      <c r="O280" s="63"/>
      <c r="P280" s="58"/>
    </row>
    <row r="281" spans="13:16" x14ac:dyDescent="0.25">
      <c r="M281" s="62"/>
      <c r="N281" s="62"/>
      <c r="O281" s="63"/>
      <c r="P281" s="58"/>
    </row>
    <row r="282" spans="13:16" x14ac:dyDescent="0.25">
      <c r="M282" s="62"/>
      <c r="N282" s="62"/>
      <c r="O282" s="63"/>
      <c r="P282" s="58"/>
    </row>
    <row r="283" spans="13:16" x14ac:dyDescent="0.25">
      <c r="M283" s="62"/>
      <c r="N283" s="62"/>
      <c r="O283" s="63"/>
      <c r="P283" s="58"/>
    </row>
    <row r="284" spans="13:16" x14ac:dyDescent="0.25">
      <c r="M284" s="62"/>
      <c r="N284" s="62"/>
      <c r="O284" s="63"/>
      <c r="P284" s="58"/>
    </row>
    <row r="285" spans="13:16" x14ac:dyDescent="0.25">
      <c r="M285" s="62"/>
      <c r="N285" s="62"/>
      <c r="O285" s="63"/>
      <c r="P285" s="58"/>
    </row>
    <row r="286" spans="13:16" x14ac:dyDescent="0.25">
      <c r="M286" s="62"/>
      <c r="N286" s="62"/>
      <c r="O286" s="63"/>
      <c r="P286" s="58"/>
    </row>
    <row r="287" spans="13:16" x14ac:dyDescent="0.25">
      <c r="M287" s="62"/>
      <c r="N287" s="62"/>
      <c r="O287" s="63"/>
      <c r="P287" s="58"/>
    </row>
    <row r="288" spans="13:16" x14ac:dyDescent="0.25">
      <c r="M288" s="62"/>
      <c r="N288" s="62"/>
      <c r="O288" s="63"/>
      <c r="P288" s="58"/>
    </row>
    <row r="289" spans="13:16" x14ac:dyDescent="0.25">
      <c r="M289" s="62"/>
      <c r="N289" s="62"/>
      <c r="O289" s="63"/>
      <c r="P289" s="58"/>
    </row>
    <row r="290" spans="13:16" x14ac:dyDescent="0.25">
      <c r="M290" s="62"/>
      <c r="N290" s="62"/>
      <c r="O290" s="63"/>
      <c r="P290" s="58"/>
    </row>
    <row r="291" spans="13:16" x14ac:dyDescent="0.25">
      <c r="M291" s="62"/>
      <c r="N291" s="62"/>
      <c r="O291" s="63"/>
      <c r="P291" s="58"/>
    </row>
    <row r="292" spans="13:16" x14ac:dyDescent="0.25">
      <c r="M292" s="62"/>
      <c r="N292" s="62"/>
      <c r="O292" s="63"/>
      <c r="P292" s="58"/>
    </row>
    <row r="293" spans="13:16" x14ac:dyDescent="0.25">
      <c r="M293" s="62"/>
      <c r="N293" s="62"/>
      <c r="O293" s="63"/>
      <c r="P293" s="58"/>
    </row>
    <row r="294" spans="13:16" x14ac:dyDescent="0.25">
      <c r="M294" s="62"/>
      <c r="N294" s="62"/>
      <c r="O294" s="63"/>
      <c r="P294" s="58"/>
    </row>
    <row r="295" spans="13:16" x14ac:dyDescent="0.25">
      <c r="M295" s="62"/>
      <c r="N295" s="62"/>
      <c r="O295" s="63"/>
      <c r="P295" s="58"/>
    </row>
    <row r="296" spans="13:16" x14ac:dyDescent="0.25">
      <c r="M296" s="62"/>
      <c r="N296" s="62"/>
      <c r="O296" s="63"/>
      <c r="P296" s="58"/>
    </row>
    <row r="297" spans="13:16" x14ac:dyDescent="0.25">
      <c r="M297" s="62"/>
      <c r="N297" s="62"/>
      <c r="O297" s="63"/>
      <c r="P297" s="58"/>
    </row>
    <row r="298" spans="13:16" x14ac:dyDescent="0.25">
      <c r="M298" s="62"/>
      <c r="N298" s="62"/>
      <c r="O298" s="63"/>
      <c r="P298" s="58"/>
    </row>
    <row r="299" spans="13:16" x14ac:dyDescent="0.25">
      <c r="M299" s="62"/>
      <c r="N299" s="62"/>
      <c r="O299" s="63"/>
      <c r="P299" s="58"/>
    </row>
    <row r="300" spans="13:16" x14ac:dyDescent="0.25">
      <c r="M300" s="62"/>
      <c r="N300" s="62"/>
      <c r="O300" s="63"/>
      <c r="P300" s="58"/>
    </row>
    <row r="301" spans="13:16" x14ac:dyDescent="0.25">
      <c r="M301" s="62"/>
      <c r="N301" s="62"/>
      <c r="O301" s="63"/>
      <c r="P301" s="58"/>
    </row>
    <row r="302" spans="13:16" x14ac:dyDescent="0.25">
      <c r="M302" s="62"/>
      <c r="N302" s="62"/>
      <c r="O302" s="63"/>
      <c r="P302" s="58"/>
    </row>
    <row r="303" spans="13:16" x14ac:dyDescent="0.25">
      <c r="M303" s="62"/>
      <c r="N303" s="62"/>
      <c r="O303" s="63"/>
      <c r="P303" s="58"/>
    </row>
    <row r="304" spans="13:16" x14ac:dyDescent="0.25">
      <c r="M304" s="62"/>
      <c r="N304" s="62"/>
      <c r="O304" s="63"/>
      <c r="P304" s="58"/>
    </row>
    <row r="305" spans="13:16" x14ac:dyDescent="0.25">
      <c r="M305" s="62"/>
      <c r="N305" s="62"/>
      <c r="O305" s="63"/>
      <c r="P305" s="58"/>
    </row>
    <row r="306" spans="13:16" x14ac:dyDescent="0.25">
      <c r="M306" s="62"/>
      <c r="N306" s="62"/>
      <c r="O306" s="63"/>
      <c r="P306" s="58"/>
    </row>
    <row r="307" spans="13:16" x14ac:dyDescent="0.25">
      <c r="M307" s="62"/>
      <c r="N307" s="62"/>
      <c r="O307" s="63"/>
      <c r="P307" s="58"/>
    </row>
    <row r="308" spans="13:16" x14ac:dyDescent="0.25">
      <c r="M308" s="62"/>
      <c r="N308" s="62"/>
      <c r="O308" s="63"/>
      <c r="P308" s="58"/>
    </row>
    <row r="309" spans="13:16" x14ac:dyDescent="0.25">
      <c r="M309" s="62"/>
      <c r="N309" s="62"/>
      <c r="O309" s="63"/>
      <c r="P309" s="58"/>
    </row>
    <row r="310" spans="13:16" x14ac:dyDescent="0.25">
      <c r="M310" s="62"/>
      <c r="N310" s="62"/>
      <c r="O310" s="63"/>
      <c r="P310" s="58"/>
    </row>
    <row r="311" spans="13:16" x14ac:dyDescent="0.25">
      <c r="M311" s="62"/>
      <c r="N311" s="62"/>
      <c r="O311" s="63"/>
      <c r="P311" s="58"/>
    </row>
    <row r="312" spans="13:16" x14ac:dyDescent="0.25">
      <c r="M312" s="62"/>
      <c r="N312" s="62"/>
      <c r="O312" s="63"/>
      <c r="P312" s="58"/>
    </row>
    <row r="313" spans="13:16" x14ac:dyDescent="0.25">
      <c r="M313" s="62"/>
      <c r="N313" s="62"/>
      <c r="O313" s="63"/>
      <c r="P313" s="58"/>
    </row>
    <row r="314" spans="13:16" x14ac:dyDescent="0.25">
      <c r="M314" s="62"/>
      <c r="N314" s="62"/>
      <c r="O314" s="63"/>
      <c r="P314" s="58"/>
    </row>
    <row r="315" spans="13:16" x14ac:dyDescent="0.25">
      <c r="M315" s="62"/>
      <c r="N315" s="62"/>
      <c r="O315" s="63"/>
      <c r="P315" s="58"/>
    </row>
    <row r="316" spans="13:16" x14ac:dyDescent="0.25">
      <c r="M316" s="62"/>
      <c r="N316" s="62"/>
      <c r="O316" s="63"/>
      <c r="P316" s="58"/>
    </row>
    <row r="317" spans="13:16" x14ac:dyDescent="0.25">
      <c r="M317" s="62"/>
      <c r="N317" s="62"/>
      <c r="O317" s="63"/>
      <c r="P317" s="58"/>
    </row>
    <row r="318" spans="13:16" x14ac:dyDescent="0.25">
      <c r="M318" s="62"/>
      <c r="N318" s="62"/>
      <c r="O318" s="63"/>
      <c r="P318" s="58"/>
    </row>
    <row r="319" spans="13:16" x14ac:dyDescent="0.25">
      <c r="M319" s="62"/>
      <c r="N319" s="62"/>
      <c r="O319" s="63"/>
      <c r="P319" s="58"/>
    </row>
    <row r="320" spans="13:16" x14ac:dyDescent="0.25">
      <c r="M320" s="62"/>
      <c r="N320" s="62"/>
      <c r="O320" s="63"/>
      <c r="P320" s="58"/>
    </row>
    <row r="321" spans="13:16" x14ac:dyDescent="0.25">
      <c r="M321" s="62"/>
      <c r="N321" s="62"/>
      <c r="O321" s="63"/>
      <c r="P321" s="58"/>
    </row>
    <row r="322" spans="13:16" x14ac:dyDescent="0.25">
      <c r="M322" s="62"/>
      <c r="N322" s="62"/>
      <c r="O322" s="63"/>
      <c r="P322" s="58"/>
    </row>
    <row r="323" spans="13:16" x14ac:dyDescent="0.25">
      <c r="M323" s="62"/>
      <c r="N323" s="62"/>
      <c r="O323" s="63"/>
      <c r="P323" s="58"/>
    </row>
    <row r="324" spans="13:16" x14ac:dyDescent="0.25">
      <c r="M324" s="62"/>
      <c r="N324" s="62"/>
      <c r="O324" s="63"/>
      <c r="P324" s="58"/>
    </row>
    <row r="325" spans="13:16" x14ac:dyDescent="0.25">
      <c r="M325" s="62"/>
      <c r="N325" s="62"/>
      <c r="O325" s="63"/>
      <c r="P325" s="58"/>
    </row>
    <row r="326" spans="13:16" x14ac:dyDescent="0.25">
      <c r="M326" s="62"/>
      <c r="N326" s="62"/>
      <c r="O326" s="63"/>
      <c r="P326" s="58"/>
    </row>
    <row r="327" spans="13:16" x14ac:dyDescent="0.25">
      <c r="M327" s="62"/>
      <c r="N327" s="62"/>
      <c r="O327" s="63"/>
      <c r="P327" s="58"/>
    </row>
    <row r="328" spans="13:16" x14ac:dyDescent="0.25">
      <c r="M328" s="62"/>
      <c r="N328" s="62"/>
      <c r="O328" s="63"/>
      <c r="P328" s="58"/>
    </row>
    <row r="329" spans="13:16" x14ac:dyDescent="0.25">
      <c r="M329" s="62"/>
      <c r="N329" s="62"/>
      <c r="O329" s="63"/>
      <c r="P329" s="58"/>
    </row>
    <row r="330" spans="13:16" x14ac:dyDescent="0.25">
      <c r="M330" s="62"/>
      <c r="N330" s="62"/>
      <c r="O330" s="63"/>
      <c r="P330" s="58"/>
    </row>
    <row r="331" spans="13:16" x14ac:dyDescent="0.25">
      <c r="M331" s="62"/>
      <c r="N331" s="62"/>
      <c r="O331" s="63"/>
      <c r="P331" s="58"/>
    </row>
    <row r="332" spans="13:16" x14ac:dyDescent="0.25">
      <c r="M332" s="62"/>
      <c r="N332" s="62"/>
      <c r="O332" s="63"/>
      <c r="P332" s="58"/>
    </row>
    <row r="333" spans="13:16" x14ac:dyDescent="0.25">
      <c r="M333" s="62"/>
      <c r="N333" s="62"/>
      <c r="O333" s="63"/>
      <c r="P333" s="58"/>
    </row>
    <row r="334" spans="13:16" x14ac:dyDescent="0.25">
      <c r="M334" s="62"/>
      <c r="N334" s="62"/>
      <c r="O334" s="63"/>
      <c r="P334" s="58"/>
    </row>
    <row r="335" spans="13:16" x14ac:dyDescent="0.25">
      <c r="M335" s="62"/>
      <c r="N335" s="62"/>
      <c r="O335" s="63"/>
      <c r="P335" s="58"/>
    </row>
    <row r="336" spans="13:16" x14ac:dyDescent="0.25">
      <c r="M336" s="62"/>
      <c r="N336" s="62"/>
      <c r="O336" s="63"/>
      <c r="P336" s="58"/>
    </row>
    <row r="337" spans="13:16" x14ac:dyDescent="0.25">
      <c r="M337" s="62"/>
      <c r="N337" s="62"/>
      <c r="O337" s="63"/>
      <c r="P337" s="58"/>
    </row>
    <row r="338" spans="13:16" x14ac:dyDescent="0.25">
      <c r="M338" s="62"/>
      <c r="N338" s="62"/>
      <c r="O338" s="63"/>
      <c r="P338" s="58"/>
    </row>
    <row r="339" spans="13:16" x14ac:dyDescent="0.25">
      <c r="M339" s="62"/>
      <c r="N339" s="62"/>
      <c r="O339" s="63"/>
      <c r="P339" s="58"/>
    </row>
    <row r="340" spans="13:16" x14ac:dyDescent="0.25">
      <c r="M340" s="62"/>
      <c r="N340" s="62"/>
      <c r="O340" s="63"/>
      <c r="P340" s="58"/>
    </row>
    <row r="341" spans="13:16" x14ac:dyDescent="0.25">
      <c r="M341" s="62"/>
      <c r="N341" s="62"/>
      <c r="O341" s="63"/>
      <c r="P341" s="58"/>
    </row>
    <row r="342" spans="13:16" x14ac:dyDescent="0.25">
      <c r="M342" s="62"/>
      <c r="N342" s="62"/>
      <c r="O342" s="63"/>
      <c r="P342" s="58"/>
    </row>
    <row r="343" spans="13:16" x14ac:dyDescent="0.25">
      <c r="M343" s="62"/>
      <c r="N343" s="62"/>
      <c r="O343" s="63"/>
      <c r="P343" s="58"/>
    </row>
    <row r="344" spans="13:16" x14ac:dyDescent="0.25">
      <c r="M344" s="62"/>
      <c r="N344" s="62"/>
      <c r="O344" s="63"/>
      <c r="P344" s="58"/>
    </row>
    <row r="345" spans="13:16" x14ac:dyDescent="0.25">
      <c r="M345" s="62"/>
      <c r="N345" s="62"/>
      <c r="O345" s="63"/>
      <c r="P345" s="58"/>
    </row>
    <row r="346" spans="13:16" x14ac:dyDescent="0.25">
      <c r="M346" s="62"/>
      <c r="N346" s="62"/>
      <c r="O346" s="63"/>
      <c r="P346" s="58"/>
    </row>
    <row r="347" spans="13:16" x14ac:dyDescent="0.25">
      <c r="M347" s="62"/>
      <c r="N347" s="62"/>
      <c r="O347" s="63"/>
      <c r="P347" s="58"/>
    </row>
    <row r="348" spans="13:16" x14ac:dyDescent="0.25">
      <c r="M348" s="62"/>
      <c r="N348" s="62"/>
      <c r="O348" s="63"/>
      <c r="P348" s="58"/>
    </row>
    <row r="349" spans="13:16" x14ac:dyDescent="0.25">
      <c r="M349" s="62"/>
      <c r="N349" s="62"/>
      <c r="O349" s="63"/>
      <c r="P349" s="58"/>
    </row>
    <row r="350" spans="13:16" x14ac:dyDescent="0.25">
      <c r="M350" s="62"/>
      <c r="N350" s="62"/>
      <c r="O350" s="63"/>
      <c r="P350" s="58"/>
    </row>
    <row r="351" spans="13:16" x14ac:dyDescent="0.25">
      <c r="M351" s="62"/>
      <c r="N351" s="62"/>
      <c r="O351" s="63"/>
      <c r="P351" s="58"/>
    </row>
    <row r="352" spans="13:16" x14ac:dyDescent="0.25">
      <c r="M352" s="62"/>
      <c r="N352" s="62"/>
      <c r="O352" s="63"/>
      <c r="P352" s="58"/>
    </row>
    <row r="353" spans="13:16" x14ac:dyDescent="0.25">
      <c r="M353" s="62"/>
      <c r="N353" s="62"/>
      <c r="O353" s="63"/>
      <c r="P353" s="58"/>
    </row>
    <row r="354" spans="13:16" x14ac:dyDescent="0.25">
      <c r="M354" s="62"/>
      <c r="N354" s="62"/>
      <c r="O354" s="63"/>
      <c r="P354" s="58"/>
    </row>
    <row r="355" spans="13:16" x14ac:dyDescent="0.25">
      <c r="M355" s="62"/>
      <c r="N355" s="62"/>
      <c r="O355" s="63"/>
      <c r="P355" s="58"/>
    </row>
    <row r="356" spans="13:16" x14ac:dyDescent="0.25">
      <c r="M356" s="62"/>
      <c r="N356" s="62"/>
      <c r="O356" s="63"/>
      <c r="P356" s="58"/>
    </row>
    <row r="357" spans="13:16" x14ac:dyDescent="0.25">
      <c r="M357" s="62"/>
      <c r="N357" s="62"/>
      <c r="O357" s="63"/>
      <c r="P357" s="58"/>
    </row>
    <row r="358" spans="13:16" x14ac:dyDescent="0.25">
      <c r="M358" s="62"/>
      <c r="N358" s="62"/>
      <c r="O358" s="63"/>
      <c r="P358" s="58"/>
    </row>
    <row r="359" spans="13:16" x14ac:dyDescent="0.25">
      <c r="M359" s="62"/>
      <c r="N359" s="62"/>
      <c r="O359" s="63"/>
      <c r="P359" s="58"/>
    </row>
    <row r="360" spans="13:16" x14ac:dyDescent="0.25">
      <c r="M360" s="62"/>
      <c r="N360" s="62"/>
      <c r="O360" s="63"/>
      <c r="P360" s="58"/>
    </row>
    <row r="361" spans="13:16" x14ac:dyDescent="0.25">
      <c r="M361" s="62"/>
      <c r="N361" s="62"/>
      <c r="O361" s="63"/>
      <c r="P361" s="58"/>
    </row>
    <row r="362" spans="13:16" x14ac:dyDescent="0.25">
      <c r="M362" s="62"/>
      <c r="N362" s="62"/>
      <c r="O362" s="63"/>
      <c r="P362" s="58"/>
    </row>
    <row r="363" spans="13:16" x14ac:dyDescent="0.25">
      <c r="M363" s="62"/>
      <c r="N363" s="62"/>
      <c r="O363" s="63"/>
      <c r="P363" s="58"/>
    </row>
    <row r="364" spans="13:16" x14ac:dyDescent="0.25">
      <c r="M364" s="62"/>
      <c r="N364" s="62"/>
      <c r="O364" s="63"/>
      <c r="P364" s="58"/>
    </row>
    <row r="365" spans="13:16" x14ac:dyDescent="0.25">
      <c r="M365" s="62"/>
      <c r="N365" s="62"/>
      <c r="O365" s="63"/>
      <c r="P365" s="58"/>
    </row>
    <row r="366" spans="13:16" x14ac:dyDescent="0.25">
      <c r="M366" s="62"/>
      <c r="N366" s="62"/>
      <c r="O366" s="63"/>
      <c r="P366" s="58"/>
    </row>
    <row r="367" spans="13:16" x14ac:dyDescent="0.25">
      <c r="M367" s="62"/>
      <c r="N367" s="62"/>
      <c r="O367" s="63"/>
      <c r="P367" s="58"/>
    </row>
    <row r="368" spans="13:16" x14ac:dyDescent="0.25">
      <c r="M368" s="62"/>
      <c r="N368" s="62"/>
      <c r="O368" s="63"/>
      <c r="P368" s="58"/>
    </row>
    <row r="369" spans="13:16" x14ac:dyDescent="0.25">
      <c r="M369" s="62"/>
      <c r="N369" s="62"/>
      <c r="O369" s="63"/>
      <c r="P369" s="58"/>
    </row>
    <row r="370" spans="13:16" x14ac:dyDescent="0.25">
      <c r="M370" s="62"/>
      <c r="N370" s="62"/>
      <c r="O370" s="63"/>
      <c r="P370" s="58"/>
    </row>
    <row r="371" spans="13:16" x14ac:dyDescent="0.25">
      <c r="M371" s="62"/>
      <c r="N371" s="62"/>
      <c r="O371" s="63"/>
      <c r="P371" s="58"/>
    </row>
    <row r="372" spans="13:16" x14ac:dyDescent="0.25">
      <c r="M372" s="62"/>
      <c r="N372" s="62"/>
      <c r="O372" s="63"/>
      <c r="P372" s="58"/>
    </row>
    <row r="373" spans="13:16" x14ac:dyDescent="0.25">
      <c r="M373" s="62"/>
      <c r="N373" s="62"/>
      <c r="O373" s="63"/>
      <c r="P373" s="58"/>
    </row>
    <row r="374" spans="13:16" x14ac:dyDescent="0.25">
      <c r="M374" s="62"/>
      <c r="N374" s="62"/>
      <c r="O374" s="63"/>
      <c r="P374" s="58"/>
    </row>
    <row r="375" spans="13:16" x14ac:dyDescent="0.25">
      <c r="M375" s="62"/>
      <c r="N375" s="62"/>
      <c r="O375" s="63"/>
      <c r="P375" s="58"/>
    </row>
    <row r="376" spans="13:16" x14ac:dyDescent="0.25">
      <c r="M376" s="62"/>
      <c r="N376" s="62"/>
      <c r="O376" s="63"/>
      <c r="P376" s="58"/>
    </row>
    <row r="377" spans="13:16" x14ac:dyDescent="0.25">
      <c r="M377" s="62"/>
      <c r="N377" s="62"/>
      <c r="O377" s="63"/>
      <c r="P377" s="58"/>
    </row>
    <row r="378" spans="13:16" x14ac:dyDescent="0.25">
      <c r="M378" s="62"/>
      <c r="N378" s="62"/>
      <c r="O378" s="63"/>
      <c r="P378" s="58"/>
    </row>
    <row r="379" spans="13:16" x14ac:dyDescent="0.25">
      <c r="M379" s="62"/>
      <c r="N379" s="62"/>
      <c r="O379" s="63"/>
      <c r="P379" s="58"/>
    </row>
    <row r="380" spans="13:16" x14ac:dyDescent="0.25">
      <c r="M380" s="62"/>
      <c r="N380" s="62"/>
      <c r="O380" s="63"/>
      <c r="P380" s="58"/>
    </row>
    <row r="381" spans="13:16" x14ac:dyDescent="0.25">
      <c r="M381" s="62"/>
      <c r="N381" s="62"/>
      <c r="O381" s="63"/>
      <c r="P381" s="58"/>
    </row>
    <row r="382" spans="13:16" x14ac:dyDescent="0.25">
      <c r="M382" s="62"/>
      <c r="N382" s="62"/>
      <c r="O382" s="63"/>
      <c r="P382" s="58"/>
    </row>
    <row r="383" spans="13:16" x14ac:dyDescent="0.25">
      <c r="M383" s="62"/>
      <c r="N383" s="62"/>
      <c r="O383" s="63"/>
      <c r="P383" s="58"/>
    </row>
    <row r="384" spans="13:16" x14ac:dyDescent="0.25">
      <c r="M384" s="62"/>
      <c r="N384" s="62"/>
      <c r="O384" s="63"/>
      <c r="P384" s="58"/>
    </row>
    <row r="385" spans="13:16" x14ac:dyDescent="0.25">
      <c r="M385" s="62"/>
      <c r="N385" s="62"/>
      <c r="O385" s="63"/>
      <c r="P385" s="58"/>
    </row>
    <row r="386" spans="13:16" x14ac:dyDescent="0.25">
      <c r="M386" s="62"/>
      <c r="N386" s="62"/>
      <c r="O386" s="63"/>
      <c r="P386" s="58"/>
    </row>
    <row r="387" spans="13:16" x14ac:dyDescent="0.25">
      <c r="M387" s="62"/>
      <c r="N387" s="62"/>
      <c r="O387" s="63"/>
      <c r="P387" s="58"/>
    </row>
    <row r="388" spans="13:16" x14ac:dyDescent="0.25">
      <c r="M388" s="62"/>
      <c r="N388" s="62"/>
      <c r="O388" s="63"/>
      <c r="P388" s="58"/>
    </row>
    <row r="389" spans="13:16" x14ac:dyDescent="0.25">
      <c r="M389" s="62"/>
      <c r="N389" s="62"/>
      <c r="O389" s="63"/>
      <c r="P389" s="58"/>
    </row>
    <row r="390" spans="13:16" x14ac:dyDescent="0.25">
      <c r="M390" s="62"/>
      <c r="N390" s="62"/>
      <c r="O390" s="63"/>
      <c r="P390" s="58"/>
    </row>
    <row r="391" spans="13:16" x14ac:dyDescent="0.25">
      <c r="M391" s="62"/>
      <c r="N391" s="62"/>
      <c r="O391" s="63"/>
      <c r="P391" s="58"/>
    </row>
    <row r="392" spans="13:16" x14ac:dyDescent="0.25">
      <c r="M392" s="62"/>
      <c r="N392" s="62"/>
      <c r="O392" s="63"/>
      <c r="P392" s="58"/>
    </row>
    <row r="393" spans="13:16" x14ac:dyDescent="0.25">
      <c r="M393" s="62"/>
      <c r="N393" s="62"/>
      <c r="O393" s="63"/>
      <c r="P393" s="58"/>
    </row>
    <row r="394" spans="13:16" x14ac:dyDescent="0.25">
      <c r="M394" s="62"/>
      <c r="N394" s="62"/>
      <c r="O394" s="63"/>
      <c r="P394" s="58"/>
    </row>
    <row r="395" spans="13:16" x14ac:dyDescent="0.25">
      <c r="M395" s="62"/>
      <c r="N395" s="62"/>
      <c r="O395" s="63"/>
      <c r="P395" s="58"/>
    </row>
    <row r="396" spans="13:16" x14ac:dyDescent="0.25">
      <c r="M396" s="62"/>
      <c r="N396" s="62"/>
      <c r="O396" s="63"/>
      <c r="P396" s="58"/>
    </row>
    <row r="397" spans="13:16" x14ac:dyDescent="0.25">
      <c r="M397" s="62"/>
      <c r="N397" s="62"/>
      <c r="O397" s="63"/>
      <c r="P397" s="58"/>
    </row>
    <row r="398" spans="13:16" x14ac:dyDescent="0.25">
      <c r="M398" s="62"/>
      <c r="N398" s="62"/>
      <c r="O398" s="63"/>
      <c r="P398" s="58"/>
    </row>
    <row r="399" spans="13:16" x14ac:dyDescent="0.25">
      <c r="M399" s="62"/>
      <c r="N399" s="62"/>
      <c r="O399" s="63"/>
      <c r="P399" s="58"/>
    </row>
    <row r="400" spans="13:16" x14ac:dyDescent="0.25">
      <c r="M400" s="62"/>
      <c r="N400" s="62"/>
      <c r="O400" s="63"/>
      <c r="P400" s="58"/>
    </row>
    <row r="401" spans="13:16" x14ac:dyDescent="0.25">
      <c r="M401" s="62"/>
      <c r="N401" s="62"/>
      <c r="O401" s="63"/>
      <c r="P401" s="58"/>
    </row>
    <row r="402" spans="13:16" x14ac:dyDescent="0.25">
      <c r="M402" s="62"/>
      <c r="N402" s="62"/>
      <c r="O402" s="63"/>
      <c r="P402" s="58"/>
    </row>
    <row r="403" spans="13:16" x14ac:dyDescent="0.25">
      <c r="M403" s="62"/>
      <c r="N403" s="62"/>
      <c r="O403" s="63"/>
      <c r="P403" s="58"/>
    </row>
    <row r="404" spans="13:16" x14ac:dyDescent="0.25">
      <c r="M404" s="62"/>
      <c r="N404" s="62"/>
      <c r="O404" s="63"/>
      <c r="P404" s="58"/>
    </row>
    <row r="405" spans="13:16" x14ac:dyDescent="0.25">
      <c r="M405" s="62"/>
      <c r="N405" s="62"/>
      <c r="O405" s="63"/>
      <c r="P405" s="58"/>
    </row>
    <row r="406" spans="13:16" x14ac:dyDescent="0.25">
      <c r="M406" s="62"/>
      <c r="N406" s="62"/>
      <c r="O406" s="63"/>
      <c r="P406" s="58"/>
    </row>
    <row r="407" spans="13:16" x14ac:dyDescent="0.25">
      <c r="M407" s="62"/>
      <c r="N407" s="62"/>
      <c r="O407" s="63"/>
      <c r="P407" s="58"/>
    </row>
    <row r="408" spans="13:16" x14ac:dyDescent="0.25">
      <c r="M408" s="62"/>
      <c r="N408" s="62"/>
      <c r="O408" s="63"/>
      <c r="P408" s="58"/>
    </row>
    <row r="409" spans="13:16" x14ac:dyDescent="0.25">
      <c r="M409" s="62"/>
      <c r="N409" s="62"/>
      <c r="O409" s="63"/>
      <c r="P409" s="58"/>
    </row>
    <row r="410" spans="13:16" x14ac:dyDescent="0.25">
      <c r="M410" s="62"/>
      <c r="N410" s="62"/>
      <c r="O410" s="63"/>
      <c r="P410" s="58"/>
    </row>
    <row r="411" spans="13:16" x14ac:dyDescent="0.25">
      <c r="M411" s="62"/>
      <c r="N411" s="62"/>
      <c r="O411" s="63"/>
      <c r="P411" s="58"/>
    </row>
    <row r="412" spans="13:16" x14ac:dyDescent="0.25">
      <c r="M412" s="62"/>
      <c r="N412" s="62"/>
      <c r="O412" s="63"/>
      <c r="P412" s="58"/>
    </row>
    <row r="413" spans="13:16" x14ac:dyDescent="0.25">
      <c r="M413" s="62"/>
      <c r="N413" s="62"/>
      <c r="O413" s="63"/>
      <c r="P413" s="58"/>
    </row>
    <row r="414" spans="13:16" x14ac:dyDescent="0.25">
      <c r="M414" s="62"/>
      <c r="N414" s="62"/>
      <c r="O414" s="63"/>
      <c r="P414" s="58"/>
    </row>
    <row r="415" spans="13:16" x14ac:dyDescent="0.25">
      <c r="M415" s="62"/>
      <c r="N415" s="62"/>
      <c r="O415" s="63"/>
      <c r="P415" s="58"/>
    </row>
    <row r="416" spans="13:16" x14ac:dyDescent="0.25">
      <c r="M416" s="62"/>
      <c r="N416" s="62"/>
      <c r="O416" s="63"/>
      <c r="P416" s="58"/>
    </row>
    <row r="417" spans="13:16" x14ac:dyDescent="0.25">
      <c r="M417" s="62"/>
      <c r="N417" s="62"/>
      <c r="O417" s="63"/>
      <c r="P417" s="58"/>
    </row>
    <row r="418" spans="13:16" x14ac:dyDescent="0.25">
      <c r="M418" s="62"/>
      <c r="N418" s="62"/>
      <c r="O418" s="63"/>
      <c r="P418" s="58"/>
    </row>
    <row r="419" spans="13:16" x14ac:dyDescent="0.25">
      <c r="M419" s="62"/>
      <c r="N419" s="62"/>
      <c r="O419" s="63"/>
      <c r="P419" s="58"/>
    </row>
    <row r="420" spans="13:16" x14ac:dyDescent="0.25">
      <c r="M420" s="62"/>
      <c r="N420" s="62"/>
      <c r="O420" s="63"/>
      <c r="P420" s="58"/>
    </row>
    <row r="421" spans="13:16" x14ac:dyDescent="0.25">
      <c r="M421" s="62"/>
      <c r="N421" s="62"/>
      <c r="O421" s="63"/>
      <c r="P421" s="58"/>
    </row>
    <row r="422" spans="13:16" x14ac:dyDescent="0.25">
      <c r="M422" s="62"/>
      <c r="N422" s="62"/>
      <c r="O422" s="63"/>
      <c r="P422" s="58"/>
    </row>
    <row r="423" spans="13:16" x14ac:dyDescent="0.25">
      <c r="M423" s="62"/>
      <c r="N423" s="62"/>
      <c r="O423" s="63"/>
      <c r="P423" s="58"/>
    </row>
    <row r="424" spans="13:16" x14ac:dyDescent="0.25">
      <c r="M424" s="62"/>
      <c r="N424" s="62"/>
      <c r="O424" s="63"/>
      <c r="P424" s="58"/>
    </row>
    <row r="425" spans="13:16" x14ac:dyDescent="0.25">
      <c r="M425" s="62"/>
      <c r="N425" s="62"/>
      <c r="O425" s="63"/>
      <c r="P425" s="58"/>
    </row>
    <row r="426" spans="13:16" x14ac:dyDescent="0.25">
      <c r="M426" s="62"/>
      <c r="N426" s="62"/>
      <c r="O426" s="63"/>
      <c r="P426" s="58"/>
    </row>
    <row r="427" spans="13:16" x14ac:dyDescent="0.25">
      <c r="M427" s="62"/>
      <c r="N427" s="62"/>
      <c r="O427" s="63"/>
      <c r="P427" s="58"/>
    </row>
    <row r="428" spans="13:16" x14ac:dyDescent="0.25">
      <c r="M428" s="62"/>
      <c r="N428" s="62"/>
      <c r="O428" s="63"/>
      <c r="P428" s="58"/>
    </row>
    <row r="429" spans="13:16" x14ac:dyDescent="0.25">
      <c r="M429" s="62"/>
      <c r="N429" s="62"/>
      <c r="O429" s="63"/>
      <c r="P429" s="58"/>
    </row>
    <row r="430" spans="13:16" x14ac:dyDescent="0.25">
      <c r="M430" s="62"/>
      <c r="N430" s="62"/>
      <c r="O430" s="63"/>
      <c r="P430" s="58"/>
    </row>
    <row r="431" spans="13:16" x14ac:dyDescent="0.25">
      <c r="M431" s="62"/>
      <c r="N431" s="62"/>
      <c r="O431" s="63"/>
      <c r="P431" s="58"/>
    </row>
    <row r="432" spans="13:16" x14ac:dyDescent="0.25">
      <c r="M432" s="62"/>
      <c r="N432" s="62"/>
      <c r="O432" s="63"/>
      <c r="P432" s="58"/>
    </row>
    <row r="433" spans="13:16" x14ac:dyDescent="0.25">
      <c r="M433" s="62"/>
      <c r="N433" s="62"/>
      <c r="O433" s="63"/>
      <c r="P433" s="58"/>
    </row>
    <row r="434" spans="13:16" x14ac:dyDescent="0.25">
      <c r="M434" s="62"/>
      <c r="N434" s="62"/>
      <c r="O434" s="63"/>
      <c r="P434" s="58"/>
    </row>
    <row r="435" spans="13:16" x14ac:dyDescent="0.25">
      <c r="M435" s="62"/>
      <c r="N435" s="62"/>
      <c r="O435" s="63"/>
      <c r="P435" s="58"/>
    </row>
    <row r="436" spans="13:16" x14ac:dyDescent="0.25">
      <c r="M436" s="62"/>
      <c r="N436" s="62"/>
      <c r="O436" s="63"/>
      <c r="P436" s="58"/>
    </row>
    <row r="437" spans="13:16" x14ac:dyDescent="0.25">
      <c r="M437" s="62"/>
      <c r="N437" s="62"/>
      <c r="O437" s="63"/>
      <c r="P437" s="58"/>
    </row>
    <row r="438" spans="13:16" x14ac:dyDescent="0.25">
      <c r="M438" s="62"/>
      <c r="N438" s="62"/>
      <c r="O438" s="63"/>
      <c r="P438" s="58"/>
    </row>
    <row r="439" spans="13:16" x14ac:dyDescent="0.25">
      <c r="M439" s="62"/>
      <c r="N439" s="62"/>
      <c r="O439" s="63"/>
      <c r="P439" s="58"/>
    </row>
    <row r="440" spans="13:16" x14ac:dyDescent="0.25">
      <c r="M440" s="62"/>
      <c r="N440" s="62"/>
      <c r="O440" s="63"/>
      <c r="P440" s="58"/>
    </row>
    <row r="441" spans="13:16" x14ac:dyDescent="0.25">
      <c r="M441" s="62"/>
      <c r="N441" s="62"/>
      <c r="O441" s="63"/>
      <c r="P441" s="58"/>
    </row>
    <row r="442" spans="13:16" x14ac:dyDescent="0.25">
      <c r="M442" s="62"/>
      <c r="N442" s="62"/>
      <c r="O442" s="63"/>
      <c r="P442" s="58"/>
    </row>
    <row r="443" spans="13:16" x14ac:dyDescent="0.25">
      <c r="M443" s="62"/>
      <c r="N443" s="62"/>
      <c r="O443" s="63"/>
      <c r="P443" s="58"/>
    </row>
    <row r="444" spans="13:16" x14ac:dyDescent="0.25">
      <c r="M444" s="62"/>
      <c r="N444" s="62"/>
      <c r="O444" s="63"/>
      <c r="P444" s="58"/>
    </row>
    <row r="445" spans="13:16" x14ac:dyDescent="0.25">
      <c r="M445" s="62"/>
      <c r="N445" s="62"/>
      <c r="O445" s="63"/>
      <c r="P445" s="58"/>
    </row>
    <row r="446" spans="13:16" x14ac:dyDescent="0.25">
      <c r="M446" s="62"/>
      <c r="N446" s="62"/>
      <c r="O446" s="63"/>
      <c r="P446" s="58"/>
    </row>
    <row r="447" spans="13:16" x14ac:dyDescent="0.25">
      <c r="M447" s="62"/>
      <c r="N447" s="62"/>
      <c r="O447" s="63"/>
      <c r="P447" s="58"/>
    </row>
    <row r="448" spans="13:16" x14ac:dyDescent="0.25">
      <c r="M448" s="62"/>
      <c r="N448" s="62"/>
      <c r="O448" s="63"/>
      <c r="P448" s="58"/>
    </row>
    <row r="449" spans="13:16" x14ac:dyDescent="0.25">
      <c r="M449" s="62"/>
      <c r="N449" s="62"/>
      <c r="O449" s="63"/>
      <c r="P449" s="58"/>
    </row>
    <row r="450" spans="13:16" x14ac:dyDescent="0.25">
      <c r="M450" s="62"/>
      <c r="N450" s="62"/>
      <c r="O450" s="63"/>
      <c r="P450" s="58"/>
    </row>
    <row r="451" spans="13:16" x14ac:dyDescent="0.25">
      <c r="M451" s="62"/>
      <c r="N451" s="62"/>
      <c r="O451" s="63"/>
      <c r="P451" s="58"/>
    </row>
    <row r="452" spans="13:16" x14ac:dyDescent="0.25">
      <c r="M452" s="62"/>
      <c r="N452" s="62"/>
      <c r="O452" s="63"/>
      <c r="P452" s="58"/>
    </row>
    <row r="453" spans="13:16" x14ac:dyDescent="0.25">
      <c r="M453" s="62"/>
      <c r="N453" s="62"/>
      <c r="O453" s="63"/>
      <c r="P453" s="58"/>
    </row>
    <row r="454" spans="13:16" x14ac:dyDescent="0.25">
      <c r="M454" s="62"/>
      <c r="N454" s="62"/>
      <c r="O454" s="63"/>
      <c r="P454" s="58"/>
    </row>
    <row r="455" spans="13:16" x14ac:dyDescent="0.25">
      <c r="M455" s="62"/>
      <c r="N455" s="62"/>
      <c r="O455" s="63"/>
      <c r="P455" s="58"/>
    </row>
    <row r="456" spans="13:16" x14ac:dyDescent="0.25">
      <c r="M456" s="62"/>
      <c r="N456" s="62"/>
      <c r="O456" s="63"/>
      <c r="P456" s="58"/>
    </row>
    <row r="457" spans="13:16" x14ac:dyDescent="0.25">
      <c r="M457" s="62"/>
      <c r="N457" s="62"/>
      <c r="O457" s="63"/>
      <c r="P457" s="58"/>
    </row>
    <row r="458" spans="13:16" x14ac:dyDescent="0.25">
      <c r="M458" s="62"/>
      <c r="N458" s="62"/>
      <c r="O458" s="63"/>
      <c r="P458" s="58"/>
    </row>
    <row r="459" spans="13:16" x14ac:dyDescent="0.25">
      <c r="M459" s="62"/>
      <c r="N459" s="62"/>
      <c r="O459" s="63"/>
      <c r="P459" s="58"/>
    </row>
    <row r="460" spans="13:16" x14ac:dyDescent="0.25">
      <c r="M460" s="62"/>
      <c r="N460" s="62"/>
      <c r="O460" s="63"/>
      <c r="P460" s="58"/>
    </row>
    <row r="461" spans="13:16" x14ac:dyDescent="0.25">
      <c r="M461" s="62"/>
      <c r="N461" s="62"/>
      <c r="O461" s="63"/>
      <c r="P461" s="58"/>
    </row>
    <row r="462" spans="13:16" x14ac:dyDescent="0.25">
      <c r="M462" s="62"/>
      <c r="N462" s="62"/>
      <c r="O462" s="63"/>
      <c r="P462" s="58"/>
    </row>
    <row r="463" spans="13:16" x14ac:dyDescent="0.25">
      <c r="M463" s="62"/>
      <c r="N463" s="62"/>
      <c r="O463" s="63"/>
      <c r="P463" s="58"/>
    </row>
    <row r="464" spans="13:16" x14ac:dyDescent="0.25">
      <c r="M464" s="62"/>
      <c r="N464" s="62"/>
      <c r="O464" s="63"/>
      <c r="P464" s="58"/>
    </row>
    <row r="465" spans="13:16" x14ac:dyDescent="0.25">
      <c r="M465" s="62"/>
      <c r="N465" s="62"/>
      <c r="O465" s="63"/>
      <c r="P465" s="58"/>
    </row>
    <row r="466" spans="13:16" x14ac:dyDescent="0.25">
      <c r="M466" s="62"/>
      <c r="N466" s="62"/>
      <c r="O466" s="63"/>
      <c r="P466" s="58"/>
    </row>
    <row r="467" spans="13:16" x14ac:dyDescent="0.25">
      <c r="M467" s="62"/>
      <c r="N467" s="62"/>
      <c r="O467" s="63"/>
      <c r="P467" s="58"/>
    </row>
    <row r="468" spans="13:16" x14ac:dyDescent="0.25">
      <c r="M468" s="62"/>
      <c r="N468" s="62"/>
      <c r="O468" s="63"/>
      <c r="P468" s="58"/>
    </row>
    <row r="469" spans="13:16" x14ac:dyDescent="0.25">
      <c r="M469" s="62"/>
      <c r="N469" s="62"/>
      <c r="O469" s="63"/>
      <c r="P469" s="58"/>
    </row>
    <row r="470" spans="13:16" x14ac:dyDescent="0.25">
      <c r="M470" s="62"/>
      <c r="N470" s="62"/>
      <c r="O470" s="63"/>
      <c r="P470" s="58"/>
    </row>
    <row r="471" spans="13:16" x14ac:dyDescent="0.25">
      <c r="M471" s="62"/>
      <c r="N471" s="62"/>
      <c r="O471" s="63"/>
      <c r="P471" s="58"/>
    </row>
    <row r="472" spans="13:16" x14ac:dyDescent="0.25">
      <c r="M472" s="62"/>
      <c r="N472" s="62"/>
      <c r="O472" s="63"/>
      <c r="P472" s="58"/>
    </row>
    <row r="473" spans="13:16" x14ac:dyDescent="0.25">
      <c r="M473" s="62"/>
      <c r="N473" s="62"/>
      <c r="O473" s="63"/>
      <c r="P473" s="58"/>
    </row>
    <row r="474" spans="13:16" x14ac:dyDescent="0.25">
      <c r="M474" s="62"/>
      <c r="N474" s="62"/>
      <c r="O474" s="63"/>
      <c r="P474" s="58"/>
    </row>
    <row r="475" spans="13:16" x14ac:dyDescent="0.25">
      <c r="M475" s="62"/>
      <c r="N475" s="62"/>
      <c r="O475" s="63"/>
      <c r="P475" s="58"/>
    </row>
    <row r="476" spans="13:16" x14ac:dyDescent="0.25">
      <c r="M476" s="62"/>
      <c r="N476" s="62"/>
      <c r="O476" s="63"/>
      <c r="P476" s="58"/>
    </row>
    <row r="477" spans="13:16" x14ac:dyDescent="0.25">
      <c r="M477" s="62"/>
      <c r="N477" s="62"/>
      <c r="O477" s="63"/>
      <c r="P477" s="58"/>
    </row>
    <row r="478" spans="13:16" x14ac:dyDescent="0.25">
      <c r="M478" s="62"/>
      <c r="N478" s="62"/>
      <c r="O478" s="63"/>
      <c r="P478" s="58"/>
    </row>
    <row r="479" spans="13:16" x14ac:dyDescent="0.25">
      <c r="M479" s="62"/>
      <c r="N479" s="62"/>
      <c r="O479" s="63"/>
      <c r="P479" s="58"/>
    </row>
    <row r="480" spans="13:16" x14ac:dyDescent="0.25">
      <c r="M480" s="62"/>
      <c r="N480" s="62"/>
      <c r="O480" s="63"/>
      <c r="P480" s="58"/>
    </row>
    <row r="481" spans="13:16" x14ac:dyDescent="0.25">
      <c r="M481" s="62"/>
      <c r="N481" s="62"/>
      <c r="O481" s="63"/>
      <c r="P481" s="58"/>
    </row>
    <row r="482" spans="13:16" x14ac:dyDescent="0.25">
      <c r="M482" s="62"/>
      <c r="N482" s="62"/>
      <c r="O482" s="63"/>
      <c r="P482" s="58"/>
    </row>
    <row r="483" spans="13:16" x14ac:dyDescent="0.25">
      <c r="M483" s="62"/>
      <c r="N483" s="62"/>
      <c r="O483" s="63"/>
      <c r="P483" s="58"/>
    </row>
    <row r="484" spans="13:16" x14ac:dyDescent="0.25">
      <c r="M484" s="62"/>
      <c r="N484" s="62"/>
      <c r="O484" s="63"/>
      <c r="P484" s="58"/>
    </row>
    <row r="485" spans="13:16" x14ac:dyDescent="0.25">
      <c r="M485" s="62"/>
      <c r="N485" s="62"/>
      <c r="O485" s="63"/>
      <c r="P485" s="58"/>
    </row>
    <row r="486" spans="13:16" x14ac:dyDescent="0.25">
      <c r="M486" s="62"/>
      <c r="N486" s="62"/>
      <c r="O486" s="63"/>
      <c r="P486" s="58"/>
    </row>
    <row r="487" spans="13:16" x14ac:dyDescent="0.25">
      <c r="M487" s="62"/>
      <c r="N487" s="62"/>
      <c r="O487" s="63"/>
      <c r="P487" s="58"/>
    </row>
    <row r="488" spans="13:16" x14ac:dyDescent="0.25">
      <c r="M488" s="62"/>
      <c r="N488" s="62"/>
      <c r="O488" s="63"/>
      <c r="P488" s="58"/>
    </row>
    <row r="489" spans="13:16" x14ac:dyDescent="0.25">
      <c r="M489" s="62"/>
      <c r="N489" s="62"/>
      <c r="O489" s="63"/>
      <c r="P489" s="58"/>
    </row>
    <row r="490" spans="13:16" x14ac:dyDescent="0.25">
      <c r="M490" s="62"/>
      <c r="N490" s="62"/>
      <c r="O490" s="63"/>
      <c r="P490" s="58"/>
    </row>
    <row r="491" spans="13:16" x14ac:dyDescent="0.25">
      <c r="M491" s="62"/>
      <c r="N491" s="62"/>
      <c r="O491" s="63"/>
      <c r="P491" s="58"/>
    </row>
    <row r="492" spans="13:16" x14ac:dyDescent="0.25">
      <c r="M492" s="62"/>
      <c r="N492" s="62"/>
      <c r="O492" s="63"/>
      <c r="P492" s="58"/>
    </row>
    <row r="493" spans="13:16" x14ac:dyDescent="0.25">
      <c r="M493" s="62"/>
      <c r="N493" s="62"/>
      <c r="O493" s="63"/>
      <c r="P493" s="58"/>
    </row>
    <row r="494" spans="13:16" x14ac:dyDescent="0.25">
      <c r="M494" s="62"/>
      <c r="N494" s="62"/>
      <c r="O494" s="63"/>
      <c r="P494" s="58"/>
    </row>
  </sheetData>
  <pageMargins left="0.511811024" right="0.511811024" top="0.78740157499999996" bottom="0.78740157499999996" header="0.31496062000000002" footer="0.31496062000000002"/>
  <pageSetup paperSize="9" scale="78" orientation="landscape" horizontalDpi="4294967293" verticalDpi="4294967293" r:id="rId1"/>
  <rowBreaks count="1" manualBreakCount="1">
    <brk id="200" max="18" man="1"/>
  </rowBreaks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checklist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Fernanda Hansen</cp:lastModifiedBy>
  <cp:lastPrinted>2017-03-16T00:25:45Z</cp:lastPrinted>
  <dcterms:created xsi:type="dcterms:W3CDTF">2017-03-10T02:22:32Z</dcterms:created>
  <dcterms:modified xsi:type="dcterms:W3CDTF">2018-04-30T19:21:16Z</dcterms:modified>
</cp:coreProperties>
</file>